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Retail Unit\Admin\General Admin\website\"/>
    </mc:Choice>
  </mc:AlternateContent>
  <bookViews>
    <workbookView xWindow="0" yWindow="0" windowWidth="24000" windowHeight="9735" tabRatio="950" firstSheet="2" activeTab="15"/>
  </bookViews>
  <sheets>
    <sheet name="Contents" sheetId="44" r:id="rId1"/>
    <sheet name="Switching G.Belfast" sheetId="6" r:id="rId2"/>
    <sheet name="Switching TenTowns" sheetId="35" r:id="rId3"/>
    <sheet name="Switching West" sheetId="47" r:id="rId4"/>
    <sheet name="Market Shares" sheetId="8" r:id="rId5"/>
    <sheet name="Feedback" sheetId="5" state="hidden" r:id="rId6"/>
    <sheet name="Diversity of Tariffs" sheetId="18" r:id="rId7"/>
    <sheet name="Complaints" sheetId="22" r:id="rId8"/>
    <sheet name="Final Prices G.Belfast" sheetId="13" r:id="rId9"/>
    <sheet name="Final Prices TenTowns" sheetId="14" r:id="rId10"/>
    <sheet name="Final Prices West" sheetId="48" r:id="rId11"/>
    <sheet name="Retail Margins G.Belfast" sheetId="45" r:id="rId12"/>
    <sheet name="Retail Margins TenTowns" sheetId="46" r:id="rId13"/>
    <sheet name="Retail Margins West" sheetId="50" r:id="rId14"/>
    <sheet name="SoD" sheetId="38" r:id="rId15"/>
    <sheet name="CoP Monitoring" sheetId="51" r:id="rId16"/>
  </sheets>
  <externalReferences>
    <externalReference r:id="rId17"/>
  </externalReferences>
  <definedNames>
    <definedName name="ExistingTariff">[1]List!$A$21:$A$22</definedName>
    <definedName name="_xlnm.Print_Area" localSheetId="7">Complaints!$A$1:$P$40</definedName>
    <definedName name="_xlnm.Print_Area" localSheetId="0">Contents!$A$1:$G$60</definedName>
    <definedName name="_xlnm.Print_Area" localSheetId="6">'Diversity of Tariffs'!$A$1:$T$52</definedName>
    <definedName name="_xlnm.Print_Area" localSheetId="8">'Final Prices G.Belfast'!$A$1:$M$85</definedName>
    <definedName name="_xlnm.Print_Area" localSheetId="9">'Final Prices TenTowns'!$A$1:$M$84</definedName>
    <definedName name="_xlnm.Print_Area" localSheetId="10">'Final Prices West'!$A$1:$M$85</definedName>
    <definedName name="_xlnm.Print_Area" localSheetId="11">'Retail Margins G.Belfast'!$A$1:$M$46</definedName>
    <definedName name="_xlnm.Print_Area" localSheetId="12">'Retail Margins TenTowns'!$A$1:$M$46</definedName>
    <definedName name="_xlnm.Print_Area" localSheetId="13">'Retail Margins West'!$A$1:$M$46</definedName>
    <definedName name="_xlnm.Print_Area" localSheetId="14">SoD!$A$1:$B$50</definedName>
    <definedName name="_xlnm.Print_Area" localSheetId="1">'Switching G.Belfast'!$A$1:$L$60</definedName>
    <definedName name="_xlnm.Print_Area" localSheetId="2">'Switching TenTowns'!$A$1:$L$54</definedName>
    <definedName name="_xlnm.Print_Area" localSheetId="3">'Switching West'!$A$1:$L$60</definedName>
  </definedNames>
  <calcPr calcId="152511"/>
</workbook>
</file>

<file path=xl/calcChain.xml><?xml version="1.0" encoding="utf-8"?>
<calcChain xmlns="http://schemas.openxmlformats.org/spreadsheetml/2006/main">
  <c r="D25" i="22" l="1"/>
  <c r="I23" i="22"/>
  <c r="I32" i="22"/>
  <c r="I31" i="22"/>
  <c r="I30" i="22"/>
  <c r="I29" i="22"/>
  <c r="I28" i="22"/>
  <c r="I27" i="22"/>
  <c r="I26" i="22"/>
  <c r="I25" i="22"/>
  <c r="I24" i="22"/>
  <c r="D24" i="22"/>
  <c r="D26" i="22"/>
  <c r="D27" i="22"/>
  <c r="D28" i="22"/>
  <c r="D29" i="22"/>
  <c r="D30" i="22"/>
  <c r="D31" i="22"/>
  <c r="D32" i="22"/>
  <c r="D23" i="22"/>
  <c r="H33" i="22" l="1"/>
  <c r="M33" i="22"/>
  <c r="J33" i="22"/>
  <c r="I35" i="50" l="1"/>
  <c r="H35" i="50"/>
  <c r="G35" i="50"/>
  <c r="F35" i="50"/>
  <c r="E35" i="50"/>
  <c r="I30" i="50"/>
  <c r="I31" i="50" s="1"/>
  <c r="H30" i="50"/>
  <c r="H31" i="50" s="1"/>
  <c r="H33" i="50" s="1"/>
  <c r="G30" i="50"/>
  <c r="G31" i="50" s="1"/>
  <c r="G34" i="50" s="1"/>
  <c r="F30" i="50"/>
  <c r="F31" i="50" s="1"/>
  <c r="E30" i="50"/>
  <c r="E31" i="50" s="1"/>
  <c r="J29" i="50"/>
  <c r="G37" i="50" s="1"/>
  <c r="J28" i="50"/>
  <c r="J27" i="50"/>
  <c r="J26" i="50"/>
  <c r="J25" i="50"/>
  <c r="J18" i="50"/>
  <c r="J17" i="50"/>
  <c r="I30" i="48"/>
  <c r="H30" i="48"/>
  <c r="G30" i="48"/>
  <c r="F30" i="48"/>
  <c r="E30" i="48"/>
  <c r="I30" i="14"/>
  <c r="H30" i="14"/>
  <c r="G30" i="14"/>
  <c r="F30" i="14"/>
  <c r="E30" i="14"/>
  <c r="O38" i="18"/>
  <c r="I30" i="13"/>
  <c r="H30" i="13"/>
  <c r="G30" i="13"/>
  <c r="F30" i="13"/>
  <c r="E30" i="13"/>
  <c r="H42" i="48"/>
  <c r="G42" i="48"/>
  <c r="F42" i="48"/>
  <c r="H41" i="48"/>
  <c r="G41" i="48"/>
  <c r="F41" i="48"/>
  <c r="E58" i="48" s="1"/>
  <c r="F58" i="48" s="1"/>
  <c r="H40" i="48"/>
  <c r="G40" i="48"/>
  <c r="E57" i="48" s="1"/>
  <c r="F57" i="48" s="1"/>
  <c r="F40" i="48"/>
  <c r="H39" i="48"/>
  <c r="G39" i="48"/>
  <c r="F39" i="48"/>
  <c r="H38" i="48"/>
  <c r="G38" i="48"/>
  <c r="F38" i="48"/>
  <c r="H37" i="48"/>
  <c r="G54" i="48" s="1"/>
  <c r="G37" i="48"/>
  <c r="F37" i="48"/>
  <c r="E54" i="48" s="1"/>
  <c r="F54" i="48" s="1"/>
  <c r="H36" i="48"/>
  <c r="G36" i="48"/>
  <c r="F36" i="48"/>
  <c r="H35" i="48"/>
  <c r="G35" i="48"/>
  <c r="F35" i="48"/>
  <c r="H34" i="48"/>
  <c r="G34" i="48"/>
  <c r="F34" i="48"/>
  <c r="H33" i="48"/>
  <c r="G33" i="48"/>
  <c r="F33" i="48"/>
  <c r="E50" i="48" s="1"/>
  <c r="F50" i="48" s="1"/>
  <c r="O39" i="18"/>
  <c r="D38" i="8"/>
  <c r="C38" i="8"/>
  <c r="F37" i="47"/>
  <c r="F33" i="47"/>
  <c r="F28" i="47"/>
  <c r="E33" i="22"/>
  <c r="L33" i="22"/>
  <c r="K33" i="22"/>
  <c r="G33" i="22"/>
  <c r="F33" i="22"/>
  <c r="I33" i="22" l="1"/>
  <c r="D33" i="22"/>
  <c r="E55" i="48"/>
  <c r="F55" i="48" s="1"/>
  <c r="G50" i="48"/>
  <c r="E59" i="48"/>
  <c r="F59" i="48" s="1"/>
  <c r="E51" i="48"/>
  <c r="F51" i="48" s="1"/>
  <c r="E53" i="48"/>
  <c r="F53" i="48" s="1"/>
  <c r="G58" i="48"/>
  <c r="J35" i="50"/>
  <c r="J30" i="50"/>
  <c r="J31" i="50" s="1"/>
  <c r="G51" i="48"/>
  <c r="G55" i="48"/>
  <c r="G59" i="48"/>
  <c r="E37" i="50"/>
  <c r="I37" i="50"/>
  <c r="E52" i="48"/>
  <c r="F52" i="48" s="1"/>
  <c r="G53" i="48"/>
  <c r="E56" i="48"/>
  <c r="F56" i="48" s="1"/>
  <c r="G57" i="48"/>
  <c r="F37" i="50"/>
  <c r="J37" i="50"/>
  <c r="F32" i="50"/>
  <c r="F33" i="50"/>
  <c r="F34" i="50"/>
  <c r="E33" i="50"/>
  <c r="E34" i="50"/>
  <c r="E32" i="50"/>
  <c r="I33" i="50"/>
  <c r="I34" i="50"/>
  <c r="I32" i="50"/>
  <c r="H32" i="50"/>
  <c r="H34" i="50"/>
  <c r="H37" i="50"/>
  <c r="G33" i="50"/>
  <c r="G32" i="50"/>
  <c r="G56" i="48"/>
  <c r="G52" i="48"/>
  <c r="I35" i="46"/>
  <c r="H35" i="46"/>
  <c r="G35" i="46"/>
  <c r="F35" i="46"/>
  <c r="E35" i="46"/>
  <c r="I30" i="46"/>
  <c r="I31" i="46" s="1"/>
  <c r="H30" i="46"/>
  <c r="H31" i="46" s="1"/>
  <c r="G30" i="46"/>
  <c r="G31" i="46" s="1"/>
  <c r="F30" i="46"/>
  <c r="F31" i="46" s="1"/>
  <c r="E30" i="46"/>
  <c r="E31" i="46" s="1"/>
  <c r="J29" i="46"/>
  <c r="I37" i="46" s="1"/>
  <c r="J28" i="46"/>
  <c r="J27" i="46"/>
  <c r="J26" i="46"/>
  <c r="J25" i="46"/>
  <c r="J18" i="46"/>
  <c r="J17" i="46"/>
  <c r="I35" i="45"/>
  <c r="H35" i="45"/>
  <c r="G35" i="45"/>
  <c r="F35" i="45"/>
  <c r="E35" i="45"/>
  <c r="I30" i="45"/>
  <c r="I31" i="45" s="1"/>
  <c r="H30" i="45"/>
  <c r="H31" i="45" s="1"/>
  <c r="G30" i="45"/>
  <c r="G31" i="45" s="1"/>
  <c r="F30" i="45"/>
  <c r="F31" i="45" s="1"/>
  <c r="E30" i="45"/>
  <c r="E31" i="45" s="1"/>
  <c r="E34" i="45" s="1"/>
  <c r="J29" i="45"/>
  <c r="I37" i="45" s="1"/>
  <c r="J28" i="45"/>
  <c r="J27" i="45"/>
  <c r="J26" i="45"/>
  <c r="J25" i="45"/>
  <c r="J18" i="45"/>
  <c r="J17" i="45"/>
  <c r="F33" i="6"/>
  <c r="F28" i="35"/>
  <c r="F28" i="6"/>
  <c r="F33" i="14"/>
  <c r="F37" i="6"/>
  <c r="H42" i="14"/>
  <c r="G59" i="14" s="1"/>
  <c r="G42" i="14"/>
  <c r="F42" i="14"/>
  <c r="H41" i="14"/>
  <c r="G58" i="14" s="1"/>
  <c r="G41" i="14"/>
  <c r="E58" i="14" s="1"/>
  <c r="F58" i="14" s="1"/>
  <c r="F41" i="14"/>
  <c r="H40" i="14"/>
  <c r="G40" i="14"/>
  <c r="F40" i="14"/>
  <c r="E57" i="14" s="1"/>
  <c r="F57" i="14" s="1"/>
  <c r="H39" i="14"/>
  <c r="G39" i="14"/>
  <c r="F39" i="14"/>
  <c r="E56" i="14" s="1"/>
  <c r="F56" i="14" s="1"/>
  <c r="H38" i="14"/>
  <c r="G55" i="14" s="1"/>
  <c r="G38" i="14"/>
  <c r="F38" i="14"/>
  <c r="H37" i="14"/>
  <c r="G37" i="14"/>
  <c r="G54" i="14" s="1"/>
  <c r="F37" i="14"/>
  <c r="H36" i="14"/>
  <c r="G36" i="14"/>
  <c r="E53" i="14" s="1"/>
  <c r="F53" i="14" s="1"/>
  <c r="F36" i="14"/>
  <c r="H35" i="14"/>
  <c r="G35" i="14"/>
  <c r="F35" i="14"/>
  <c r="H34" i="14"/>
  <c r="G34" i="14"/>
  <c r="F34" i="14"/>
  <c r="H33" i="14"/>
  <c r="G50" i="14" s="1"/>
  <c r="G33" i="14"/>
  <c r="E50" i="14" s="1"/>
  <c r="F50" i="14" s="1"/>
  <c r="H42" i="13"/>
  <c r="G42" i="13"/>
  <c r="F42" i="13"/>
  <c r="H41" i="13"/>
  <c r="G58" i="13" s="1"/>
  <c r="G41" i="13"/>
  <c r="F41" i="13"/>
  <c r="H40" i="13"/>
  <c r="G40" i="13"/>
  <c r="F40" i="13"/>
  <c r="H39" i="13"/>
  <c r="G39" i="13"/>
  <c r="F39" i="13"/>
  <c r="H38" i="13"/>
  <c r="G38" i="13"/>
  <c r="F38" i="13"/>
  <c r="E55" i="13" s="1"/>
  <c r="F55" i="13" s="1"/>
  <c r="H37" i="13"/>
  <c r="G37" i="13"/>
  <c r="F37" i="13"/>
  <c r="H36" i="13"/>
  <c r="G36" i="13"/>
  <c r="F36" i="13"/>
  <c r="H35" i="13"/>
  <c r="G35" i="13"/>
  <c r="F35" i="13"/>
  <c r="E52" i="13" s="1"/>
  <c r="F52" i="13" s="1"/>
  <c r="H34" i="13"/>
  <c r="G34" i="13"/>
  <c r="F34" i="13"/>
  <c r="H33" i="13"/>
  <c r="G33" i="13"/>
  <c r="F33" i="13"/>
  <c r="E50" i="13" s="1"/>
  <c r="F50" i="13" s="1"/>
  <c r="G53" i="14"/>
  <c r="E54" i="14"/>
  <c r="F54" i="14" s="1"/>
  <c r="G57" i="14"/>
  <c r="E51" i="13"/>
  <c r="F51" i="13" s="1"/>
  <c r="G51" i="13"/>
  <c r="E54" i="13"/>
  <c r="F54" i="13" s="1"/>
  <c r="G55" i="13"/>
  <c r="E58" i="13"/>
  <c r="F58" i="13" s="1"/>
  <c r="E59" i="13"/>
  <c r="F59" i="13" s="1"/>
  <c r="G59" i="13"/>
  <c r="G50" i="13"/>
  <c r="G54" i="13"/>
  <c r="E51" i="14"/>
  <c r="F51" i="14" s="1"/>
  <c r="G52" i="14"/>
  <c r="E55" i="14"/>
  <c r="F55" i="14" s="1"/>
  <c r="G56" i="14"/>
  <c r="E59" i="14"/>
  <c r="F59" i="14" s="1"/>
  <c r="D30" i="8"/>
  <c r="C30" i="8"/>
  <c r="D22" i="8"/>
  <c r="C22" i="8"/>
  <c r="G52" i="13" l="1"/>
  <c r="J35" i="46"/>
  <c r="E53" i="13"/>
  <c r="F53" i="13" s="1"/>
  <c r="E56" i="13"/>
  <c r="F56" i="13" s="1"/>
  <c r="G56" i="13"/>
  <c r="E57" i="13"/>
  <c r="F57" i="13" s="1"/>
  <c r="G51" i="14"/>
  <c r="E52" i="14"/>
  <c r="F52" i="14" s="1"/>
  <c r="J30" i="46"/>
  <c r="J33" i="50"/>
  <c r="J34" i="50"/>
  <c r="J32" i="50"/>
  <c r="G57" i="13"/>
  <c r="G53" i="13"/>
  <c r="F34" i="46"/>
  <c r="F33" i="46"/>
  <c r="F32" i="46"/>
  <c r="H34" i="46"/>
  <c r="H33" i="46"/>
  <c r="H32" i="46"/>
  <c r="E34" i="46"/>
  <c r="E33" i="46"/>
  <c r="E32" i="46"/>
  <c r="G34" i="46"/>
  <c r="G33" i="46"/>
  <c r="G32" i="46"/>
  <c r="I34" i="46"/>
  <c r="I33" i="46"/>
  <c r="I32" i="46"/>
  <c r="J31" i="46"/>
  <c r="F37" i="46"/>
  <c r="H37" i="46"/>
  <c r="J37" i="46"/>
  <c r="E37" i="46"/>
  <c r="G37" i="46"/>
  <c r="E37" i="45"/>
  <c r="J35" i="45"/>
  <c r="J30" i="45"/>
  <c r="J31" i="45" s="1"/>
  <c r="F34" i="45"/>
  <c r="F33" i="45"/>
  <c r="F32" i="45"/>
  <c r="H34" i="45"/>
  <c r="H33" i="45"/>
  <c r="H32" i="45"/>
  <c r="E33" i="45"/>
  <c r="E32" i="45"/>
  <c r="G34" i="45"/>
  <c r="G33" i="45"/>
  <c r="G32" i="45"/>
  <c r="I34" i="45"/>
  <c r="I33" i="45"/>
  <c r="I32" i="45"/>
  <c r="F37" i="45"/>
  <c r="H37" i="45"/>
  <c r="J37" i="45"/>
  <c r="G37" i="45"/>
  <c r="J34" i="46" l="1"/>
  <c r="J33" i="46"/>
  <c r="J32" i="46"/>
  <c r="J34" i="45"/>
  <c r="J33" i="45"/>
  <c r="J32" i="45"/>
</calcChain>
</file>

<file path=xl/sharedStrings.xml><?xml version="1.0" encoding="utf-8"?>
<sst xmlns="http://schemas.openxmlformats.org/spreadsheetml/2006/main" count="1030" uniqueCount="439">
  <si>
    <t>As this is a pilot questionnaire we would appreciate your feedback.</t>
  </si>
  <si>
    <t>Hours</t>
  </si>
  <si>
    <t>Minutes</t>
  </si>
  <si>
    <t>How long did it take you to complete the form?</t>
  </si>
  <si>
    <t>Which of the following best describes your position in the organisation?</t>
  </si>
  <si>
    <t>Senior Manager</t>
  </si>
  <si>
    <t>Middle Manager</t>
  </si>
  <si>
    <t>Junior Manager</t>
  </si>
  <si>
    <t>Accounts Manager</t>
  </si>
  <si>
    <t>Accounts Assistant</t>
  </si>
  <si>
    <t>Buyer/Supplier</t>
  </si>
  <si>
    <t>Were there any questions that caused you problems?</t>
  </si>
  <si>
    <t>Yes/No</t>
  </si>
  <si>
    <t>If yes please specify below:</t>
  </si>
  <si>
    <t>Any further comments?</t>
  </si>
  <si>
    <t xml:space="preserve">Validation check </t>
  </si>
  <si>
    <t xml:space="preserve">Volume sold </t>
  </si>
  <si>
    <t>p/kWh</t>
  </si>
  <si>
    <t>CCL validation</t>
  </si>
  <si>
    <t>Amount of CCL</t>
  </si>
  <si>
    <t>Amount of VAT</t>
  </si>
  <si>
    <t>Please review your data if there is any red text in the table below.</t>
  </si>
  <si>
    <t>Any additional comments</t>
  </si>
  <si>
    <t>Instructions</t>
  </si>
  <si>
    <t>Value excluding VAT 
(but including CCL)</t>
  </si>
  <si>
    <t>Value excluding all taxes 
(i.e. CCL &amp; VAT)</t>
  </si>
  <si>
    <t>Value including all taxes
(i.e. CCL &amp; VAT)</t>
  </si>
  <si>
    <t>CCL Rate from 1 April 2014</t>
  </si>
  <si>
    <t>Other</t>
  </si>
  <si>
    <t xml:space="preserve">Greater Belfast Area </t>
  </si>
  <si>
    <t>Total</t>
  </si>
  <si>
    <t>Ten Towns Area</t>
  </si>
  <si>
    <t>Domestic (A)</t>
  </si>
  <si>
    <t>Domestic (B)</t>
  </si>
  <si>
    <t>Domestic (C)</t>
  </si>
  <si>
    <t>Non-Domestic (A)</t>
  </si>
  <si>
    <t>Non-Domestic (B)</t>
  </si>
  <si>
    <t>Non-Domestic (C)</t>
  </si>
  <si>
    <t>Non-Domestic (D)</t>
  </si>
  <si>
    <t>Non-Domestic (E)</t>
  </si>
  <si>
    <t>Non-Domestic (F)</t>
  </si>
  <si>
    <t>Non-Domestic (G)</t>
  </si>
  <si>
    <t>Size of consumer</t>
  </si>
  <si>
    <t xml:space="preserve">Annual consumption per Supply Meterpoint </t>
  </si>
  <si>
    <t>Number of Supply Meterpoints (as at last day in Quarter)</t>
  </si>
  <si>
    <t>kWh</t>
  </si>
  <si>
    <t>£</t>
  </si>
  <si>
    <t>&lt; 5,557</t>
  </si>
  <si>
    <t>&lt; 278,000</t>
  </si>
  <si>
    <t xml:space="preserve">With "value" we mean the money paid to the supplier for the fuel. </t>
  </si>
  <si>
    <t>TOTAL</t>
  </si>
  <si>
    <t>Domestic</t>
  </si>
  <si>
    <t>I&amp;C</t>
  </si>
  <si>
    <t>Ten Towns</t>
  </si>
  <si>
    <t xml:space="preserve">Domestic </t>
  </si>
  <si>
    <t>Tariffs</t>
  </si>
  <si>
    <t>Complaints related to the cooling-off period, inaccurate switches, erroneous transfers, delays/length of time, Terms and Conditions, lack of information, etc.</t>
  </si>
  <si>
    <t>Complaints related to technical problems with the meter, accessibility of meter, uncertainty on how to use meter, topping-up issues (including problems with the card), etc.</t>
  </si>
  <si>
    <t>Customer service</t>
  </si>
  <si>
    <t>I&amp;Cs with Annual Consumption 
&lt; 73,200 kWh</t>
  </si>
  <si>
    <t>Available to New Customers</t>
  </si>
  <si>
    <t>Legacy Tariff</t>
  </si>
  <si>
    <t>GAS SUPPLIER QUARTERLY RETURN</t>
  </si>
  <si>
    <t>Enter Company name</t>
  </si>
  <si>
    <t>E01:  Forgery - Proven</t>
  </si>
  <si>
    <t>E02:  Misleading Information</t>
  </si>
  <si>
    <t>E03:  Incorrect SMP Selected</t>
  </si>
  <si>
    <t>E04:  Cancelled Contract Not Actioned</t>
  </si>
  <si>
    <t>E05:  Customer Service Returners</t>
  </si>
  <si>
    <t>E06:  Other</t>
  </si>
  <si>
    <t>Domestic and I&amp;C Suppliers to Complete this section</t>
  </si>
  <si>
    <t>Domestic Suppliers Only to Complete this section</t>
  </si>
  <si>
    <t>Credit Balances on Quantum Meters when Switching
(To be completed by New Supplier)</t>
  </si>
  <si>
    <t>Outstanding Balances  on Quantum Meters when Switching 
(To be completed by Old Supplier)</t>
  </si>
  <si>
    <t>Tariff name/
Description</t>
  </si>
  <si>
    <t>The list will include all tariffs that are available to new customers and also any legacy tariffs that are not, at that point in time,  available to new customers but where existing customers remain on that tariff</t>
  </si>
  <si>
    <t>Payment method(s) available for tariff
(eg credit, DD, prepayment etc)</t>
  </si>
  <si>
    <t>Security deposit 
(if applicable)</t>
  </si>
  <si>
    <t>State figure in £ exc. VAT  and provide explanation (e.g. Daily /annual charge)</t>
  </si>
  <si>
    <t>Standing charge 
(if applicable)</t>
  </si>
  <si>
    <t>State figure in £ exc. VAT  and provide explanation (e.g. quarterly /annual charge)</t>
  </si>
  <si>
    <t>State figure in £ exc. VAT</t>
  </si>
  <si>
    <t>If monetary figure state in £ exc. VAT and provide explanation where necessary. 
Otherwise state how discount applied (e.g. % discount)</t>
  </si>
  <si>
    <t>To ensure consistency for reporting of volumes and values, supply meter points (SMPs) should be categorised into the 'size of consumer' groups based on the Annual Quantity (AQ) of each supply meterpoint (SMP) (e.g. an I&amp;C SMP with an AQ of 700,000 would be categorised in the 'Non-Domestic (B)' group while an I&amp;C SMP with an AW of 2,196,000 would be categorised in the 'Non-Domestic (C)' group).</t>
  </si>
  <si>
    <t>Domestic Standard Evergreen Tariff Customers</t>
  </si>
  <si>
    <t>Domestic Non-Standard Evergreen Tariff Customers</t>
  </si>
  <si>
    <t>Drivers</t>
  </si>
  <si>
    <t>Customer Groups</t>
  </si>
  <si>
    <t>Contact Details for Queries on this information sheet:</t>
  </si>
  <si>
    <t>Contact Name:</t>
  </si>
  <si>
    <t>Contact Email:</t>
  </si>
  <si>
    <t>Contact Telephone:</t>
  </si>
  <si>
    <t>Contents</t>
  </si>
  <si>
    <t>Statement of Definitions</t>
  </si>
  <si>
    <r>
      <rPr>
        <b/>
        <sz val="12"/>
        <rFont val="Arial"/>
        <family val="2"/>
      </rPr>
      <t xml:space="preserve">1.  </t>
    </r>
    <r>
      <rPr>
        <sz val="12"/>
        <rFont val="Arial"/>
        <family val="2"/>
      </rPr>
      <t>Please complete the cells shaded orange for Ten Towns area</t>
    </r>
  </si>
  <si>
    <r>
      <rPr>
        <b/>
        <sz val="12"/>
        <rFont val="Arial"/>
        <family val="2"/>
      </rPr>
      <t xml:space="preserve">1.  </t>
    </r>
    <r>
      <rPr>
        <sz val="12"/>
        <rFont val="Arial"/>
        <family val="2"/>
      </rPr>
      <t>Please complete the cells shaded blue for Greater Belfast area</t>
    </r>
  </si>
  <si>
    <t>Please complete the cells shaded blue for Greater Belfast area</t>
  </si>
  <si>
    <t>Volumes (Therms)</t>
  </si>
  <si>
    <t>Number of Supply Meter Points - counted as at last day in quarter</t>
  </si>
  <si>
    <t>Number of Supply Meter Points -
 counted as at last day in quarter</t>
  </si>
  <si>
    <t>SWITCHING INFORMATION FOR GREATER BELFAST AREA</t>
  </si>
  <si>
    <t>SWITCHING INFORMATION FOR TEN TOWNS AREA</t>
  </si>
  <si>
    <t>Credit balances on Libra Prepayment meters when switching
(To be completed by New Supplier)</t>
  </si>
  <si>
    <t>Credit balances on Libra Prepayment meters when switching
(To be completed by Old Supplier)</t>
  </si>
  <si>
    <t>Greater Belfast</t>
  </si>
  <si>
    <t>State payment methods such e.g. credit, direct debit, prepayment etc</t>
  </si>
  <si>
    <t>Minimum consumption charge 
(if applicable)</t>
  </si>
  <si>
    <t>Flat unit rate</t>
  </si>
  <si>
    <t>Direct debit discount</t>
  </si>
  <si>
    <t>Counted as at last day of quarter</t>
  </si>
  <si>
    <t>Margin (%)</t>
  </si>
  <si>
    <t>FINAL GAS PRICES FOR CUSTOMERS IN GREATER BELFAST</t>
  </si>
  <si>
    <t>FINAL GAS PRICES FOR CUSTOMERS IN TEN TOWNS</t>
  </si>
  <si>
    <t>Complaints related to accessibility of information, speed of dealing with customers, politeness/attitude of supplier’s staff.</t>
  </si>
  <si>
    <t>Category 1</t>
  </si>
  <si>
    <t>Category 2</t>
  </si>
  <si>
    <t>Category 3</t>
  </si>
  <si>
    <t>COSTS</t>
  </si>
  <si>
    <t>Gas network costs (£)</t>
  </si>
  <si>
    <t>Policy costs (£)</t>
  </si>
  <si>
    <t>Wholesale gas costs (£)</t>
  </si>
  <si>
    <t>Supply operating costs (£)</t>
  </si>
  <si>
    <t>Total Costs(£)</t>
  </si>
  <si>
    <t>Margin (£/therm supplied)</t>
  </si>
  <si>
    <t>MARGIN</t>
  </si>
  <si>
    <t>STATEMENT OF DEFINITIONS</t>
  </si>
  <si>
    <t>Link to Template</t>
  </si>
  <si>
    <t>RETAIL ENERGY MARKET MONITORING</t>
  </si>
  <si>
    <t>Submission of Gas Supplier Quarterly Return:</t>
  </si>
  <si>
    <t>Return to Contents</t>
  </si>
  <si>
    <t>Revenue (£/therm supplied)</t>
  </si>
  <si>
    <t>Margin (£)
(Exc. VAT)</t>
  </si>
  <si>
    <r>
      <t xml:space="preserve">Number of Libra Prepayment Meters in Credit when Switching:
</t>
    </r>
    <r>
      <rPr>
        <sz val="11"/>
        <color theme="1"/>
        <rFont val="Arial"/>
        <family val="2"/>
      </rPr>
      <t>Total Number of Libra prepayment meters that contributed to the claim amounts listed in the previous question.
Please state the number of meters separately for each claim made from individual suppliers  (e.g. x meters for the claim from Supplier A, x meters for the claim from Supplier B).</t>
    </r>
  </si>
  <si>
    <r>
      <rPr>
        <b/>
        <sz val="11"/>
        <color theme="1"/>
        <rFont val="Arial"/>
        <family val="2"/>
      </rPr>
      <t>Number of Libra Prepayment Meters in Credit where customer refund is due:</t>
    </r>
    <r>
      <rPr>
        <b/>
        <u/>
        <sz val="11"/>
        <color theme="1"/>
        <rFont val="Arial"/>
        <family val="2"/>
      </rPr>
      <t xml:space="preserve">
</t>
    </r>
    <r>
      <rPr>
        <sz val="11"/>
        <color theme="1"/>
        <rFont val="Arial"/>
        <family val="2"/>
      </rPr>
      <t xml:space="preserve">Total Number of Libra Prepayment  meters that contributed to the balances to be returned to customers under the previous question.
Please state the number of meters separately for individual suppliers  (e.g. x supply metets due a refund from Supplier A, x meters  due a refund from Supplier B).  </t>
    </r>
  </si>
  <si>
    <r>
      <t xml:space="preserve">Number of Libra Prepayment Meters 
</t>
    </r>
    <r>
      <rPr>
        <sz val="11"/>
        <color theme="1"/>
        <rFont val="Arial"/>
        <family val="2"/>
      </rPr>
      <t>Total number of customers contributing to the total balance paid back to customers under previous question</t>
    </r>
  </si>
  <si>
    <r>
      <t xml:space="preserve">2. </t>
    </r>
    <r>
      <rPr>
        <sz val="12"/>
        <rFont val="Arial"/>
        <family val="2"/>
      </rPr>
      <t>Please complete cells in blue for Greater Belfast</t>
    </r>
  </si>
  <si>
    <r>
      <t xml:space="preserve">3. </t>
    </r>
    <r>
      <rPr>
        <sz val="12"/>
        <rFont val="Arial"/>
        <family val="2"/>
      </rPr>
      <t>Where the  licensee has separate businesses they must apportion costs between those businesses in line with the basis of apportionment provided to the Utility Regulator under gas supply licence condition 1.2.5.</t>
    </r>
  </si>
  <si>
    <r>
      <rPr>
        <b/>
        <sz val="12"/>
        <rFont val="Arial"/>
        <family val="2"/>
      </rPr>
      <t xml:space="preserve">2.  </t>
    </r>
    <r>
      <rPr>
        <sz val="12"/>
        <rFont val="Arial"/>
        <family val="2"/>
      </rPr>
      <t>Please complete the cells shaded orange for Ten Towns area</t>
    </r>
  </si>
  <si>
    <t>Domestic Credit</t>
  </si>
  <si>
    <t>Domestic Prepayment</t>
  </si>
  <si>
    <t>Sign-off for this quarterly submission required by Regulator Manager or equivalent:</t>
  </si>
  <si>
    <t>Enter Name to confirm sign-off</t>
  </si>
  <si>
    <t>Market Shares</t>
  </si>
  <si>
    <r>
      <rPr>
        <b/>
        <sz val="11"/>
        <color indexed="8"/>
        <rFont val="Arial"/>
        <family val="2"/>
      </rPr>
      <t>Erroneous Transfers (ETs):</t>
    </r>
    <r>
      <rPr>
        <b/>
        <u/>
        <sz val="11"/>
        <color indexed="8"/>
        <rFont val="Arial"/>
        <family val="2"/>
      </rPr>
      <t xml:space="preserve">
</t>
    </r>
    <r>
      <rPr>
        <sz val="11"/>
        <rFont val="Arial"/>
        <family val="2"/>
      </rPr>
      <t>Additional Explanation for any of the Domestic or I&amp;C ET's</t>
    </r>
  </si>
  <si>
    <t>Switching G.Belfast</t>
  </si>
  <si>
    <t>Switching TenTowns</t>
  </si>
  <si>
    <t>Diversity of Tariffs</t>
  </si>
  <si>
    <t>Final Prices G.Belfast</t>
  </si>
  <si>
    <t>Final Prices TenTowns</t>
  </si>
  <si>
    <t>General Instructions:</t>
  </si>
  <si>
    <r>
      <rPr>
        <sz val="12"/>
        <color theme="1"/>
        <rFont val="Arial"/>
        <family val="2"/>
      </rPr>
      <t xml:space="preserve">≥ </t>
    </r>
    <r>
      <rPr>
        <sz val="11"/>
        <color theme="1"/>
        <rFont val="Arial"/>
        <family val="2"/>
      </rPr>
      <t>55,557</t>
    </r>
  </si>
  <si>
    <r>
      <rPr>
        <sz val="12"/>
        <color theme="1"/>
        <rFont val="Arial"/>
        <family val="2"/>
      </rPr>
      <t xml:space="preserve">≥ </t>
    </r>
    <r>
      <rPr>
        <sz val="11"/>
        <color theme="1"/>
        <rFont val="Arial"/>
        <family val="2"/>
      </rPr>
      <t>5,557 but &lt; 55,557</t>
    </r>
  </si>
  <si>
    <r>
      <rPr>
        <sz val="12"/>
        <color theme="1"/>
        <rFont val="Arial"/>
        <family val="2"/>
      </rPr>
      <t xml:space="preserve">≥ </t>
    </r>
    <r>
      <rPr>
        <sz val="11"/>
        <color theme="1"/>
        <rFont val="Arial"/>
        <family val="2"/>
      </rPr>
      <t>278,000 but &lt; 732,000</t>
    </r>
  </si>
  <si>
    <r>
      <rPr>
        <sz val="12"/>
        <color theme="1"/>
        <rFont val="Arial"/>
        <family val="2"/>
      </rPr>
      <t xml:space="preserve">≥ </t>
    </r>
    <r>
      <rPr>
        <sz val="11"/>
        <color theme="1"/>
        <rFont val="Arial"/>
        <family val="2"/>
      </rPr>
      <t>732,000 but &lt; 2,777,000</t>
    </r>
  </si>
  <si>
    <r>
      <rPr>
        <sz val="12"/>
        <color theme="1"/>
        <rFont val="Arial"/>
        <family val="2"/>
      </rPr>
      <t>≥</t>
    </r>
    <r>
      <rPr>
        <sz val="11"/>
        <color theme="1"/>
        <rFont val="Arial"/>
        <family val="2"/>
      </rPr>
      <t xml:space="preserve"> 2,777,000 but &lt; 27,777,000</t>
    </r>
  </si>
  <si>
    <r>
      <rPr>
        <sz val="12"/>
        <color theme="1"/>
        <rFont val="Arial"/>
        <family val="2"/>
      </rPr>
      <t xml:space="preserve">≥ </t>
    </r>
    <r>
      <rPr>
        <sz val="11"/>
        <color theme="1"/>
        <rFont val="Arial"/>
        <family val="2"/>
      </rPr>
      <t>27,777,000 but &lt; 277,777,000</t>
    </r>
  </si>
  <si>
    <r>
      <rPr>
        <sz val="12"/>
        <color theme="1"/>
        <rFont val="Arial"/>
        <family val="2"/>
      </rPr>
      <t xml:space="preserve">≥ </t>
    </r>
    <r>
      <rPr>
        <sz val="11"/>
        <color theme="1"/>
        <rFont val="Arial"/>
        <family val="2"/>
      </rPr>
      <t>277,777,000 but &lt; 1,111,112,000</t>
    </r>
  </si>
  <si>
    <r>
      <rPr>
        <sz val="12"/>
        <color theme="1"/>
        <rFont val="Arial"/>
        <family val="2"/>
      </rPr>
      <t>≥</t>
    </r>
    <r>
      <rPr>
        <sz val="11"/>
        <color theme="1"/>
        <rFont val="Arial"/>
        <family val="2"/>
      </rPr>
      <t xml:space="preserve"> 1,111,112,000</t>
    </r>
  </si>
  <si>
    <t>The unit values are automatically calculated in rows 33 to 42.</t>
  </si>
  <si>
    <t>In cell G46 enter the current CCL rate as published by HMRC.</t>
  </si>
  <si>
    <t>Average unit price excluding VAT</t>
  </si>
  <si>
    <t>Average unit price excluding all taxes</t>
  </si>
  <si>
    <t>Average unit price including all taxes</t>
  </si>
  <si>
    <t>Basic validation is performed on the average unit prices to check that the prices including taxes are higher than those excluding taxes. If this is not the case, then a red negative value will appear in the bottom table.  The amount of CCL charged is also validated.  If the amount is greater than the maximum then a comment will appear in the bottom table.  Please review your data if you see any red text in the table.</t>
  </si>
  <si>
    <t>Energy Sales Revenue (£)
(Exc. VAT)</t>
  </si>
  <si>
    <t>Termination fee 
(if applicable)</t>
  </si>
  <si>
    <t>(e.g. Standard Evergreen/ 
Fixed Term etc)</t>
  </si>
  <si>
    <t xml:space="preserve">Please confirm and demonstrate to us that any difference in or between the domestic tariffs relating to the choice of payment method is on a basis which reflects the costs to the supplier of providing the different payment methods (i.e. the tariff differentials between payment methods are cost-reflective).  
This is required under the condition 2.18.15 of the gas supply licence. 
In order to demonstrate compliance suppliers are required to present and explain the maximum percentage differential between two payment methods within one tariff type i.e. for the tariff type that has greatest unit rate differential (in percentage terms) between the different payment methods we require an explanation of how the difference in unit costs reflects the difference in cost of providing the different payment methods. </t>
  </si>
  <si>
    <t>Number of customers on tariff that are on the Customer Care Register</t>
  </si>
  <si>
    <r>
      <rPr>
        <b/>
        <sz val="12"/>
        <rFont val="Arial"/>
        <family val="2"/>
      </rPr>
      <t xml:space="preserve">2. </t>
    </r>
    <r>
      <rPr>
        <sz val="12"/>
        <rFont val="Arial"/>
        <family val="2"/>
      </rPr>
      <t>Add additional lines for tariffs as required.</t>
    </r>
  </si>
  <si>
    <t>State figure in  £ and provide any necessary explanation</t>
  </si>
  <si>
    <t>State figure in £ and provide any necessary explanation</t>
  </si>
  <si>
    <r>
      <t>Total number of customers on tariff</t>
    </r>
    <r>
      <rPr>
        <b/>
        <sz val="12"/>
        <color rgb="FFFF0000"/>
        <rFont val="Arial"/>
        <family val="2"/>
      </rPr>
      <t xml:space="preserve"> </t>
    </r>
  </si>
  <si>
    <r>
      <t xml:space="preserve">(select from list)
</t>
    </r>
    <r>
      <rPr>
        <sz val="11"/>
        <rFont val="Arial"/>
        <family val="2"/>
      </rPr>
      <t xml:space="preserve">
- Available to new customers
- Legacy tariff</t>
    </r>
  </si>
  <si>
    <t>Complaints that refer to the supplier tariffs. For example, tariff changes or transparency of the tariff.</t>
  </si>
  <si>
    <t>I&amp;Cs with Annual Consumption 
≥ 732,000 kWh</t>
  </si>
  <si>
    <t>Complaints related to the repayment level, or to the supplier’s approach to the customer debt issues (including tone of the supplier, alternatives offered) and also complaints in which the customer thinks he/she should not have been disconnected, complaints related to the reconnection fee, or related to reconnections (after disconnection).</t>
  </si>
  <si>
    <t>Selling/marketing – Other</t>
  </si>
  <si>
    <t>Switching</t>
  </si>
  <si>
    <t>Incomplete Switches for Domestic Prepayment Customers</t>
  </si>
  <si>
    <t>2. Erronerous Transfer Codes</t>
  </si>
  <si>
    <r>
      <rPr>
        <b/>
        <sz val="11"/>
        <color indexed="8"/>
        <rFont val="Arial"/>
        <family val="2"/>
      </rPr>
      <t>Erroneous Transfers (ETs):</t>
    </r>
    <r>
      <rPr>
        <b/>
        <u/>
        <sz val="11"/>
        <color indexed="8"/>
        <rFont val="Arial"/>
        <family val="2"/>
      </rPr>
      <t xml:space="preserve">
</t>
    </r>
    <r>
      <rPr>
        <sz val="11"/>
        <rFont val="Arial"/>
        <family val="2"/>
      </rPr>
      <t>Reason Codes for the ET's above (see codes in instructions below)</t>
    </r>
  </si>
  <si>
    <t>Number of Libra Prepayment SMPs that were transferred back to the previous supplier due to an incomplete switch as set out in the Retailer Code of Practice for Dealing with an incomplete switch for Libra PAYG Customers 
To be reported by the new supplier and counted based on the effective SMP Confirmation date for the switch back to the previous supplier.</t>
  </si>
  <si>
    <t>Debt Contact Notifications
(To be completed by New Supplier)</t>
  </si>
  <si>
    <t>Erroneous Transfers
(To be completed by New Supplier)</t>
  </si>
  <si>
    <r>
      <rPr>
        <b/>
        <sz val="11"/>
        <color indexed="8"/>
        <rFont val="Arial"/>
        <family val="2"/>
      </rPr>
      <t xml:space="preserve">Domestic Debt Contact Notifications (DCNs):
</t>
    </r>
    <r>
      <rPr>
        <sz val="11"/>
        <color indexed="8"/>
        <rFont val="Arial"/>
        <family val="2"/>
      </rPr>
      <t>Number</t>
    </r>
    <r>
      <rPr>
        <sz val="11"/>
        <rFont val="Arial"/>
        <family val="2"/>
      </rPr>
      <t xml:space="preserve"> of Debt Contact Notifications Received from Other Suppliers for Domestic Customers during the quarter</t>
    </r>
  </si>
  <si>
    <r>
      <rPr>
        <b/>
        <sz val="11"/>
        <rFont val="Arial"/>
        <family val="2"/>
      </rPr>
      <t>Value of the Credit Balances on Quantum Meters when Switching:</t>
    </r>
    <r>
      <rPr>
        <b/>
        <u/>
        <sz val="11"/>
        <rFont val="Arial"/>
        <family val="2"/>
      </rPr>
      <t xml:space="preserve">
</t>
    </r>
    <r>
      <rPr>
        <sz val="11"/>
        <rFont val="Arial"/>
        <family val="2"/>
      </rPr>
      <t>Total Value in £ of the Credit Balances on Quantum meters that switched to you during the quarter (ie. Balances where you have to supply the gas to customer but a previous supplier received the payment from the customer under the Retailer Code of Practice for Dealing with Quantum Customers wishing to Switch Supplier)</t>
    </r>
  </si>
  <si>
    <r>
      <rPr>
        <b/>
        <sz val="11"/>
        <color theme="1"/>
        <rFont val="Arial"/>
        <family val="2"/>
      </rPr>
      <t xml:space="preserve">Number of Quantum Meters with Credit Balances when Switching:
</t>
    </r>
    <r>
      <rPr>
        <sz val="11"/>
        <color theme="1"/>
        <rFont val="Arial"/>
        <family val="2"/>
      </rPr>
      <t xml:space="preserve">Total </t>
    </r>
    <r>
      <rPr>
        <sz val="11"/>
        <rFont val="Arial"/>
        <family val="2"/>
      </rPr>
      <t>Number of Quantum customers that switched to you during the quarter that had a Credit Balance on their Quantum meter</t>
    </r>
  </si>
  <si>
    <r>
      <rPr>
        <b/>
        <sz val="11"/>
        <rFont val="Arial"/>
        <family val="2"/>
      </rPr>
      <t>Value of the Outstanding Balances under £100 on Quantum Meters when Switching:</t>
    </r>
    <r>
      <rPr>
        <b/>
        <u/>
        <sz val="11"/>
        <rFont val="Arial"/>
        <family val="2"/>
      </rPr>
      <t xml:space="preserve">
</t>
    </r>
    <r>
      <rPr>
        <sz val="11"/>
        <rFont val="Arial"/>
        <family val="2"/>
      </rPr>
      <t xml:space="preserve">Total Value in £ of the Outstanding Balances under £100 on Quantum Meters that switched away from you during the quarter (ie. Balances that were owed to you but the New Supplier is entitled to collect from the customer under the Retailer Code of Practice for Dealing with Quantum Customers wishing to Switch Supplier)  </t>
    </r>
  </si>
  <si>
    <r>
      <rPr>
        <b/>
        <sz val="11"/>
        <rFont val="Arial"/>
        <family val="2"/>
      </rPr>
      <t>Number of Quantum Meters with Outstanding Balances when Switching:</t>
    </r>
    <r>
      <rPr>
        <b/>
        <u/>
        <sz val="11"/>
        <rFont val="Arial"/>
        <family val="2"/>
      </rPr>
      <t xml:space="preserve">
</t>
    </r>
    <r>
      <rPr>
        <sz val="11"/>
        <rFont val="Arial"/>
        <family val="2"/>
      </rPr>
      <t>Total Number of Quantum customers who switched away from you during the quarter who had an Outstanding Balance under £100 on their Quantum meter.</t>
    </r>
  </si>
  <si>
    <r>
      <rPr>
        <b/>
        <sz val="11"/>
        <rFont val="Arial"/>
        <family val="2"/>
      </rPr>
      <t xml:space="preserve">Average Value of the Outstanding Balances on Quantum Meters when Switching:
</t>
    </r>
    <r>
      <rPr>
        <sz val="11"/>
        <rFont val="Arial"/>
        <family val="2"/>
      </rPr>
      <t>Calculation of average amount of Outstanding Balances on Quantum Meters that switched away from you during the quarter</t>
    </r>
  </si>
  <si>
    <r>
      <rPr>
        <b/>
        <sz val="11"/>
        <rFont val="Arial"/>
        <family val="2"/>
      </rPr>
      <t xml:space="preserve">Average Value of the Credit Balances on Quantum Meters when Switching:
</t>
    </r>
    <r>
      <rPr>
        <sz val="11"/>
        <rFont val="Arial"/>
        <family val="2"/>
      </rPr>
      <t>Calculation of average amount of Credit on Quantum Meters that switched to you during the quarter</t>
    </r>
  </si>
  <si>
    <r>
      <t>Value of Amounts returned to Customers for Libra Prepayment Meters in Credit:</t>
    </r>
    <r>
      <rPr>
        <sz val="11"/>
        <color theme="1"/>
        <rFont val="Arial"/>
        <family val="2"/>
      </rPr>
      <t xml:space="preserve">
Total amount paid back to customers during the quarter relating to Libra Prepayment customers in credit who have switched away from you, as required under the Retailer Code of Practice for Dealing with Libra Pay As Go Customers wishing to Switch Supplier.
To be reported as the amount repaid during that quarter.</t>
    </r>
  </si>
  <si>
    <r>
      <rPr>
        <b/>
        <sz val="11"/>
        <color theme="1"/>
        <rFont val="Arial"/>
        <family val="2"/>
      </rPr>
      <t>Credit balances on Libra Prepayment meters when switching:</t>
    </r>
    <r>
      <rPr>
        <b/>
        <u/>
        <sz val="11"/>
        <color theme="1"/>
        <rFont val="Arial"/>
        <family val="2"/>
      </rPr>
      <t xml:space="preserve">
</t>
    </r>
    <r>
      <rPr>
        <sz val="11"/>
        <color theme="1"/>
        <rFont val="Arial"/>
        <family val="2"/>
      </rPr>
      <t>In the monthly supplier-to-supplier claim, what was the total amount that you claimed from other Suppliers relating to Libra Prepayment meters that switched to you that were in credit under the Retailer Code of Practice for Dealing with Libra Pay As Go Customers wishing to Switch Supplier.  The monthly claim amounts should be added to calculate the amounts for the quarter.
Please list each the amounts claimed from each supplier individually (e.g. £xx claimed from Supplier A, £xx claimed from Supplier B etc.)</t>
    </r>
  </si>
  <si>
    <r>
      <rPr>
        <b/>
        <sz val="11"/>
        <color theme="1"/>
        <rFont val="Arial"/>
        <family val="2"/>
      </rPr>
      <t>Balances to be Returned to Customers for Credit balances on Libra Prepayment meters:</t>
    </r>
    <r>
      <rPr>
        <b/>
        <u/>
        <sz val="11"/>
        <color theme="1"/>
        <rFont val="Arial"/>
        <family val="2"/>
      </rPr>
      <t xml:space="preserve">
</t>
    </r>
    <r>
      <rPr>
        <sz val="11"/>
        <color theme="1"/>
        <rFont val="Arial"/>
        <family val="2"/>
      </rPr>
      <t>In the monthly supplier-to-supplier claim, what was the total amount of balances to be paid to the customer by the previous suppliers relating to Libra Prepayment  meters that switched to you under the Retailer Code of Practice for Dealing with Libra Pay As Go Customers wishing to Switch Supplier.  The monthly balances amounts should be added to calculate the amounts for the quarter.
Please list the total balances to be paid back to customers for each supplier individually (e.g. Supplier A to pay £xx total balance to customers, Supplier B to pay £xx total balance to customers etc.)</t>
    </r>
  </si>
  <si>
    <r>
      <t xml:space="preserve">Gas Suppliers are asked to list all published tariffs </t>
    </r>
    <r>
      <rPr>
        <b/>
        <u/>
        <sz val="14"/>
        <rFont val="Arial"/>
        <family val="2"/>
      </rPr>
      <t>for Domestic customers.</t>
    </r>
  </si>
  <si>
    <t>Complaints</t>
  </si>
  <si>
    <t>Number of Complaints Received during this Quarter</t>
  </si>
  <si>
    <t>Of the Category 1 complaints, how many were resolved at the first stage of customer contact (i.e. the customer does not need to contact the supplier a second time)</t>
  </si>
  <si>
    <t>Supply Operating Costs % Split</t>
  </si>
  <si>
    <t>OPEX COST
APPORTIONMENT</t>
  </si>
  <si>
    <t>RETAIL MARGINS IN GREATER BELFAST</t>
  </si>
  <si>
    <t>RETAIL MARGINS IN TEN TOWNS</t>
  </si>
  <si>
    <t>Indicator Ref's 6 - 9 on Final Prices and Retail Margins must be submitted as follows:</t>
  </si>
  <si>
    <t>By end April - Submit Q1 January to March information</t>
  </si>
  <si>
    <t>By end July - Submit Q2 April to June information</t>
  </si>
  <si>
    <t>By end April - Submit Q4 October to December information</t>
  </si>
  <si>
    <t>By end October - Submit Q3 July to September information</t>
  </si>
  <si>
    <t>By end October - Submit Q2 April to June information</t>
  </si>
  <si>
    <t>By end January - Submit Q4 October to December information</t>
  </si>
  <si>
    <t>By end July - Submit Q1 January to March information</t>
  </si>
  <si>
    <t>By end January - Submit Q3 July to September information</t>
  </si>
  <si>
    <t>Ref</t>
  </si>
  <si>
    <r>
      <t>MARKET SHARES</t>
    </r>
    <r>
      <rPr>
        <b/>
        <sz val="14"/>
        <rFont val="Arial"/>
        <family val="2"/>
      </rPr>
      <t xml:space="preserve"> (Domestic Only)</t>
    </r>
  </si>
  <si>
    <r>
      <t xml:space="preserve">Erroneous Transfers (ETs):
</t>
    </r>
    <r>
      <rPr>
        <sz val="11"/>
        <rFont val="Arial"/>
        <family val="2"/>
      </rPr>
      <t xml:space="preserve">Number of ETs where you were the Supplier at fault (to be counted in the quarter where the switch back to original supplier was completed)
</t>
    </r>
    <r>
      <rPr>
        <sz val="4"/>
        <rFont val="Arial"/>
        <family val="2"/>
      </rPr>
      <t xml:space="preserve">
</t>
    </r>
    <r>
      <rPr>
        <sz val="11"/>
        <rFont val="Arial"/>
        <family val="2"/>
      </rPr>
      <t xml:space="preserve">To be completed by the New Supplier (i.e. the supplier that the customer was erroneously transferred to).
</t>
    </r>
  </si>
  <si>
    <r>
      <t xml:space="preserve">Erroneous Transfers (ETs):
</t>
    </r>
    <r>
      <rPr>
        <sz val="11"/>
        <rFont val="Arial"/>
        <family val="2"/>
      </rPr>
      <t>Number of ETs where you were the Supplier at fault (to be counted in the quarter where the switch back to original supplier was completed)
To be completed by the New Supplier (i.e. the supplier that the customer was erroneously transferred to).</t>
    </r>
  </si>
  <si>
    <t>Unit rate after 2,000 kWh per annum</t>
  </si>
  <si>
    <t>Unit rate for first 2,000kWh per annum</t>
  </si>
  <si>
    <r>
      <rPr>
        <b/>
        <sz val="12"/>
        <rFont val="Arial"/>
        <family val="2"/>
      </rPr>
      <t xml:space="preserve">3. </t>
    </r>
    <r>
      <rPr>
        <sz val="12"/>
        <rFont val="Arial"/>
        <family val="2"/>
      </rPr>
      <t>'Customer Care register' in column P refers to the register that Suppliers are required to establish and maintain under condition 2.11.5 of the gas supply licence.  The register includes all of the Supplier’s domestic customers who are of pensionable age, disabled or chronically sick and have asked to be included in the register.</t>
    </r>
  </si>
  <si>
    <t>Annual Quantity (AQ)</t>
  </si>
  <si>
    <t xml:space="preserve">As defined within Section F.3 of the PNGL and feDL Distribution Network Codes </t>
  </si>
  <si>
    <t>As defined in the PNGL and feDL Memorandum of Understanding – New Connection Process for I&amp;C customers</t>
  </si>
  <si>
    <t>As defined in the PNGL and feDL Memorandum of Understanding – New Domestic Connection Process</t>
  </si>
  <si>
    <t>As defined in Section L.6 of the PNGL and feDL Distribution Network Codes, a completed switch is where a “SMP Confirmation” becomes effective</t>
  </si>
  <si>
    <t>Customer</t>
  </si>
  <si>
    <t>As per the definition of “consumer” within condition 1.1 of the gas supply licence</t>
  </si>
  <si>
    <t xml:space="preserve">Means the register that suppliers are required to establish and maintain under condition 2.11.5 of the gas supply licence  </t>
  </si>
  <si>
    <t>Debt</t>
  </si>
  <si>
    <t xml:space="preserve">As defined in the Retailer Code of Practice for Dealing with Customers in Debt wishing to Switch Supplier within the SMP Agreement </t>
  </si>
  <si>
    <t>Debt balance</t>
  </si>
  <si>
    <t>As per the definition of “outstanding balance” in the Retailer Code of Practice for Dealing with Quantum Customers wishing to Switch Supplier within the SMP Agreement</t>
  </si>
  <si>
    <t>Debt Contact Notification (DCN)</t>
  </si>
  <si>
    <t>As defined in the Retailer Code of Practice for Dealing with Customers in Debt wishing to Switch Supplier contained within the Supply Meter Point Agreement</t>
  </si>
  <si>
    <t>Default supplier</t>
  </si>
  <si>
    <t>Disconnection</t>
  </si>
  <si>
    <t>As per the definition of “isolation” within Section L.11 of the PNGL and feDL Distribution Network Codes</t>
  </si>
  <si>
    <t>Distribution Network Code</t>
  </si>
  <si>
    <t>Means the respective documents prepared by PNGL and feDL and approved by UR in accordance with condition 2.5 in the PNGL conveyance licence and condition 2.4 in the feDL conveyance licence.  Condition 2.3 in the gas supply licence requires suppliers to comply with the provisions in the Distribution Network Code</t>
  </si>
  <si>
    <t>Domestic customer</t>
  </si>
  <si>
    <t>As per the definition of “domestic consumer” within condition 1.1 of the gas supply licence</t>
  </si>
  <si>
    <t>As defined in the Procedure for Resolution of Erroneous Transfers in the Northern Ireland Gas Market within the Supply Meter Point Agreement</t>
  </si>
  <si>
    <t>Final price</t>
  </si>
  <si>
    <t>This is the tariff charged to a consumer (and is recorded inclusive or exclusive of VAT)</t>
  </si>
  <si>
    <t>Greater Belfast Area</t>
  </si>
  <si>
    <t>As defined in Schedule 1 of the PNGL conveyance licence</t>
  </si>
  <si>
    <t>Incomplete switch</t>
  </si>
  <si>
    <t>As defined in the Retailer Code of Practice for Dealing with an incomplete switch for Libra PAYG Customers within the Supply Meter Point Agreement</t>
  </si>
  <si>
    <t>Means the former monopoly supplier (i.e. SSE Airtricity Gas Supply (NI) Limited in the Greater Belfast Area and firmus energy (Supply) Limited in the Ten Towns Area</t>
  </si>
  <si>
    <t>Industrial &amp; Commercial (I&amp;C) Customer</t>
  </si>
  <si>
    <t>Means any “consumer” that is not a “domestic consumer” as defined within condition 1.1 of the gas supply licence</t>
  </si>
  <si>
    <t>As defined in the Retailer Code of Practice for Dealing with Libra Pay As You Go Customers wishing to Switch Supplier</t>
  </si>
  <si>
    <t>Margins</t>
  </si>
  <si>
    <t>Minimum consumption charge (gas)</t>
  </si>
  <si>
    <t>Some suppliers may apply a charge to customers who consume less than the minimum consumption level. This means that for customers using less than the minimum consumption level worth of gas, their bill will be rounded up to a certain value. This must be clearly stated in the supplier’s terms and conditions.The minimum consumption charge is often applied to cover the fixed costs associated with providing energy supply, for example meter reading, maintenance and the cost of keeping customers connected to the network</t>
  </si>
  <si>
    <t>New connection</t>
  </si>
  <si>
    <t>As per the definition of:
- “new connection” in the PNGL and feDL Memorandum of Understanding – New Connection Process for I&amp;C customers
- “new domestic connection” in the PNGL and feDL Memorandum of Understanding - New Domestic Connection Process</t>
  </si>
  <si>
    <t>New supplier</t>
  </si>
  <si>
    <t>As per the definition of “Proposing User” within the PNGL and feDL Distribution Network Codes</t>
  </si>
  <si>
    <t>As defined in Section M.3 of the PNGL and feDL Distribution Network Codes</t>
  </si>
  <si>
    <t>Objection</t>
  </si>
  <si>
    <t>Means an objection raised by a supplier in response to a SMP Confirmation as defined in Section L.6 of the PNGL and feDL Distribution Network Codes and in accordance with the SMP Objection Code for Domestic Consumers and the SMP Objection Code for Non-Domestic Consumers within the SMP Agreement</t>
  </si>
  <si>
    <t>Old supplier</t>
  </si>
  <si>
    <t>As per the definition of ‘withdrawing user’ within the PNGL and feDL Distribution Network Codes</t>
  </si>
  <si>
    <t>Permanent disconnection</t>
  </si>
  <si>
    <t>As per the definition of “Permanent Isolation” within the PNGL Revenue Protection Procedure</t>
  </si>
  <si>
    <t>Prepayment meter</t>
  </si>
  <si>
    <t>This type of meter is operated by the use of cards which are used to pay for the energy in advance. In gas these are referred to as Quantum prepayment meters and Libra prepayment meters</t>
  </si>
  <si>
    <t>Previous supplier</t>
  </si>
  <si>
    <t>As defined in the Retailer Code of Practice for Dealing with Quantum Customers wishing to Switch Supplier within the SMP Agreement</t>
  </si>
  <si>
    <t>Reconnection</t>
  </si>
  <si>
    <t>Means where a supply meter point is reinstated to the gas network following an isolation, as set out in the PNGL and feDL Distribution Network Codes</t>
  </si>
  <si>
    <t>Rejection</t>
  </si>
  <si>
    <t>Means a rejection raised by the network company in response to a SMP Confirmation as defined in Section L.6 of the PNGL and feDL Distribution Network Codes</t>
  </si>
  <si>
    <t>Renegotiated contract</t>
  </si>
  <si>
    <t>Security deposit</t>
  </si>
  <si>
    <t>As defined in condition 1.1 of the gas supply licence</t>
  </si>
  <si>
    <t xml:space="preserve">Standing charge </t>
  </si>
  <si>
    <t>Standing charges may be charged by energy suppliers (often on a daily basis) for the fixed costs associated with providing energy supply, for example meter reading, maintenance and the cost of keeping customers connected to the network</t>
  </si>
  <si>
    <t>Supply meter point</t>
  </si>
  <si>
    <t>As per definition of "Supply Meter Point" within Section A.2 of the PNGL and feDL Distribution Network Codes</t>
  </si>
  <si>
    <t>Supply Meter Point Agreement</t>
  </si>
  <si>
    <t>Means the agreement made between gas suppliers as required under condition 2.26 of the gas supply licence and entitled the Supply Meter Point Agreement for the Greater Belfast Licensed Area and the Ten Towns Licensed Area</t>
  </si>
  <si>
    <t>Switch request</t>
  </si>
  <si>
    <t>Where a supplier (New supplier) wishes to register a Supply Meter Point that is currently registered to another Supplier (Old Supplier).  The New Supplier sends a “Supply Meter Point Confirmation” to the network company as defined in Section L,6 of the PNGL and feDL Distribution Network Codes</t>
  </si>
  <si>
    <t>As defined in Schedule 1 of the firmus energy (Distribution) Limited conveyance licence</t>
  </si>
  <si>
    <t>Termination fee</t>
  </si>
  <si>
    <t>Also referred to as an exit fee, as detailed in customer terms and conditions, this is the amount of money that must be paid by a customer if they choose to abort the contract with their supplier, before the contract is due to expire</t>
  </si>
  <si>
    <t>3.4.8
Erroneous Transfers</t>
  </si>
  <si>
    <t>3.4.2
Switches Completed</t>
  </si>
  <si>
    <t>3.4.7
Debt Contact Notifications</t>
  </si>
  <si>
    <t>3.4.11
Credit balances on quantum prepayment meters when switching</t>
  </si>
  <si>
    <t>3.4.12
Outstanding balances on quantum prepayment meters when switching</t>
  </si>
  <si>
    <t>3.4.13
Credit balances on Libra prepayment meters when switching</t>
  </si>
  <si>
    <t>3.3.1
Market Shares of Suppliers</t>
  </si>
  <si>
    <t>3.9.1
Diversity of Tariffs</t>
  </si>
  <si>
    <t>3.7.1 
Complaints</t>
  </si>
  <si>
    <t>3.9.2
Final Prices</t>
  </si>
  <si>
    <t>3.3.1</t>
  </si>
  <si>
    <t>3.9.1</t>
  </si>
  <si>
    <t>3.7.1</t>
  </si>
  <si>
    <t>3.9.2</t>
  </si>
  <si>
    <t>Margin (£/customer)</t>
  </si>
  <si>
    <r>
      <t xml:space="preserve">Volumes (Therms)                                         </t>
    </r>
    <r>
      <rPr>
        <sz val="12"/>
        <rFont val="Arial"/>
        <family val="2"/>
      </rPr>
      <t>Billed volumes and unbilled volumes (net of theft , shrinkage and bad debt)</t>
    </r>
  </si>
  <si>
    <t>Detail of any supporting assumptions (including assumptions for theft of gas and bad debt on a percentage of total volume basis)</t>
  </si>
  <si>
    <r>
      <t xml:space="preserve">Summary of allocation methodology including a breakdown of the operating costs and drivers used to allocate them (this can be provided on a separate workbook if appropriate).
</t>
    </r>
    <r>
      <rPr>
        <sz val="8"/>
        <rFont val="Arial"/>
        <family val="2"/>
      </rPr>
      <t xml:space="preserve">
</t>
    </r>
    <r>
      <rPr>
        <sz val="12"/>
        <rFont val="Arial"/>
        <family val="2"/>
      </rPr>
      <t>Provide this with first submission. After the first submission this only needs to be completed if changes have been made to the allocation methodology.</t>
    </r>
  </si>
  <si>
    <t>I&amp;Cs with Annual Consumption 
≥ 73,200 and 
&lt; 732,000 kWh</t>
  </si>
  <si>
    <t>Retail Margins G.Belfast</t>
  </si>
  <si>
    <r>
      <t xml:space="preserve">2. </t>
    </r>
    <r>
      <rPr>
        <sz val="12"/>
        <rFont val="Arial"/>
        <family val="2"/>
      </rPr>
      <t>Please complete cells in orange for Ten Towns</t>
    </r>
  </si>
  <si>
    <t>Retail Margins TenTowns</t>
  </si>
  <si>
    <t>Validation Number of Customers:</t>
  </si>
  <si>
    <t>Complaint types</t>
  </si>
  <si>
    <t>Resolution categories</t>
  </si>
  <si>
    <t>Bills, payments and accounts</t>
  </si>
  <si>
    <t>Prepayment meter issues</t>
  </si>
  <si>
    <t>This category refers to complaints received by the gas supplier where the supplier feels that the complaint was received due to a fault or error by the Network Company.  This could include complaints received in relation to:
- metering &amp; siteworks (e.g. meter mix-ups, meter position, meter details, faulty meters, site works jobs such as meter exchanges, meter repositioning, charges for site-works, complaints re. on-site staff etc.),
- quality of supply (i.e. related to the interruption of gas)
- new connections (e.g. complaints related to the process for new connections, delays, costs or inability to connect to the network).
Where a supplier fault or error caused the complaint for any of the examples provided the supplier must not log the complaint within this category.</t>
  </si>
  <si>
    <t>Indicator reference in REMM decision paper</t>
  </si>
  <si>
    <t>Reference to indicator section in REMM decision paper</t>
  </si>
  <si>
    <t>Network company related</t>
  </si>
  <si>
    <t>Selling/marketing - doorstep and face to face</t>
  </si>
  <si>
    <t>Complaints relating to:
- doorstep selling  (i.e. when the sales representative of an energy supplier engages with the customer at the customer’s premises or place of residence, as defined in section 3 of the Marketing Code of Practice),
- face-to-face selling/contact (i.e. any situation whereby a sales representative of the energy supplier comes into contact with a potential customer (e.g. shopping centre stands), as defined in section 4 of the Marketing Code of Practice).</t>
  </si>
  <si>
    <t>Debt issues, disconnections and reconnections</t>
  </si>
  <si>
    <t>This relates to a customer who makes an active decision with their current supplier to sign up to a new contract with their supplier. Specific examples are given in section 3.5.1 of the REMM decision paper and in the template for regnotiated contracts.</t>
  </si>
  <si>
    <t>Please specify the standards under which these accounts are prepared:</t>
  </si>
  <si>
    <t xml:space="preserve">This category refers to complaints on accuracy of bills or statements, clarity of bill or statements, or frequency in which customers received their bills and statements.  It also includes complaints related to payments including deposits, built up credit not being refunded, etc.
For gas, this category also includes complaints  that are related to the accuracy of meter reading, frequency of meter reading, issues with customer reads or estimated reads and issues with meter readers.
</t>
  </si>
  <si>
    <r>
      <t>Of the Category 1 complaints, how many were resolved at a second (or further) stage of customer contact, b</t>
    </r>
    <r>
      <rPr>
        <u/>
        <sz val="11"/>
        <color theme="1"/>
        <rFont val="Arial"/>
        <family val="2"/>
      </rPr>
      <t>ut within 10 working days</t>
    </r>
    <r>
      <rPr>
        <sz val="11"/>
        <color theme="1"/>
        <rFont val="Arial"/>
        <family val="2"/>
      </rPr>
      <t xml:space="preserve"> from the complaint being received</t>
    </r>
  </si>
  <si>
    <t>Customers able to avail of tariff:</t>
  </si>
  <si>
    <t>Which area(s) is the tariff available in:</t>
  </si>
  <si>
    <t>Tariff Type:</t>
  </si>
  <si>
    <r>
      <rPr>
        <b/>
        <sz val="12"/>
        <color theme="1"/>
        <rFont val="Arial"/>
        <family val="2"/>
      </rPr>
      <t xml:space="preserve">4.  </t>
    </r>
    <r>
      <rPr>
        <sz val="12"/>
        <color theme="1"/>
        <rFont val="Arial"/>
        <family val="2"/>
      </rPr>
      <t xml:space="preserve">A basic validation is performed on the number of customers in this form against the number of domestic customers in the Final Prices and Market Shares forms. If the text in red in cells N37 and N38 reads "ERROR", please check the number of customer inputted.
</t>
    </r>
  </si>
  <si>
    <t>Explanatory / Additional notes</t>
  </si>
  <si>
    <t>complete if required</t>
  </si>
  <si>
    <t>RETAIL ENERGY MARKET MONITORING (REMM)</t>
  </si>
  <si>
    <t>Description of complaint types:</t>
  </si>
  <si>
    <r>
      <t>Switches Completed (3.4.2)
Debt Contact Notifications (3.4.7)
Erroneous Transfers (3.4.8)
Credit balances on quantum prepayment meters when switching (3.4.11)
Outstanding balances on quantum prepayment meters when switching (3.4.12)
Credit balances on Libra prepayment meters when switching (3.4.13)</t>
    </r>
    <r>
      <rPr>
        <sz val="12"/>
        <color rgb="FFFF0000"/>
        <rFont val="Arial"/>
        <family val="2"/>
      </rPr>
      <t/>
    </r>
  </si>
  <si>
    <r>
      <t>Switches Completed (3.4.2)
Debt Contact Notifications (3.4.7)
Erroneous Transfers (3.4.8)
Credit balances on Libra prepayment meters when switching (3.4.13)</t>
    </r>
    <r>
      <rPr>
        <sz val="12"/>
        <color rgb="FFFF0000"/>
        <rFont val="Arial"/>
        <family val="2"/>
      </rPr>
      <t/>
    </r>
  </si>
  <si>
    <t>Volume sold during the quarter</t>
  </si>
  <si>
    <t>The number of Supply Meter Points should be categorised into the 'size of consumer' groups based on the Annual Quantity (AQ) of each supply meterpoint.</t>
  </si>
  <si>
    <t>This template must be completed quarterly and submitted to the Utility Regulator within one month from the end of the quarter as detailed below.</t>
  </si>
  <si>
    <t>Indicator Ref's 1 - 5 on Switching Information, Market Shares, Diversity of Tariffs and Complaints must be submitted as follows:</t>
  </si>
  <si>
    <r>
      <rPr>
        <b/>
        <sz val="11"/>
        <rFont val="Arial"/>
        <family val="2"/>
      </rPr>
      <t>3.</t>
    </r>
    <r>
      <rPr>
        <sz val="11"/>
        <rFont val="Arial"/>
        <family val="2"/>
      </rPr>
      <t xml:space="preserve"> Please complete the cells shaded blue for Greater Belfast area</t>
    </r>
  </si>
  <si>
    <r>
      <rPr>
        <b/>
        <sz val="11"/>
        <rFont val="Arial"/>
        <family val="2"/>
      </rPr>
      <t>4.</t>
    </r>
    <r>
      <rPr>
        <sz val="11"/>
        <rFont val="Arial"/>
        <family val="2"/>
      </rPr>
      <t xml:space="preserve"> Please complete the cells shaded orange for Ten Towns area</t>
    </r>
  </si>
  <si>
    <r>
      <rPr>
        <b/>
        <sz val="11"/>
        <rFont val="Arial"/>
        <family val="2"/>
      </rPr>
      <t>1.</t>
    </r>
    <r>
      <rPr>
        <sz val="11"/>
        <rFont val="Arial"/>
        <family val="2"/>
      </rPr>
      <t xml:space="preserve"> All active gas suppliers must complete this quarterly return.  For clarity, the REMM framework applies to any and all suppliers who are active and supply gas under the terms of their licence. However, REMM returns should only be completed for those sectors in which a particular company is active, for example a supplier may be active only in the I&amp;C market and will therefore only complete returns for that sector. </t>
    </r>
  </si>
  <si>
    <t>Chosen supplier</t>
  </si>
  <si>
    <t>Commissioning supplier</t>
  </si>
  <si>
    <t>Completed switch</t>
  </si>
  <si>
    <t xml:space="preserve">Customer care register </t>
  </si>
  <si>
    <t>Erroneous transfer</t>
  </si>
  <si>
    <t>Incumbent supplier</t>
  </si>
  <si>
    <t>Libra prepayment meter</t>
  </si>
  <si>
    <t>Notional meter read</t>
  </si>
  <si>
    <t>Preferred supplier</t>
  </si>
  <si>
    <t>Quantum customer</t>
  </si>
  <si>
    <t>Quantum prepayment meter</t>
  </si>
  <si>
    <t xml:space="preserve">Active gas suppliers   </t>
  </si>
  <si>
    <t>any and all suppliers who are active and supply gas to consumers under the terms of their licences</t>
  </si>
  <si>
    <r>
      <rPr>
        <b/>
        <sz val="11"/>
        <rFont val="Arial"/>
        <family val="2"/>
      </rPr>
      <t>2.</t>
    </r>
    <r>
      <rPr>
        <sz val="11"/>
        <rFont val="Arial"/>
        <family val="2"/>
      </rPr>
      <t xml:space="preserve"> Prior to submitting this spreadsheet, please rename using the following naming convention: REMM_Gas_YYYY_Qx_Supplier Name  (e.g. REMM_Gas_2015_Q3_SSE AGSNI)</t>
    </r>
  </si>
  <si>
    <t>3.11, 4 and Annex 5</t>
  </si>
  <si>
    <t>Annex 3</t>
  </si>
  <si>
    <t>3.11. 
4 &amp;
Annex 5
Retail Margins</t>
  </si>
  <si>
    <t>As defined in the Margin Formula set out in Section 1 of Annex 5 to the REMM decision paper 'Retail margins methodology'.  The elements which make up the margin formula are further defined in this technical annex</t>
  </si>
  <si>
    <t>Enter Quarter &amp; Year (e.g. Q1, 2017)</t>
  </si>
  <si>
    <t>SWITCHING INFORMATION FOR WEST AREA</t>
  </si>
  <si>
    <r>
      <t xml:space="preserve">MARKET SHARES FOR GREATER BELFAST,  TEN TOWNS &amp; WEST </t>
    </r>
    <r>
      <rPr>
        <b/>
        <sz val="12"/>
        <rFont val="Arial"/>
        <family val="2"/>
      </rPr>
      <t>(Domestic Only)</t>
    </r>
  </si>
  <si>
    <r>
      <t xml:space="preserve">DIVERSITY OF TARIFFS FOR GREATER, TEN TOWNS &amp; WEST </t>
    </r>
    <r>
      <rPr>
        <b/>
        <sz val="12"/>
        <rFont val="Arial"/>
        <family val="2"/>
      </rPr>
      <t>(Domestic Only)</t>
    </r>
  </si>
  <si>
    <t xml:space="preserve">COMPLAINTS IN GREATER BELFAST, TEN TOWNS &amp; WEST </t>
  </si>
  <si>
    <t>FINAL GAS PRICES FOR CUSTOMERS IN WEST</t>
  </si>
  <si>
    <t>RETAIL MARGINS IN WEST</t>
  </si>
  <si>
    <r>
      <rPr>
        <b/>
        <sz val="11"/>
        <rFont val="Arial"/>
        <family val="2"/>
      </rPr>
      <t>5.</t>
    </r>
    <r>
      <rPr>
        <sz val="11"/>
        <rFont val="Arial"/>
        <family val="2"/>
      </rPr>
      <t xml:space="preserve"> Please complete the cells shaded green for West area</t>
    </r>
  </si>
  <si>
    <r>
      <rPr>
        <b/>
        <sz val="11"/>
        <rFont val="Arial"/>
        <family val="2"/>
      </rPr>
      <t>6.</t>
    </r>
    <r>
      <rPr>
        <sz val="11"/>
        <rFont val="Arial"/>
        <family val="2"/>
      </rPr>
      <t xml:space="preserve"> Please complete the cells shaded yellow for the Greater Belfast,  Ten Towns &amp; West areas (note this only applies in the Diversity of Tariffs and Complaints tabs)</t>
    </r>
  </si>
  <si>
    <r>
      <rPr>
        <b/>
        <sz val="11"/>
        <rFont val="Arial"/>
        <family val="2"/>
      </rPr>
      <t xml:space="preserve">7. </t>
    </r>
    <r>
      <rPr>
        <sz val="11"/>
        <rFont val="Arial"/>
        <family val="2"/>
      </rPr>
      <t xml:space="preserve">The completed form should be sent to the UR to: </t>
    </r>
    <r>
      <rPr>
        <b/>
        <sz val="11"/>
        <color theme="4" tint="-0.249977111117893"/>
        <rFont val="Arial"/>
        <family val="2"/>
      </rPr>
      <t>REMM.Reporting@uregni.gov.uk</t>
    </r>
  </si>
  <si>
    <r>
      <rPr>
        <b/>
        <sz val="11"/>
        <rFont val="Arial"/>
        <family val="2"/>
      </rPr>
      <t xml:space="preserve">8. </t>
    </r>
    <r>
      <rPr>
        <sz val="11"/>
        <rFont val="Arial"/>
        <family val="2"/>
      </rPr>
      <t>Refer to the Implementation of the Retail Energy Market Monitoring (REMM) framework final decisions paper for more details on each indicator.</t>
    </r>
  </si>
  <si>
    <r>
      <rPr>
        <sz val="11"/>
        <color theme="10"/>
        <rFont val="Arial"/>
        <family val="2"/>
      </rPr>
      <t xml:space="preserve">      </t>
    </r>
    <r>
      <rPr>
        <u/>
        <sz val="11"/>
        <color theme="10"/>
        <rFont val="Arial"/>
        <family val="2"/>
      </rPr>
      <t>https://www.uregni.gov.uk/sites/uregni.gov.uk/files/media-files/REMM%20final%20decisions.pdf</t>
    </r>
  </si>
  <si>
    <t>Enter Quarter &amp; Year (e.g. Q3, 2017)</t>
  </si>
  <si>
    <t>Enter Quarter and Year (e.g. Q1 2017)</t>
  </si>
  <si>
    <t>Enter Month and Year
(e.g. January 2017)</t>
  </si>
  <si>
    <t>Enter Month and Year
(e.g. February 2017)</t>
  </si>
  <si>
    <t>Enter Month and Year
(e.g. March 2017)</t>
  </si>
  <si>
    <r>
      <rPr>
        <b/>
        <sz val="12"/>
        <rFont val="Arial"/>
        <family val="2"/>
      </rPr>
      <t xml:space="preserve">1.  </t>
    </r>
    <r>
      <rPr>
        <sz val="12"/>
        <rFont val="Arial"/>
        <family val="2"/>
      </rPr>
      <t>Please complete the cells shaded green for West area</t>
    </r>
  </si>
  <si>
    <t>* Note that Suppliers must complete separate sheets for the Greater Belfast, Ten Towns &amp; West Areas</t>
  </si>
  <si>
    <t>* Note that Suppliers must complete the separate tables below for the Greater Belfast, Ten Towns &amp; West Areas</t>
  </si>
  <si>
    <t>West Area</t>
  </si>
  <si>
    <r>
      <t xml:space="preserve">4. </t>
    </r>
    <r>
      <rPr>
        <sz val="12"/>
        <rFont val="Arial"/>
        <family val="2"/>
      </rPr>
      <t>The number of supply meter points should be counted on last day of quarter</t>
    </r>
  </si>
  <si>
    <r>
      <rPr>
        <b/>
        <sz val="12"/>
        <rFont val="Arial"/>
        <family val="2"/>
      </rPr>
      <t xml:space="preserve">3.  </t>
    </r>
    <r>
      <rPr>
        <sz val="12"/>
        <rFont val="Arial"/>
        <family val="2"/>
      </rPr>
      <t>Please complete the cells shaded green for West area</t>
    </r>
  </si>
  <si>
    <t>DIVERSITY OF TARIFFS FOR GREATER BELFAST,  TEN TOWNS &amp; WEST AREAS</t>
  </si>
  <si>
    <t>* Note that Suppliers must include all published tariff for Greater Belfast, Ten Towns &amp; West customers in this table.</t>
  </si>
  <si>
    <t>Published Tariffs available to customers as at last day of the reporting period (e.g. for Quarter 1 2017, the tariffs listed will be as at 31 March 2017)</t>
  </si>
  <si>
    <t>West</t>
  </si>
  <si>
    <t>More than one area</t>
  </si>
  <si>
    <r>
      <t xml:space="preserve">(select from list)
</t>
    </r>
    <r>
      <rPr>
        <sz val="11"/>
        <rFont val="Arial"/>
        <family val="2"/>
      </rPr>
      <t>- Greater Belfast
- Ten Towns
- West
- More than one area
Where a tariff is available in more than one area, provide details of the areas in the additional notes column</t>
    </r>
  </si>
  <si>
    <r>
      <rPr>
        <b/>
        <sz val="12"/>
        <rFont val="Arial"/>
        <family val="2"/>
      </rPr>
      <t xml:space="preserve">1.  </t>
    </r>
    <r>
      <rPr>
        <sz val="12"/>
        <rFont val="Arial"/>
        <family val="2"/>
      </rPr>
      <t>Please complete the cells shaded yellow for Greater Belfast, Ten Towns and West tariffs.  (Note that in Column B you are required to specify whether the tariff is available in Greater Belfast,  Ten Towns and/or West)</t>
    </r>
  </si>
  <si>
    <t>COMPLAINTS IN GREATER BELFAST,  TEN TOWNS &amp; WEST</t>
  </si>
  <si>
    <r>
      <rPr>
        <b/>
        <sz val="11"/>
        <rFont val="Arial"/>
        <family val="2"/>
      </rPr>
      <t>1.</t>
    </r>
    <r>
      <rPr>
        <sz val="11"/>
        <rFont val="Arial"/>
        <family val="2"/>
      </rPr>
      <t xml:space="preserve">  Please complete the cells in yellow for Greater Belfast, Ten Towns and West customers</t>
    </r>
  </si>
  <si>
    <t>Please note the deadline for information on final prices (i.e. Information regarding 1 January to 31 March 2017 will be submitted by end July 2017)</t>
  </si>
  <si>
    <t>Please complete the cells shaded green for West area</t>
  </si>
  <si>
    <t>Please complete the cells shaded orange for Ten Towns area</t>
  </si>
  <si>
    <t>Switching West</t>
  </si>
  <si>
    <t>Final Prices West</t>
  </si>
  <si>
    <r>
      <t xml:space="preserve">2. </t>
    </r>
    <r>
      <rPr>
        <sz val="12"/>
        <rFont val="Arial"/>
        <family val="2"/>
      </rPr>
      <t>Please complete cells in green for West</t>
    </r>
  </si>
  <si>
    <t>As defined in Schedule 1 of the SGN Natural Gas Limited conveyance licence</t>
  </si>
  <si>
    <t>Retail Margins West</t>
  </si>
  <si>
    <t xml:space="preserve">Description of changes to the templates </t>
  </si>
  <si>
    <t>Version Number</t>
  </si>
  <si>
    <t>Summary of Changes</t>
  </si>
  <si>
    <t>Date of changes</t>
  </si>
  <si>
    <t>Template published with REMM decision paper</t>
  </si>
  <si>
    <r>
      <rPr>
        <b/>
        <sz val="12"/>
        <rFont val="Arial"/>
        <family val="2"/>
      </rPr>
      <t>1.</t>
    </r>
    <r>
      <rPr>
        <sz val="12"/>
        <rFont val="Arial"/>
        <family val="2"/>
      </rPr>
      <t xml:space="preserve"> Please refer to Annex 5 in the decision paper  'Retail margins methodology' for detailed instructions on how to complete this template:   </t>
    </r>
  </si>
  <si>
    <r>
      <rPr>
        <sz val="12"/>
        <color theme="10"/>
        <rFont val="Arial"/>
        <family val="2"/>
      </rPr>
      <t xml:space="preserve">       </t>
    </r>
    <r>
      <rPr>
        <u/>
        <sz val="12"/>
        <color theme="10"/>
        <rFont val="Arial"/>
        <family val="2"/>
      </rPr>
      <t>https://www.uregni.gov.uk/sites/uregni.gov.uk/files/media-files/REMM%20Retail%20Margin%20Methodology.pdf</t>
    </r>
  </si>
  <si>
    <t>Change Control</t>
  </si>
  <si>
    <t>(2.1) Change control section added
(2.2) Web links updated 
(2.3) Template extended to include the West area
(2.4) K factor lines removed from margins tabs</t>
  </si>
  <si>
    <t>Category 4</t>
  </si>
  <si>
    <t>(3.1) Category 4 added to Complaints Tab</t>
  </si>
  <si>
    <t>Complaints related to:
- telephone calls for the purposes of marketing made by or on behalf of a supplier to a customer for the purposes of marketing, as defined in section 5 of the Marketing CoP, 
- situations where a customer proactively engages with the supplier, as defined in section 6 of the Marketing CoP, 
- marketing material/literature used by the supplier in its offerings, as mentioned in section 7 of the Marketing CoP, 
- other selling/marketing issues, e.g. where a supplier or their representative contacts a customer or potential customer via email/text/post.</t>
  </si>
  <si>
    <t>Validation check
Domestic</t>
  </si>
  <si>
    <t>Validation check
I&amp;C</t>
  </si>
  <si>
    <r>
      <t xml:space="preserve">Of the Category 1 complaints,how many were resolved at a second (or further) stage of customer contact, </t>
    </r>
    <r>
      <rPr>
        <u/>
        <sz val="11"/>
        <color theme="1"/>
        <rFont val="Arial"/>
        <family val="2"/>
      </rPr>
      <t>and greater than 10 workings days</t>
    </r>
    <r>
      <rPr>
        <sz val="11"/>
        <color theme="1"/>
        <rFont val="Arial"/>
        <family val="2"/>
      </rPr>
      <t xml:space="preserve"> from the complaint being received, or remain unresolved at the end of the quarter.
</t>
    </r>
  </si>
  <si>
    <r>
      <t xml:space="preserve">Of the Category 1 complaints,how many were resolved at a second (or further) stage of customer contact, </t>
    </r>
    <r>
      <rPr>
        <u/>
        <sz val="11"/>
        <color theme="1"/>
        <rFont val="Arial"/>
        <family val="2"/>
      </rPr>
      <t>and greater than 10 workings days</t>
    </r>
    <r>
      <rPr>
        <sz val="11"/>
        <color theme="1"/>
        <rFont val="Arial"/>
        <family val="2"/>
      </rPr>
      <t xml:space="preserve"> from the complaint being received, </t>
    </r>
    <r>
      <rPr>
        <u/>
        <sz val="11"/>
        <color theme="1"/>
        <rFont val="Arial"/>
        <family val="2"/>
      </rPr>
      <t>or remain unresolved at the end of the quarter</t>
    </r>
    <r>
      <rPr>
        <sz val="11"/>
        <color theme="1"/>
        <rFont val="Arial"/>
        <family val="2"/>
      </rPr>
      <t xml:space="preserve">.
</t>
    </r>
  </si>
  <si>
    <t>Code of Practice on Provision of Services for persons who are of Pensionable Age or Disabled or Chronically Sick</t>
  </si>
  <si>
    <t>Insert Year</t>
  </si>
  <si>
    <t>Insert Quarter</t>
  </si>
  <si>
    <t>Metric</t>
  </si>
  <si>
    <t>Metric Description</t>
  </si>
  <si>
    <t>Unit</t>
  </si>
  <si>
    <t>Commentary</t>
  </si>
  <si>
    <t>Insert Supplier Name</t>
  </si>
  <si>
    <t>Customer Care Registers</t>
  </si>
  <si>
    <t>Number of customers listed on customer care registers at beginning of the quarter</t>
  </si>
  <si>
    <t>Number</t>
  </si>
  <si>
    <t>Number of customers added to customer care registers during  the quarter</t>
  </si>
  <si>
    <t>Number of customers listed on customer care registers at end of the quarter</t>
  </si>
  <si>
    <t xml:space="preserve">Code of Practice on Complaints Handling Procedure </t>
  </si>
  <si>
    <t>Section</t>
  </si>
  <si>
    <t>Compensation Payments</t>
  </si>
  <si>
    <t xml:space="preserve">Number of compensation payments made to customers in relation to complaints (if applicable) </t>
  </si>
  <si>
    <t xml:space="preserve">Total amount of compensation payments made to customers in relation to complaints (if applicable) </t>
  </si>
  <si>
    <t>CODE OF PRACTICE MONITORING</t>
  </si>
  <si>
    <t>Code of Practice Monitoring</t>
  </si>
  <si>
    <t>Energy Supplier Codes of Practice Final Decisions Paper</t>
  </si>
  <si>
    <t>(4.1) Code of Practice Monitoring tab added</t>
  </si>
  <si>
    <t>Version 4   /  Dated 5 May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</si>
</sst>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60">
    <numFmt numFmtId="6" formatCode="&quot;£&quot;#,##0;[Red]\-&quot;£&quot;#,##0"/>
    <numFmt numFmtId="41" formatCode="_-* #,##0_-;\-* #,##0_-;_-* &quot;-&quot;_-;_-@_-"/>
    <numFmt numFmtId="44" formatCode="_-&quot;£&quot;* #,##0.00_-;\-&quot;£&quot;* #,##0.00_-;_-&quot;£&quot;* &quot;-&quot;??_-;_-@_-"/>
    <numFmt numFmtId="43" formatCode="_-* #,##0.00_-;\-* #,##0.00_-;_-* &quot;-&quot;??_-;_-@_-"/>
    <numFmt numFmtId="164" formatCode="\ \ General"/>
    <numFmt numFmtId="165" formatCode="0.000"/>
    <numFmt numFmtId="166" formatCode="[Blue]#,##0.00;[Red]\-#,##0.00"/>
    <numFmt numFmtId="167" formatCode="_-* #,##0_-;\-* #,##0_-;_-* &quot;-&quot;??_-;_-@_-"/>
    <numFmt numFmtId="168" formatCode="#,##0.000"/>
    <numFmt numFmtId="169" formatCode="0.0%"/>
    <numFmt numFmtId="170" formatCode="_-&quot;€&quot;* #,##0.00_-;\-&quot;€&quot;* #,##0.00_-;_-&quot;€&quot;* &quot;-&quot;??_-;_-@_-"/>
    <numFmt numFmtId="171" formatCode="_(* #,##0.00_);_(* \(#,##0.00\);_(* &quot;-&quot;??_);_(@_)"/>
    <numFmt numFmtId="172" formatCode="0.0"/>
    <numFmt numFmtId="173" formatCode="_-[$€-2]* #,##0.00_-;\-[$€-2]* #,##0.00_-;_-[$€-2]* &quot;-&quot;??_-"/>
    <numFmt numFmtId="174" formatCode="#,##0_);[Red]\(#,##0\);\-_)"/>
    <numFmt numFmtId="175" formatCode="[Magenta]&quot;Err&quot;;[Magenta]&quot;Err&quot;;[Blue]&quot;OK&quot;"/>
    <numFmt numFmtId="176" formatCode="General\ &quot;.&quot;"/>
    <numFmt numFmtId="177" formatCode="0.0_)%;[Red]\(0.0%\);0.0_)%"/>
    <numFmt numFmtId="178" formatCode="[Red][&gt;1]&quot;&gt;100 %&quot;;[Red]\(0.0%\);0.0_)%"/>
    <numFmt numFmtId="179" formatCode="#,##0.000_);[Red]\(#,##0.000\);\-"/>
    <numFmt numFmtId="180" formatCode="&quot;£&quot;#,##0.0"/>
    <numFmt numFmtId="181" formatCode="#,##0.0_);[Red]\(#,##0.0\);\-"/>
    <numFmt numFmtId="182" formatCode="[$$-409]#,##0.00"/>
    <numFmt numFmtId="183" formatCode="#,##0.0\ ;\(#,##0.0\)"/>
    <numFmt numFmtId="184" formatCode="#,##0_);[Red]\(#,##0\);&quot;-&quot;"/>
    <numFmt numFmtId="185" formatCode="mmmm\ d\,\ yyyy"/>
    <numFmt numFmtId="186" formatCode="_(&quot;$&quot;#,##0_)&quot;millions&quot;;\(&quot;$&quot;#,##0\)&quot; millions&quot;"/>
    <numFmt numFmtId="187" formatCode="&quot;$&quot;#,##0.00_)\ \ \ ;\(&quot;$&quot;#,##0.00\)\ \ \ "/>
    <numFmt numFmtId="188" formatCode="&quot;$&quot;#,##0.00&quot;*&quot;\ \ ;\(&quot;$&quot;#,##0.00\)&quot;*&quot;\ \ "/>
    <numFmt numFmtId="189" formatCode="&quot;$&quot;#,##0.00\A_)\ ;\(&quot;$&quot;#,##0.00\A\)\ \ "/>
    <numFmt numFmtId="190" formatCode="&quot;$&quot;@\ "/>
    <numFmt numFmtId="191" formatCode="[$-809]d\ mmmm\ yyyy;@"/>
    <numFmt numFmtId="192" formatCode="000\-00\-0000\ "/>
    <numFmt numFmtId="193" formatCode="_(* #,##0_);_(* \(#,##0\);_(* &quot;0&quot;_);_(@_)"/>
    <numFmt numFmtId="194" formatCode="#,##0.0_);\(#,##0.0\)"/>
    <numFmt numFmtId="195" formatCode="&quot;$&quot;_(#,##0.00_);&quot;$&quot;\(#,##0.00\)"/>
    <numFmt numFmtId="196" formatCode="_-&quot;$&quot;* #,##0.0_-;\-&quot;$&quot;* #,##0.0_-;_-&quot;$&quot;* &quot;-&quot;??_-;_-@_-"/>
    <numFmt numFmtId="197" formatCode="#,##0.0_)\x;\(#,##0.0\)\x"/>
    <numFmt numFmtId="198" formatCode="&quot;$&quot;#,##0"/>
    <numFmt numFmtId="199" formatCode="#,##0.0_)_x;\(#,##0.0\)_x"/>
    <numFmt numFmtId="200" formatCode="_(&quot;$&quot;* #,##0_);_(&quot;$&quot;* \(#,##0\);_(&quot;$&quot;* &quot;-&quot;??_);_(@_)"/>
    <numFmt numFmtId="201" formatCode="0.0_)\%;\(0.0\)\%"/>
    <numFmt numFmtId="202" formatCode="_-* #,##0.000_-;\-* #,##0.000_-;_-* &quot;-&quot;??_-;_-@_-"/>
    <numFmt numFmtId="203" formatCode="#,##0.0_)_%;\(#,##0.0\)_%"/>
    <numFmt numFmtId="204" formatCode="_(&quot;$&quot;* #,##0.0_);_(&quot;$&quot;* \(#,##0.0\);_(&quot;$&quot;* &quot;-&quot;?_);_(@_)"/>
    <numFmt numFmtId="205" formatCode="#,##0.0_);[Red]\(#,##0.0\)"/>
    <numFmt numFmtId="206" formatCode="_-&quot;£&quot;* #,##0.0_-;_-&quot;£&quot;* \(#,##0.0\)"/>
    <numFmt numFmtId="207" formatCode="\£\ #,##0_);[Red]\(\£\ #,##0\)"/>
    <numFmt numFmtId="208" formatCode="#,##0.00;[Red]\(#,##0.00\);\-"/>
    <numFmt numFmtId="209" formatCode="\¥\ #,##0_);[Red]\(\¥\ #,##0\)"/>
    <numFmt numFmtId="210" formatCode="_-\€* #,##0.0_-;_-\€* \(#,##0.0\)"/>
    <numFmt numFmtId="211" formatCode="#,##0;\(#,##0\)"/>
    <numFmt numFmtId="212" formatCode="0;[Red]\(0\);\-"/>
    <numFmt numFmtId="213" formatCode="#,##0;[Red]\(#,##0\);\-"/>
    <numFmt numFmtId="214" formatCode="#,##0,_);[Red]\(#,##0,\)"/>
    <numFmt numFmtId="215" formatCode="0.0;\(0.0\);\-"/>
    <numFmt numFmtId="216" formatCode="0.00;\(0.00\);\-"/>
    <numFmt numFmtId="217" formatCode="0.00;[Red]\(0.00\);\-"/>
    <numFmt numFmtId="218" formatCode="0.000;\(0.000\);\-"/>
    <numFmt numFmtId="219" formatCode="0\A"/>
    <numFmt numFmtId="220" formatCode="m\-d\-yy"/>
    <numFmt numFmtId="221" formatCode="0.0_)"/>
    <numFmt numFmtId="222" formatCode="_ &quot;R&quot;\ * #,##0_ ;_ &quot;R&quot;\ * \-#,##0_ ;_ &quot;R&quot;\ * &quot;-&quot;_ ;_ @_ "/>
    <numFmt numFmtId="223" formatCode="0.00\ "/>
    <numFmt numFmtId="224" formatCode="#,##0.0,,,&quot;bn&quot;"/>
    <numFmt numFmtId="225" formatCode="0.0%_);[Red]\(0.0%\)"/>
    <numFmt numFmtId="226" formatCode="0.0%;\(0.0\)%"/>
    <numFmt numFmtId="227" formatCode="0&quot; bp&quot;"/>
    <numFmt numFmtId="228" formatCode="_(* #,##0.0_);_(* \(#,##0.0\);_(* &quot;-&quot;?_);@_)"/>
    <numFmt numFmtId="229" formatCode="\•\ \ @"/>
    <numFmt numFmtId="230" formatCode="_-* #,##0_-;* \(#,##0\)_-;_-@_-"/>
    <numFmt numFmtId="231" formatCode="0.000_)"/>
    <numFmt numFmtId="232" formatCode="#,##0.0;[Red]\(#,##0.0\);\-"/>
    <numFmt numFmtId="233" formatCode="#,##0.000;[Red]\(#,##0.000\);\-"/>
    <numFmt numFmtId="234" formatCode="#,##0_%_);\(#,##0\)_%;**;@_%_)"/>
    <numFmt numFmtId="235" formatCode="#,##0.000_ ;\-#,##0.000\ "/>
    <numFmt numFmtId="236" formatCode="\$#,##0.0,,,&quot;bn&quot;"/>
    <numFmt numFmtId="237" formatCode="_-* #,##0.0000_-;\-* #,##0.0000_-;_-* &quot;-&quot;??_-;_-@_-"/>
    <numFmt numFmtId="238" formatCode="0.0_x_)_);&quot;NM&quot;_x_)_);0.0_x_)_);@_%_)"/>
    <numFmt numFmtId="239" formatCode="0.0\ \x;\(0.0\ \x\)"/>
    <numFmt numFmtId="240" formatCode="0.0_ ;\(0.0\)_ \ "/>
    <numFmt numFmtId="241" formatCode="#,##0.0_);\(#,##0.0\);&quot;--&quot;_)"/>
    <numFmt numFmtId="242" formatCode="#,##0.00_);\(#,##0.00\);&quot;--&quot;_)"/>
    <numFmt numFmtId="243" formatCode="General_)"/>
    <numFmt numFmtId="244" formatCode="#,##0.0"/>
    <numFmt numFmtId="245" formatCode="&quot;$&quot;#,##0_);[Red]\(&quot;$&quot;#,##0\)"/>
    <numFmt numFmtId="246" formatCode="&quot;$&quot;#,##0.00_);[Red]\(&quot;$&quot;#,##0.00\)"/>
    <numFmt numFmtId="247" formatCode="_(&quot;$&quot;* #,##0_);_(&quot;$&quot;* \(#,##0\);_(&quot;$&quot;* &quot;-&quot;_);_(@_)"/>
    <numFmt numFmtId="248" formatCode="m/d"/>
    <numFmt numFmtId="249" formatCode="0.0\ \ \x\ ;\(0.0\)\ \ \x\ "/>
    <numFmt numFmtId="250" formatCode="@\ \ \ \ \ "/>
    <numFmt numFmtId="251" formatCode="\ \ _•\–\ \ \ \ @"/>
    <numFmt numFmtId="252" formatCode="d\-mmm\-yyyy"/>
    <numFmt numFmtId="253" formatCode="&quot;$&quot;#,##0.0;[Red]&quot;$&quot;#,##0.0"/>
    <numFmt numFmtId="254" formatCode="0.00,,;[Red]\(0.00,,\);\-"/>
    <numFmt numFmtId="255" formatCode="_-* #,##0\ _D_M_-;\-* #,##0\ _D_M_-;_-* &quot;-&quot;\ _D_M_-;_-@_-"/>
    <numFmt numFmtId="256" formatCode="_-* #,##0.00\ _D_M_-;\-* #,##0.00\ _D_M_-;_-* &quot;-&quot;??\ _D_M_-;_-@_-"/>
    <numFmt numFmtId="257" formatCode="#,##0.00_)\ \ \ \ \ ;\(#,##0.00\)\ \ \ \ \ "/>
    <numFmt numFmtId="258" formatCode="&quot;$&quot;#,##0.00_)\ \ \ \ \ ;\(&quot;$&quot;#,##0.00\)\ \ \ \ \ "/>
    <numFmt numFmtId="259" formatCode="&quot;$&quot;#,##0.00\A\ \ \ \ ;\(&quot;$&quot;#,##0.00\A\)\ \ \ \ "/>
    <numFmt numFmtId="260" formatCode="&quot;$&quot;#,##0.00&quot;E&quot;\ \ \ \ ;\(&quot;$&quot;#,##0.00&quot;E&quot;\)\ \ \ \ "/>
    <numFmt numFmtId="261" formatCode="#,##0.00\A\ \ \ \ ;\(#,##0.00\A\)\ \ \ \ "/>
    <numFmt numFmtId="262" formatCode="#,##0.00&quot;E&quot;\ \ \ \ ;\(#,##0.00&quot;E&quot;\)\ \ \ \ "/>
    <numFmt numFmtId="263" formatCode="\€#,##0.0,,,&quot;bn&quot;"/>
    <numFmt numFmtId="264" formatCode="\€#,##0.0,,&quot;m&quot;"/>
    <numFmt numFmtId="265" formatCode="\€#,##0.0,&quot;k&quot;"/>
    <numFmt numFmtId="266" formatCode="_(* #,##0_);_(* \(#,##0\);_(* &quot;-&quot;_);_(@_)"/>
    <numFmt numFmtId="267" formatCode="0%\ \ \ \ \ \ \ "/>
    <numFmt numFmtId="268" formatCode="\£#,##0.00"/>
    <numFmt numFmtId="269" formatCode="\£#,##0.0,,,&quot;bn&quot;"/>
    <numFmt numFmtId="270" formatCode="\£#,##0.0,,&quot;m&quot;"/>
    <numFmt numFmtId="271" formatCode="\£#,##0.0,&quot;k&quot;"/>
    <numFmt numFmtId="272" formatCode="0.00%;\(0.00%\)"/>
    <numFmt numFmtId="273" formatCode="0.00_)"/>
    <numFmt numFmtId="274" formatCode="&quot;$&quot;#,##0\ &quot;MM&quot;;\(&quot;$&quot;#,##0.00\ &quot;MM&quot;\)"/>
    <numFmt numFmtId="275" formatCode="_(&quot;$&quot;* #,##0_)\ &quot;millions&quot;;_(&quot;$&quot;* \(#,##0\)&quot; millions&quot;"/>
    <numFmt numFmtId="276" formatCode="#,##0.0,,&quot;m&quot;"/>
    <numFmt numFmtId="277" formatCode="#,##0\ &quot;MM&quot;"/>
    <numFmt numFmtId="278" formatCode="&quot;Cr$&quot;#,##0_);[Red]\(&quot;Cr$&quot;#,##0\)"/>
    <numFmt numFmtId="279" formatCode="&quot;Cr$&quot;#,##0.00_);[Red]\(&quot;Cr$&quot;#,##0.00\)"/>
    <numFmt numFmtId="280" formatCode="mmm\-yyyy"/>
    <numFmt numFmtId="281" formatCode="0.0\x"/>
    <numFmt numFmtId="282" formatCode="0.0\ \x"/>
    <numFmt numFmtId="283" formatCode="0%_);\(0%\);0%_);@_%_)"/>
    <numFmt numFmtId="284" formatCode="[Blue]#,##0;[Red]\(#,##0\);\-"/>
    <numFmt numFmtId="285" formatCode="[Blue]#,##0.0;[Red]\(#,##0.0\);\-"/>
    <numFmt numFmtId="286" formatCode="[Blue]#,##0.00;[Red]\(#,##0.00\);\-"/>
    <numFmt numFmtId="287" formatCode="[Blue]#,##0.000;[Red]\(#,##0.000\);\-"/>
    <numFmt numFmtId="288" formatCode="#,##0_);\-#,##0_);\-_)"/>
    <numFmt numFmtId="289" formatCode="#,##0.00_);\-#,##0.00_);\-_)"/>
    <numFmt numFmtId="290" formatCode="0.0\ \ \ \ \ \ "/>
    <numFmt numFmtId="291" formatCode="0.0%\ \ \ \ \ "/>
    <numFmt numFmtId="292" formatCode="_(&quot;$&quot;* #,##0.00_);_(&quot;$&quot;* \(#,##0.00\);_(&quot;$&quot;* &quot;-&quot;??_);_(@_)"/>
    <numFmt numFmtId="293" formatCode="0.00%;[Red]\(0.00%\);\-"/>
    <numFmt numFmtId="294" formatCode="_-* #,##0.00%_-;* \(#,##0.00\)%_-;_-@_-"/>
    <numFmt numFmtId="295" formatCode="0.0\ \x\ ;\(0.0\)\ \x\ "/>
    <numFmt numFmtId="296" formatCode="0.0%;\(0.0%\);\-"/>
    <numFmt numFmtId="297" formatCode="0.00%;\(0.00%\);\-"/>
    <numFmt numFmtId="298" formatCode="#,##0.0%_);\(#,##0.0%\);&quot;--&quot;\%_)"/>
    <numFmt numFmtId="299" formatCode="#,##0.00%_);\(#,##0.00%\);&quot;--&quot;\%_)"/>
    <numFmt numFmtId="300" formatCode="#,##0.00;[Red]\-#,##0.00;\-"/>
    <numFmt numFmtId="301" formatCode="0.000000"/>
    <numFmt numFmtId="302" formatCode="#,##0.0;[Red]\(#,##0.0\)"/>
    <numFmt numFmtId="303" formatCode="0;\-0;;@"/>
    <numFmt numFmtId="304" formatCode="&quot;$&quot;#\-##/##"/>
    <numFmt numFmtId="305" formatCode="0.00\ \ \ \ "/>
    <numFmt numFmtId="306" formatCode="#,##0.0,;\(#,##0.0,\)"/>
    <numFmt numFmtId="307" formatCode="&quot;$&quot;@"/>
    <numFmt numFmtId="308" formatCode="#,##0.00;[Red]#,##0.00;\-"/>
    <numFmt numFmtId="309" formatCode="#,##0.0_);\-#,##0.0_);\-_)"/>
    <numFmt numFmtId="310" formatCode="#,###,##0,&quot;k&quot;"/>
    <numFmt numFmtId="311" formatCode="0____"/>
    <numFmt numFmtId="312" formatCode="_ * #,##0.0_);_ * \(#,##0.0\)"/>
    <numFmt numFmtId="313" formatCode="0.00\ ;\-0.00\ ;&quot;- &quot;"/>
    <numFmt numFmtId="314" formatCode="\$#,##0.0,,&quot;m&quot;"/>
    <numFmt numFmtId="315" formatCode="\$#,##0.0,&quot;k&quot;"/>
    <numFmt numFmtId="316" formatCode="_-* #,##0\ &quot;DM&quot;_-;\-* #,##0\ &quot;DM&quot;_-;_-* &quot;-&quot;\ &quot;DM&quot;_-;_-@_-"/>
    <numFmt numFmtId="317" formatCode="_-* #,##0.00\ &quot;DM&quot;_-;\-* #,##0.00\ &quot;DM&quot;_-;_-* &quot;-&quot;??\ &quot;DM&quot;_-;_-@_-"/>
    <numFmt numFmtId="318" formatCode="_-* #,##0_р_._-;\-* #,##0_р_._-;_-* &quot;-&quot;_р_._-;_-@_-"/>
    <numFmt numFmtId="319" formatCode="_-* #,##0.00_р_._-;\-* #,##0.00_р_._-;_-* &quot;-&quot;??_р_._-;_-@_-"/>
  </numFmts>
  <fonts count="275">
    <font>
      <sz val="12"/>
      <name val="Arial"/>
    </font>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u/>
      <sz val="11"/>
      <name val="Arial"/>
      <family val="2"/>
    </font>
    <font>
      <sz val="11"/>
      <name val="Arial"/>
      <family val="2"/>
    </font>
    <font>
      <b/>
      <sz val="11"/>
      <name val="Arial"/>
      <family val="2"/>
    </font>
    <font>
      <b/>
      <u/>
      <sz val="12"/>
      <name val="Arial"/>
      <family val="2"/>
    </font>
    <font>
      <sz val="12"/>
      <name val="Arial"/>
      <family val="2"/>
    </font>
    <font>
      <sz val="11"/>
      <color indexed="10"/>
      <name val="Arial"/>
      <family val="2"/>
    </font>
    <font>
      <sz val="12"/>
      <name val="Arial"/>
      <family val="2"/>
    </font>
    <font>
      <b/>
      <sz val="11"/>
      <color theme="1"/>
      <name val="Calibri"/>
      <family val="2"/>
      <scheme val="minor"/>
    </font>
    <font>
      <b/>
      <sz val="14"/>
      <name val="Arial"/>
      <family val="2"/>
    </font>
    <font>
      <sz val="11"/>
      <color rgb="FFFF0000"/>
      <name val="Arial"/>
      <family val="2"/>
    </font>
    <font>
      <b/>
      <u/>
      <sz val="14"/>
      <color theme="1"/>
      <name val="Calibri"/>
      <family val="2"/>
      <scheme val="minor"/>
    </font>
    <font>
      <sz val="12"/>
      <color theme="1"/>
      <name val="Calibri"/>
      <family val="2"/>
      <scheme val="minor"/>
    </font>
    <font>
      <b/>
      <sz val="11"/>
      <color indexed="8"/>
      <name val="Calibri"/>
      <family val="2"/>
    </font>
    <font>
      <sz val="11"/>
      <color rgb="FFFF0000"/>
      <name val="Calibri"/>
      <family val="2"/>
      <scheme val="minor"/>
    </font>
    <font>
      <b/>
      <sz val="11"/>
      <color theme="1"/>
      <name val="Arial"/>
      <family val="2"/>
    </font>
    <font>
      <sz val="11"/>
      <color theme="1"/>
      <name val="Arial"/>
      <family val="2"/>
    </font>
    <font>
      <sz val="10"/>
      <name val="Arial"/>
      <family val="2"/>
    </font>
    <font>
      <b/>
      <sz val="10"/>
      <name val="Arial"/>
      <family val="2"/>
    </font>
    <font>
      <sz val="11"/>
      <color indexed="8"/>
      <name val="Calibri"/>
      <family val="2"/>
    </font>
    <font>
      <b/>
      <sz val="14"/>
      <name val="Times New Roman"/>
      <family val="1"/>
    </font>
    <font>
      <sz val="10"/>
      <name val="Times New Roman"/>
      <family val="1"/>
    </font>
    <font>
      <sz val="8"/>
      <name val="Arial"/>
      <family val="2"/>
    </font>
    <font>
      <sz val="12"/>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theme="1"/>
      <name val="Arial"/>
      <family val="2"/>
    </font>
    <font>
      <sz val="10"/>
      <color theme="1"/>
      <name val="Arial"/>
      <family val="2"/>
    </font>
    <font>
      <u/>
      <sz val="11"/>
      <color theme="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Helv"/>
      <charset val="204"/>
    </font>
    <font>
      <sz val="10"/>
      <name val="Geneva"/>
      <family val="2"/>
    </font>
    <font>
      <sz val="11"/>
      <name val="CG Omega"/>
      <family val="2"/>
    </font>
    <font>
      <sz val="10"/>
      <color indexed="8"/>
      <name val="Arial"/>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sz val="10"/>
      <color theme="10"/>
      <name val="Arial"/>
      <family val="2"/>
    </font>
    <font>
      <u/>
      <sz val="11"/>
      <color indexed="12"/>
      <name val="CG Omega"/>
      <family val="2"/>
    </font>
    <font>
      <sz val="10"/>
      <color theme="1"/>
      <name val="Verdan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name val="CG Omega"/>
      <family val="2"/>
    </font>
    <font>
      <sz val="9"/>
      <name val="Arial"/>
      <family val="2"/>
    </font>
    <font>
      <sz val="10"/>
      <name val="GillSans"/>
      <family val="2"/>
    </font>
    <font>
      <sz val="10"/>
      <color indexed="8"/>
      <name val="MS Sans Serif"/>
      <family val="2"/>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12"/>
      <name val="Times"/>
      <family val="1"/>
    </font>
    <font>
      <sz val="10"/>
      <color indexed="9"/>
      <name val="Arial"/>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sz val="6"/>
      <color indexed="10"/>
      <name val="Trebuchet MS"/>
      <family val="2"/>
    </font>
    <font>
      <b/>
      <sz val="9"/>
      <color indexed="18"/>
      <name val="Arial"/>
      <family val="2"/>
    </font>
    <font>
      <b/>
      <sz val="8"/>
      <name val="Arial"/>
      <family val="2"/>
    </font>
    <font>
      <sz val="8"/>
      <name val="Palatino"/>
      <family val="1"/>
    </font>
    <font>
      <sz val="10"/>
      <color indexed="8"/>
      <name val="Verdana"/>
      <family val="2"/>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b/>
      <sz val="10"/>
      <color indexed="12"/>
      <name val="Arial"/>
      <family val="2"/>
    </font>
    <font>
      <sz val="10"/>
      <name val="MS Sans Serif"/>
      <family val="2"/>
    </font>
    <font>
      <sz val="10"/>
      <name val="Times New Roman CE"/>
    </font>
    <font>
      <sz val="10"/>
      <color indexed="16"/>
      <name val="MS Serif"/>
      <family val="1"/>
    </font>
    <font>
      <i/>
      <sz val="10"/>
      <color indexed="23"/>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5"/>
      <color indexed="62"/>
      <name val="Calibri"/>
      <family val="2"/>
    </font>
    <font>
      <b/>
      <sz val="13"/>
      <color indexed="62"/>
      <name val="Calibri"/>
      <family val="2"/>
    </font>
    <font>
      <b/>
      <sz val="11"/>
      <color indexed="62"/>
      <name val="Calibri"/>
      <family val="2"/>
    </font>
    <font>
      <b/>
      <sz val="10"/>
      <color indexed="16"/>
      <name val="Arial"/>
      <family val="2"/>
    </font>
    <font>
      <sz val="8"/>
      <color indexed="12"/>
      <name val="Arial"/>
      <family val="2"/>
    </font>
    <font>
      <u/>
      <sz val="10"/>
      <color indexed="12"/>
      <name val="Verdana"/>
      <family val="2"/>
    </font>
    <font>
      <u/>
      <sz val="9"/>
      <color indexed="12"/>
      <name val="Geneva"/>
      <family val="2"/>
    </font>
    <font>
      <u/>
      <sz val="10"/>
      <color theme="10"/>
      <name val="Verdana"/>
      <family val="2"/>
    </font>
    <font>
      <u/>
      <sz val="10"/>
      <color indexed="12"/>
      <name val="Arial"/>
      <family val="2"/>
    </font>
    <font>
      <u/>
      <sz val="8.5"/>
      <color theme="10"/>
      <name val="Verdana"/>
      <family val="2"/>
    </font>
    <font>
      <u/>
      <sz val="8.5"/>
      <color indexed="12"/>
      <name val="Verdana"/>
      <family val="2"/>
    </font>
    <font>
      <b/>
      <sz val="10"/>
      <color indexed="10"/>
      <name val="Arial"/>
      <family val="2"/>
    </font>
    <font>
      <sz val="11"/>
      <color indexed="48"/>
      <name val="Calibri"/>
      <family val="2"/>
    </font>
    <font>
      <u/>
      <sz val="11"/>
      <color indexed="48"/>
      <name val="CG Omega"/>
      <family val="2"/>
    </font>
    <font>
      <sz val="8"/>
      <color indexed="60"/>
      <name val="Trebuchet MS"/>
      <family val="2"/>
    </font>
    <font>
      <sz val="11"/>
      <color indexed="53"/>
      <name val="Calibri"/>
      <family val="2"/>
    </font>
    <font>
      <sz val="10"/>
      <color indexed="20"/>
      <name val="Arial"/>
      <family val="2"/>
    </font>
    <font>
      <b/>
      <sz val="15"/>
      <name val="Times"/>
      <family val="1"/>
    </font>
    <font>
      <b/>
      <sz val="11"/>
      <name val="Helv"/>
    </font>
    <font>
      <sz val="7"/>
      <name val="Small Fonts"/>
      <family val="2"/>
    </font>
    <font>
      <sz val="10"/>
      <name val="Verdana"/>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19"/>
      <color indexed="48"/>
      <name val="Arial"/>
      <family val="2"/>
    </font>
    <font>
      <sz val="10"/>
      <color indexed="10"/>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sz val="10"/>
      <color rgb="FF000000"/>
      <name val="Times New Roman"/>
      <family val="1"/>
    </font>
    <font>
      <b/>
      <u/>
      <sz val="14"/>
      <name val="Arial"/>
      <family val="2"/>
    </font>
    <font>
      <b/>
      <u/>
      <sz val="16"/>
      <name val="Arial"/>
      <family val="2"/>
    </font>
    <font>
      <b/>
      <u/>
      <sz val="11"/>
      <color rgb="FFFF0000"/>
      <name val="Arial"/>
      <family val="2"/>
    </font>
    <font>
      <sz val="14"/>
      <name val="Arial"/>
      <family val="2"/>
    </font>
    <font>
      <sz val="11"/>
      <color theme="6" tint="-0.249977111117893"/>
      <name val="Calibri"/>
      <family val="2"/>
      <scheme val="minor"/>
    </font>
    <font>
      <sz val="11"/>
      <color theme="6" tint="-0.249977111117893"/>
      <name val="Arial"/>
      <family val="2"/>
    </font>
    <font>
      <b/>
      <sz val="12"/>
      <color theme="1"/>
      <name val="Arial"/>
      <family val="2"/>
    </font>
    <font>
      <sz val="12"/>
      <color theme="1"/>
      <name val="Arial"/>
      <family val="2"/>
    </font>
    <font>
      <sz val="14"/>
      <color rgb="FFFF0000"/>
      <name val="Arial"/>
      <family val="2"/>
    </font>
    <font>
      <u/>
      <sz val="8.4"/>
      <color theme="10"/>
      <name val="Arial"/>
      <family val="2"/>
    </font>
    <font>
      <u/>
      <sz val="12"/>
      <color theme="10"/>
      <name val="Arial"/>
      <family val="2"/>
    </font>
    <font>
      <sz val="18"/>
      <name val="Arial"/>
      <family val="2"/>
    </font>
    <font>
      <b/>
      <u/>
      <sz val="18"/>
      <name val="Arial"/>
      <family val="2"/>
    </font>
    <font>
      <b/>
      <u/>
      <sz val="11"/>
      <color indexed="8"/>
      <name val="Arial"/>
      <family val="2"/>
    </font>
    <font>
      <sz val="11"/>
      <color indexed="8"/>
      <name val="Arial"/>
      <family val="2"/>
    </font>
    <font>
      <b/>
      <u/>
      <sz val="11"/>
      <color theme="1"/>
      <name val="Arial"/>
      <family val="2"/>
    </font>
    <font>
      <b/>
      <u/>
      <sz val="14"/>
      <color theme="1"/>
      <name val="Arial"/>
      <family val="2"/>
    </font>
    <font>
      <sz val="12"/>
      <color rgb="FFC00000"/>
      <name val="Arial"/>
      <family val="2"/>
    </font>
    <font>
      <u/>
      <sz val="11"/>
      <color theme="10"/>
      <name val="Arial"/>
      <family val="2"/>
    </font>
    <font>
      <sz val="12"/>
      <color theme="6" tint="-0.249977111117893"/>
      <name val="Arial"/>
      <family val="2"/>
    </font>
    <font>
      <b/>
      <sz val="11"/>
      <color rgb="FF660066"/>
      <name val="Arial"/>
      <family val="2"/>
    </font>
    <font>
      <sz val="11"/>
      <color rgb="FF000000"/>
      <name val="Arial"/>
      <family val="2"/>
    </font>
    <font>
      <sz val="14"/>
      <color theme="1"/>
      <name val="Arial"/>
      <family val="2"/>
    </font>
    <font>
      <b/>
      <sz val="12"/>
      <color rgb="FFFF0000"/>
      <name val="Arial"/>
      <family val="2"/>
    </font>
    <font>
      <b/>
      <sz val="16"/>
      <color theme="1"/>
      <name val="Arial"/>
      <family val="2"/>
    </font>
    <font>
      <b/>
      <sz val="11"/>
      <color theme="4" tint="-0.249977111117893"/>
      <name val="Arial"/>
      <family val="2"/>
    </font>
    <font>
      <sz val="4"/>
      <name val="Arial"/>
      <family val="2"/>
    </font>
    <font>
      <u/>
      <sz val="12"/>
      <name val="Arial"/>
      <family val="2"/>
    </font>
    <font>
      <u/>
      <sz val="11"/>
      <color theme="1"/>
      <name val="Arial"/>
      <family val="2"/>
    </font>
    <font>
      <sz val="11"/>
      <color theme="10"/>
      <name val="Arial"/>
      <family val="2"/>
    </font>
    <font>
      <sz val="12"/>
      <color theme="10"/>
      <name val="Arial"/>
      <family val="2"/>
    </font>
    <font>
      <sz val="20"/>
      <color rgb="FFFF0000"/>
      <name val="Arial"/>
      <family val="2"/>
    </font>
    <font>
      <i/>
      <sz val="11"/>
      <name val="Arial"/>
      <family val="2"/>
    </font>
    <font>
      <sz val="11"/>
      <name val="Calibri"/>
      <family val="2"/>
      <scheme val="minor"/>
    </font>
  </fonts>
  <fills count="12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0" tint="-0.249977111117893"/>
        <bgColor indexed="64"/>
      </patternFill>
    </fill>
    <fill>
      <patternFill patternType="solid">
        <fgColor indexed="65"/>
        <bgColor indexed="64"/>
      </patternFill>
    </fill>
    <fill>
      <patternFill patternType="solid">
        <fgColor indexed="2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C000"/>
        <bgColor indexed="64"/>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40"/>
      </patternFill>
    </fill>
    <fill>
      <patternFill patternType="solid">
        <fgColor indexed="9"/>
      </patternFill>
    </fill>
    <fill>
      <patternFill patternType="solid">
        <fgColor indexed="5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51"/>
        <bgColor indexed="64"/>
      </patternFill>
    </fill>
    <fill>
      <patternFill patternType="mediumGray">
        <fgColor indexed="22"/>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bgColor indexed="64"/>
      </patternFill>
    </fill>
  </fills>
  <borders count="1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double">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style="thin">
        <color indexed="64"/>
      </right>
      <top/>
      <bottom/>
      <diagonal/>
    </border>
    <border>
      <left/>
      <right/>
      <top style="thin">
        <color indexed="64"/>
      </top>
      <bottom style="medium">
        <color indexed="64"/>
      </bottom>
      <diagonal/>
    </border>
    <border>
      <left style="double">
        <color indexed="64"/>
      </left>
      <right/>
      <top/>
      <bottom style="hair">
        <color indexed="64"/>
      </bottom>
      <diagonal/>
    </border>
    <border>
      <left/>
      <right/>
      <top/>
      <bottom style="medium">
        <color indexed="24"/>
      </bottom>
      <diagonal/>
    </border>
    <border>
      <left/>
      <right/>
      <top style="medium">
        <color indexed="64"/>
      </top>
      <bottom style="thin">
        <color indexed="64"/>
      </bottom>
      <diagonal/>
    </border>
    <border>
      <left/>
      <right/>
      <top/>
      <bottom style="dotted">
        <color indexed="64"/>
      </bottom>
      <diagonal/>
    </border>
    <border>
      <left style="thin">
        <color indexed="9"/>
      </left>
      <right style="thin">
        <color indexed="9"/>
      </right>
      <top/>
      <bottom/>
      <diagonal/>
    </border>
    <border>
      <left/>
      <right/>
      <top/>
      <bottom style="thick">
        <color indexed="48"/>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36360">
    <xf numFmtId="0" fontId="0" fillId="0" borderId="0"/>
    <xf numFmtId="0" fontId="16" fillId="0" borderId="0"/>
    <xf numFmtId="43" fontId="24"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3" fontId="22"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14"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0" fontId="35" fillId="0" borderId="20">
      <alignment horizontal="center" wrapText="1"/>
    </xf>
    <xf numFmtId="0" fontId="34" fillId="0" borderId="0" applyNumberFormat="0">
      <alignment horizontal="center"/>
    </xf>
    <xf numFmtId="0" fontId="17" fillId="0" borderId="0"/>
    <xf numFmtId="49" fontId="34" fillId="0" borderId="0">
      <alignment horizontal="left"/>
    </xf>
    <xf numFmtId="43" fontId="36" fillId="0" borderId="0" applyFont="0" applyFill="0" applyBorder="0" applyAlignment="0" applyProtection="0"/>
    <xf numFmtId="49" fontId="37" fillId="5" borderId="0" applyNumberFormat="0">
      <alignment horizontal="left" vertical="top"/>
    </xf>
    <xf numFmtId="0" fontId="34" fillId="0" borderId="0" applyNumberFormat="0" applyFont="0" applyFill="0" applyBorder="0" applyAlignment="0"/>
    <xf numFmtId="9" fontId="36" fillId="0" borderId="0" applyFont="0" applyFill="0" applyBorder="0" applyAlignment="0" applyProtection="0"/>
    <xf numFmtId="9" fontId="36" fillId="0" borderId="0" applyFont="0" applyFill="0" applyBorder="0" applyAlignment="0" applyProtection="0"/>
    <xf numFmtId="0" fontId="35" fillId="0" borderId="20">
      <alignment horizontal="center" wrapText="1"/>
    </xf>
    <xf numFmtId="0" fontId="38" fillId="6" borderId="21" applyNumberFormat="0" applyFont="0" applyBorder="0" applyAlignment="0" applyProtection="0">
      <alignment horizontal="center"/>
    </xf>
    <xf numFmtId="43" fontId="34" fillId="0" borderId="0" applyFont="0" applyFill="0" applyBorder="0" applyAlignment="0" applyProtection="0"/>
    <xf numFmtId="0" fontId="34" fillId="0" borderId="22" applyNumberFormat="0" applyFont="0" applyFill="0" applyProtection="0">
      <alignment horizontal="left" shrinkToFit="1"/>
    </xf>
    <xf numFmtId="0" fontId="39"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22" fillId="0" borderId="0"/>
    <xf numFmtId="9"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9" fillId="57" borderId="22" applyNumberFormat="0" applyAlignment="0" applyProtection="0"/>
    <xf numFmtId="0" fontId="59" fillId="57" borderId="22" applyNumberFormat="0" applyAlignment="0" applyProtection="0"/>
    <xf numFmtId="0" fontId="60" fillId="58" borderId="38" applyNumberFormat="0" applyAlignment="0" applyProtection="0"/>
    <xf numFmtId="0" fontId="60" fillId="58" borderId="38"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3" fillId="0" borderId="39" applyNumberFormat="0" applyFill="0" applyAlignment="0" applyProtection="0"/>
    <xf numFmtId="0" fontId="63" fillId="0" borderId="39" applyNumberFormat="0" applyFill="0" applyAlignment="0" applyProtection="0"/>
    <xf numFmtId="0" fontId="64" fillId="0" borderId="40" applyNumberFormat="0" applyFill="0" applyAlignment="0" applyProtection="0"/>
    <xf numFmtId="0" fontId="64" fillId="0" borderId="40" applyNumberFormat="0" applyFill="0" applyAlignment="0" applyProtection="0"/>
    <xf numFmtId="0" fontId="65" fillId="0" borderId="41" applyNumberFormat="0" applyFill="0" applyAlignment="0" applyProtection="0"/>
    <xf numFmtId="0" fontId="65" fillId="0" borderId="4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44" borderId="22" applyNumberFormat="0" applyAlignment="0" applyProtection="0"/>
    <xf numFmtId="0" fontId="67" fillId="44" borderId="22" applyNumberFormat="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9" fillId="59" borderId="0" applyNumberFormat="0" applyBorder="0" applyAlignment="0" applyProtection="0"/>
    <xf numFmtId="0" fontId="69" fillId="59"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2" fillId="0" borderId="0"/>
    <xf numFmtId="0" fontId="22" fillId="0" borderId="0"/>
    <xf numFmtId="0" fontId="34" fillId="0" borderId="0"/>
    <xf numFmtId="0" fontId="34" fillId="0" borderId="0"/>
    <xf numFmtId="0" fontId="36" fillId="60" borderId="43" applyNumberFormat="0" applyFont="0" applyAlignment="0" applyProtection="0"/>
    <xf numFmtId="0" fontId="36" fillId="60" borderId="43" applyNumberFormat="0" applyFont="0" applyAlignment="0" applyProtection="0"/>
    <xf numFmtId="0" fontId="70" fillId="57" borderId="44" applyNumberFormat="0" applyAlignment="0" applyProtection="0"/>
    <xf numFmtId="0" fontId="70" fillId="57" borderId="44"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0" fillId="0" borderId="45" applyNumberFormat="0" applyFill="0" applyAlignment="0" applyProtection="0"/>
    <xf numFmtId="0" fontId="30" fillId="0" borderId="45"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4" fillId="0" borderId="0"/>
    <xf numFmtId="0" fontId="34" fillId="0" borderId="0"/>
    <xf numFmtId="0" fontId="34" fillId="0" borderId="0"/>
    <xf numFmtId="0" fontId="73" fillId="0" borderId="0"/>
    <xf numFmtId="0" fontId="74" fillId="0" borderId="0"/>
    <xf numFmtId="0" fontId="7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0" fillId="16" borderId="0" applyNumberFormat="0" applyBorder="0" applyAlignment="0" applyProtection="0"/>
    <xf numFmtId="0" fontId="55" fillId="16" borderId="0" applyNumberFormat="0" applyBorder="0" applyAlignment="0" applyProtection="0"/>
    <xf numFmtId="0" fontId="10" fillId="20" borderId="0" applyNumberFormat="0" applyBorder="0" applyAlignment="0" applyProtection="0"/>
    <xf numFmtId="0" fontId="55" fillId="20" borderId="0" applyNumberFormat="0" applyBorder="0" applyAlignment="0" applyProtection="0"/>
    <xf numFmtId="0" fontId="10" fillId="24" borderId="0" applyNumberFormat="0" applyBorder="0" applyAlignment="0" applyProtection="0"/>
    <xf numFmtId="0" fontId="55" fillId="24" borderId="0" applyNumberFormat="0" applyBorder="0" applyAlignment="0" applyProtection="0"/>
    <xf numFmtId="0" fontId="10" fillId="28" borderId="0" applyNumberFormat="0" applyBorder="0" applyAlignment="0" applyProtection="0"/>
    <xf numFmtId="0" fontId="55" fillId="28" borderId="0" applyNumberFormat="0" applyBorder="0" applyAlignment="0" applyProtection="0"/>
    <xf numFmtId="0" fontId="10" fillId="32" borderId="0" applyNumberFormat="0" applyBorder="0" applyAlignment="0" applyProtection="0"/>
    <xf numFmtId="0" fontId="55" fillId="32" borderId="0" applyNumberFormat="0" applyBorder="0" applyAlignment="0" applyProtection="0"/>
    <xf numFmtId="0" fontId="10" fillId="36" borderId="0" applyNumberFormat="0" applyBorder="0" applyAlignment="0" applyProtection="0"/>
    <xf numFmtId="0" fontId="55" fillId="36" borderId="0" applyNumberFormat="0" applyBorder="0" applyAlignment="0" applyProtection="0"/>
    <xf numFmtId="0" fontId="10" fillId="17" borderId="0" applyNumberFormat="0" applyBorder="0" applyAlignment="0" applyProtection="0"/>
    <xf numFmtId="0" fontId="55" fillId="17" borderId="0" applyNumberFormat="0" applyBorder="0" applyAlignment="0" applyProtection="0"/>
    <xf numFmtId="0" fontId="10" fillId="21" borderId="0" applyNumberFormat="0" applyBorder="0" applyAlignment="0" applyProtection="0"/>
    <xf numFmtId="0" fontId="55" fillId="21" borderId="0" applyNumberFormat="0" applyBorder="0" applyAlignment="0" applyProtection="0"/>
    <xf numFmtId="0" fontId="10" fillId="25" borderId="0" applyNumberFormat="0" applyBorder="0" applyAlignment="0" applyProtection="0"/>
    <xf numFmtId="0" fontId="55" fillId="25" borderId="0" applyNumberFormat="0" applyBorder="0" applyAlignment="0" applyProtection="0"/>
    <xf numFmtId="0" fontId="10" fillId="29" borderId="0" applyNumberFormat="0" applyBorder="0" applyAlignment="0" applyProtection="0"/>
    <xf numFmtId="0" fontId="55" fillId="29" borderId="0" applyNumberFormat="0" applyBorder="0" applyAlignment="0" applyProtection="0"/>
    <xf numFmtId="0" fontId="10" fillId="33" borderId="0" applyNumberFormat="0" applyBorder="0" applyAlignment="0" applyProtection="0"/>
    <xf numFmtId="0" fontId="55" fillId="33" borderId="0" applyNumberFormat="0" applyBorder="0" applyAlignment="0" applyProtection="0"/>
    <xf numFmtId="0" fontId="10" fillId="37" borderId="0" applyNumberFormat="0" applyBorder="0" applyAlignment="0" applyProtection="0"/>
    <xf numFmtId="0" fontId="55" fillId="37"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3" fillId="34" borderId="0" applyNumberFormat="0" applyBorder="0" applyAlignment="0" applyProtection="0"/>
    <xf numFmtId="0" fontId="53" fillId="38" borderId="0" applyNumberFormat="0" applyBorder="0" applyAlignment="0" applyProtection="0"/>
    <xf numFmtId="0" fontId="53" fillId="15" borderId="0" applyNumberFormat="0" applyBorder="0" applyAlignment="0" applyProtection="0"/>
    <xf numFmtId="0" fontId="53" fillId="19" borderId="0" applyNumberFormat="0" applyBorder="0" applyAlignment="0" applyProtection="0"/>
    <xf numFmtId="0" fontId="53" fillId="23" borderId="0" applyNumberFormat="0" applyBorder="0" applyAlignment="0" applyProtection="0"/>
    <xf numFmtId="0" fontId="53" fillId="27" borderId="0" applyNumberFormat="0" applyBorder="0" applyAlignment="0" applyProtection="0"/>
    <xf numFmtId="0" fontId="53" fillId="31" borderId="0" applyNumberFormat="0" applyBorder="0" applyAlignment="0" applyProtection="0"/>
    <xf numFmtId="0" fontId="53" fillId="35" borderId="0" applyNumberFormat="0" applyBorder="0" applyAlignment="0" applyProtection="0"/>
    <xf numFmtId="0" fontId="45" fillId="9" borderId="0" applyNumberFormat="0" applyBorder="0" applyAlignment="0" applyProtection="0"/>
    <xf numFmtId="0" fontId="49" fillId="12" borderId="28" applyNumberFormat="0" applyAlignment="0" applyProtection="0"/>
    <xf numFmtId="0" fontId="51" fillId="13" borderId="31" applyNumberFormat="0" applyAlignment="0" applyProtection="0"/>
    <xf numFmtId="43" fontId="55" fillId="0" borderId="0" applyFont="0" applyFill="0" applyBorder="0" applyAlignment="0" applyProtection="0"/>
    <xf numFmtId="43" fontId="34" fillId="0" borderId="0" applyFont="0" applyFill="0" applyBorder="0" applyAlignment="0" applyProtection="0"/>
    <xf numFmtId="0" fontId="75"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55" fillId="0" borderId="0" applyFont="0" applyFill="0" applyBorder="0" applyAlignment="0" applyProtection="0"/>
    <xf numFmtId="43" fontId="10" fillId="0" borderId="0" applyFont="0" applyFill="0" applyBorder="0" applyAlignment="0" applyProtection="0"/>
    <xf numFmtId="43" fontId="76" fillId="0" borderId="0" applyFont="0" applyFill="0" applyBorder="0" applyAlignment="0" applyProtection="0"/>
    <xf numFmtId="171" fontId="55" fillId="0" borderId="0" applyFont="0" applyFill="0" applyBorder="0" applyAlignment="0" applyProtection="0"/>
    <xf numFmtId="43" fontId="55" fillId="0" borderId="0" applyFont="0" applyFill="0" applyBorder="0" applyAlignment="0" applyProtection="0"/>
    <xf numFmtId="43" fontId="3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0" fontId="34" fillId="0" borderId="0" applyFont="0" applyFill="0" applyBorder="0" applyAlignment="0" applyProtection="0"/>
    <xf numFmtId="44" fontId="34" fillId="0" borderId="0" applyFont="0" applyFill="0" applyBorder="0" applyAlignment="0" applyProtection="0"/>
    <xf numFmtId="172" fontId="34" fillId="0" borderId="0" applyFont="0" applyFill="0" applyBorder="0" applyAlignment="0" applyProtection="0"/>
    <xf numFmtId="44" fontId="34" fillId="0" borderId="0" applyFont="0" applyFill="0" applyBorder="0" applyAlignment="0" applyProtection="0"/>
    <xf numFmtId="170" fontId="34" fillId="0" borderId="0" applyFont="0" applyFill="0" applyBorder="0" applyAlignment="0" applyProtection="0"/>
    <xf numFmtId="173" fontId="34" fillId="0" borderId="0" applyFont="0" applyFill="0" applyBorder="0" applyAlignment="0" applyProtection="0"/>
    <xf numFmtId="0" fontId="52" fillId="0" borderId="0" applyNumberFormat="0" applyFill="0" applyBorder="0" applyAlignment="0" applyProtection="0"/>
    <xf numFmtId="0" fontId="77" fillId="58" borderId="0" applyNumberFormat="0" applyFont="0" applyBorder="0" applyAlignment="0" applyProtection="0"/>
    <xf numFmtId="174" fontId="76" fillId="0" borderId="47"/>
    <xf numFmtId="0" fontId="78" fillId="0" borderId="0" applyNumberFormat="0" applyFill="0" applyBorder="0" applyAlignment="0" applyProtection="0"/>
    <xf numFmtId="175" fontId="79" fillId="0" borderId="0" applyFill="0" applyBorder="0"/>
    <xf numFmtId="15" fontId="76" fillId="0" borderId="0" applyFill="0" applyBorder="0" applyProtection="0">
      <alignment horizontal="center"/>
    </xf>
    <xf numFmtId="0" fontId="77" fillId="40" borderId="0" applyNumberFormat="0" applyFont="0" applyBorder="0" applyAlignment="0" applyProtection="0"/>
    <xf numFmtId="176" fontId="80" fillId="57" borderId="2" applyAlignment="0" applyProtection="0"/>
    <xf numFmtId="174" fontId="81" fillId="0" borderId="0" applyNumberFormat="0" applyFill="0" applyBorder="0" applyAlignment="0" applyProtection="0"/>
    <xf numFmtId="174" fontId="82" fillId="0" borderId="0" applyNumberFormat="0" applyFill="0" applyBorder="0" applyAlignment="0" applyProtection="0"/>
    <xf numFmtId="15" fontId="83" fillId="59" borderId="47">
      <alignment horizontal="center"/>
      <protection locked="0"/>
    </xf>
    <xf numFmtId="177" fontId="83" fillId="59" borderId="47" applyAlignment="0">
      <protection locked="0"/>
    </xf>
    <xf numFmtId="174" fontId="83" fillId="59" borderId="47" applyAlignment="0">
      <protection locked="0"/>
    </xf>
    <xf numFmtId="174" fontId="76" fillId="0" borderId="0" applyFill="0" applyBorder="0" applyAlignment="0" applyProtection="0"/>
    <xf numFmtId="177" fontId="76" fillId="0" borderId="0" applyFill="0" applyBorder="0" applyAlignment="0" applyProtection="0"/>
    <xf numFmtId="178" fontId="76" fillId="0" borderId="0" applyFill="0" applyBorder="0" applyAlignment="0" applyProtection="0"/>
    <xf numFmtId="0" fontId="77" fillId="0" borderId="48" applyNumberFormat="0" applyFont="0" applyAlignment="0" applyProtection="0"/>
    <xf numFmtId="0" fontId="77" fillId="0" borderId="49" applyNumberFormat="0" applyFont="0" applyAlignment="0" applyProtection="0"/>
    <xf numFmtId="0" fontId="77" fillId="47" borderId="0" applyNumberFormat="0" applyFont="0" applyBorder="0" applyAlignment="0" applyProtection="0"/>
    <xf numFmtId="0" fontId="77" fillId="0" borderId="0" applyFont="0" applyFill="0" applyBorder="0" applyAlignment="0" applyProtection="0"/>
    <xf numFmtId="0" fontId="44" fillId="8" borderId="0" applyNumberFormat="0" applyBorder="0" applyAlignment="0" applyProtection="0"/>
    <xf numFmtId="0" fontId="41" fillId="0" borderId="25" applyNumberFormat="0" applyFill="0" applyAlignment="0" applyProtection="0"/>
    <xf numFmtId="0" fontId="42" fillId="0" borderId="26" applyNumberFormat="0" applyFill="0" applyAlignment="0" applyProtection="0"/>
    <xf numFmtId="0" fontId="43" fillId="0" borderId="27" applyNumberFormat="0" applyFill="0" applyAlignment="0" applyProtection="0"/>
    <xf numFmtId="0" fontId="4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47" fillId="11" borderId="28" applyNumberFormat="0" applyAlignment="0" applyProtection="0"/>
    <xf numFmtId="0" fontId="50" fillId="0" borderId="30" applyNumberFormat="0" applyFill="0" applyAlignment="0" applyProtection="0"/>
    <xf numFmtId="0" fontId="46" fillId="10" borderId="0" applyNumberFormat="0" applyBorder="0" applyAlignment="0" applyProtection="0"/>
    <xf numFmtId="0" fontId="55" fillId="0" borderId="0"/>
    <xf numFmtId="0" fontId="34" fillId="0" borderId="0"/>
    <xf numFmtId="0" fontId="34" fillId="0" borderId="0"/>
    <xf numFmtId="0" fontId="55" fillId="0" borderId="0"/>
    <xf numFmtId="0" fontId="34" fillId="0" borderId="0"/>
    <xf numFmtId="0" fontId="55" fillId="0" borderId="0"/>
    <xf numFmtId="0" fontId="34" fillId="0" borderId="0"/>
    <xf numFmtId="0" fontId="55" fillId="0" borderId="0"/>
    <xf numFmtId="0" fontId="34" fillId="0" borderId="0"/>
    <xf numFmtId="0" fontId="34" fillId="0" borderId="0"/>
    <xf numFmtId="0" fontId="75" fillId="0" borderId="0"/>
    <xf numFmtId="0" fontId="34" fillId="0" borderId="0"/>
    <xf numFmtId="0" fontId="10" fillId="0" borderId="0"/>
    <xf numFmtId="0" fontId="34" fillId="0" borderId="0"/>
    <xf numFmtId="0" fontId="34" fillId="0" borderId="0"/>
    <xf numFmtId="0" fontId="55" fillId="0" borderId="0"/>
    <xf numFmtId="0" fontId="75" fillId="0" borderId="0" applyFont="0" applyFill="0" applyBorder="0" applyAlignment="0" applyProtection="0"/>
    <xf numFmtId="0" fontId="33" fillId="0" borderId="0"/>
    <xf numFmtId="0" fontId="75" fillId="0" borderId="0" applyFont="0" applyFill="0" applyBorder="0" applyAlignment="0" applyProtection="0"/>
    <xf numFmtId="0" fontId="75" fillId="0" borderId="0" applyFont="0" applyFill="0" applyBorder="0" applyAlignment="0" applyProtection="0"/>
    <xf numFmtId="0" fontId="86" fillId="0" borderId="0"/>
    <xf numFmtId="0" fontId="33" fillId="0" borderId="0"/>
    <xf numFmtId="0" fontId="10" fillId="0" borderId="0"/>
    <xf numFmtId="0" fontId="55" fillId="0" borderId="0"/>
    <xf numFmtId="0" fontId="75" fillId="0" borderId="0">
      <alignment vertical="top"/>
    </xf>
    <xf numFmtId="0" fontId="86" fillId="0" borderId="0"/>
    <xf numFmtId="0" fontId="34" fillId="0" borderId="0"/>
    <xf numFmtId="0" fontId="34" fillId="0" borderId="0"/>
    <xf numFmtId="0" fontId="34" fillId="0" borderId="0"/>
    <xf numFmtId="0" fontId="1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0" fillId="0" borderId="0"/>
    <xf numFmtId="0" fontId="34" fillId="0" borderId="0"/>
    <xf numFmtId="0" fontId="55" fillId="0" borderId="0"/>
    <xf numFmtId="0" fontId="75" fillId="0" borderId="0">
      <alignment vertical="top"/>
    </xf>
    <xf numFmtId="0" fontId="10" fillId="14" borderId="32" applyNumberFormat="0" applyFont="0" applyAlignment="0" applyProtection="0"/>
    <xf numFmtId="0" fontId="36" fillId="14" borderId="32" applyNumberFormat="0" applyFont="0" applyAlignment="0" applyProtection="0"/>
    <xf numFmtId="0" fontId="36" fillId="14" borderId="32" applyNumberFormat="0" applyFont="0" applyAlignment="0" applyProtection="0"/>
    <xf numFmtId="0" fontId="36" fillId="14" borderId="32" applyNumberFormat="0" applyFont="0" applyAlignment="0" applyProtection="0"/>
    <xf numFmtId="0" fontId="48" fillId="12" borderId="29" applyNumberFormat="0" applyAlignment="0" applyProtection="0"/>
    <xf numFmtId="40" fontId="87" fillId="3" borderId="0">
      <alignment horizontal="right"/>
    </xf>
    <xf numFmtId="0" fontId="88" fillId="3" borderId="0">
      <alignment horizontal="right"/>
    </xf>
    <xf numFmtId="0" fontId="89" fillId="3" borderId="50"/>
    <xf numFmtId="0" fontId="89" fillId="0" borderId="0" applyBorder="0">
      <alignment horizontal="centerContinuous"/>
    </xf>
    <xf numFmtId="0" fontId="90" fillId="0" borderId="0" applyBorder="0">
      <alignment horizontal="centerContinuous"/>
    </xf>
    <xf numFmtId="9" fontId="10"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3" fillId="0" borderId="0" applyFont="0" applyFill="0" applyBorder="0" applyAlignment="0" applyProtection="0"/>
    <xf numFmtId="9" fontId="5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75" fillId="0" borderId="0" applyFont="0" applyFill="0" applyBorder="0" applyAlignment="0" applyProtection="0"/>
    <xf numFmtId="179" fontId="86" fillId="62" borderId="3">
      <alignment vertical="center"/>
    </xf>
    <xf numFmtId="180" fontId="86" fillId="62" borderId="3">
      <alignment vertical="center"/>
    </xf>
    <xf numFmtId="181" fontId="86" fillId="63" borderId="3">
      <alignment vertical="center"/>
      <protection locked="0"/>
    </xf>
    <xf numFmtId="179" fontId="86" fillId="64" borderId="3">
      <alignment vertical="center"/>
    </xf>
    <xf numFmtId="181" fontId="86" fillId="64" borderId="3">
      <alignment vertical="center"/>
    </xf>
    <xf numFmtId="179" fontId="86" fillId="65" borderId="3">
      <alignment horizontal="right" vertical="center"/>
      <protection locked="0"/>
    </xf>
    <xf numFmtId="0" fontId="34" fillId="0" borderId="0"/>
    <xf numFmtId="0" fontId="34" fillId="0" borderId="0"/>
    <xf numFmtId="0" fontId="34" fillId="0" borderId="0"/>
    <xf numFmtId="0" fontId="34" fillId="0" borderId="0" applyFont="0" applyFill="0" applyBorder="0" applyAlignment="0" applyProtection="0"/>
    <xf numFmtId="49" fontId="77" fillId="0" borderId="0" applyFont="0" applyFill="0" applyBorder="0" applyAlignment="0" applyProtection="0"/>
    <xf numFmtId="0" fontId="25" fillId="0" borderId="33" applyNumberFormat="0" applyFill="0" applyAlignment="0" applyProtection="0"/>
    <xf numFmtId="0" fontId="31" fillId="0" borderId="0" applyNumberFormat="0" applyFill="0" applyBorder="0" applyAlignment="0" applyProtection="0"/>
    <xf numFmtId="43" fontId="34" fillId="0" borderId="0" applyFont="0" applyFill="0" applyBorder="0" applyAlignment="0" applyProtection="0"/>
    <xf numFmtId="0" fontId="34" fillId="0" borderId="0"/>
    <xf numFmtId="0" fontId="33" fillId="0" borderId="0"/>
    <xf numFmtId="9" fontId="34" fillId="0" borderId="0" applyFont="0" applyFill="0" applyBorder="0" applyAlignment="0" applyProtection="0"/>
    <xf numFmtId="0" fontId="34" fillId="0" borderId="0" applyFont="0" applyFill="0" applyBorder="0" applyAlignment="0" applyProtection="0"/>
    <xf numFmtId="182" fontId="34" fillId="0" borderId="0">
      <alignment vertical="top"/>
    </xf>
    <xf numFmtId="182" fontId="34" fillId="0" borderId="0">
      <alignment vertical="top"/>
    </xf>
    <xf numFmtId="183" fontId="92" fillId="0" borderId="0"/>
    <xf numFmtId="184" fontId="34" fillId="0" borderId="0"/>
    <xf numFmtId="184" fontId="34" fillId="0" borderId="0"/>
    <xf numFmtId="184" fontId="34" fillId="0" borderId="0"/>
    <xf numFmtId="184" fontId="34" fillId="0" borderId="0"/>
    <xf numFmtId="184" fontId="34" fillId="0" borderId="0"/>
    <xf numFmtId="182" fontId="93" fillId="0" borderId="0"/>
    <xf numFmtId="183" fontId="92" fillId="0" borderId="0"/>
    <xf numFmtId="184" fontId="34" fillId="0" borderId="0"/>
    <xf numFmtId="184" fontId="34" fillId="0" borderId="0"/>
    <xf numFmtId="184" fontId="34" fillId="0" borderId="0"/>
    <xf numFmtId="184" fontId="34" fillId="0" borderId="0"/>
    <xf numFmtId="184" fontId="34" fillId="0" borderId="0"/>
    <xf numFmtId="185" fontId="38" fillId="0" borderId="0" applyFont="0" applyFill="0" applyBorder="0" applyAlignment="0" applyProtection="0">
      <protection locked="0"/>
    </xf>
    <xf numFmtId="186" fontId="93" fillId="0" borderId="0">
      <alignment horizontal="right"/>
    </xf>
    <xf numFmtId="187" fontId="93" fillId="6" borderId="0"/>
    <xf numFmtId="188" fontId="93" fillId="6" borderId="0"/>
    <xf numFmtId="189" fontId="93" fillId="6" borderId="0"/>
    <xf numFmtId="190" fontId="93" fillId="6" borderId="0">
      <alignment horizontal="right"/>
    </xf>
    <xf numFmtId="0" fontId="91" fillId="0" borderId="0"/>
    <xf numFmtId="0" fontId="91" fillId="0" borderId="0"/>
    <xf numFmtId="191"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0" fontId="3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0" fontId="91" fillId="0" borderId="0"/>
    <xf numFmtId="0" fontId="34" fillId="0" borderId="0"/>
    <xf numFmtId="0" fontId="91" fillId="0" borderId="0"/>
    <xf numFmtId="0" fontId="34" fillId="0" borderId="0"/>
    <xf numFmtId="0" fontId="34" fillId="0" borderId="0"/>
    <xf numFmtId="0" fontId="34" fillId="0" borderId="0"/>
    <xf numFmtId="0" fontId="91" fillId="0" borderId="0"/>
    <xf numFmtId="0" fontId="91" fillId="0" borderId="0"/>
    <xf numFmtId="0" fontId="3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182" fontId="34" fillId="0" borderId="0"/>
    <xf numFmtId="0" fontId="34" fillId="0" borderId="0"/>
    <xf numFmtId="182" fontId="91" fillId="0" borderId="0"/>
    <xf numFmtId="182" fontId="34" fillId="0" borderId="0"/>
    <xf numFmtId="182" fontId="34" fillId="0" borderId="0"/>
    <xf numFmtId="182" fontId="34" fillId="0" borderId="0"/>
    <xf numFmtId="182"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2" fontId="91" fillId="0" borderId="0"/>
    <xf numFmtId="0" fontId="91" fillId="0" borderId="0"/>
    <xf numFmtId="0" fontId="91" fillId="0" borderId="0"/>
    <xf numFmtId="0" fontId="91" fillId="0" borderId="0"/>
    <xf numFmtId="182" fontId="91" fillId="0" borderId="0"/>
    <xf numFmtId="0" fontId="34" fillId="0" borderId="0"/>
    <xf numFmtId="0" fontId="34" fillId="0" borderId="0"/>
    <xf numFmtId="0" fontId="34" fillId="0" borderId="0"/>
    <xf numFmtId="192"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2" fontId="34" fillId="0" borderId="0"/>
    <xf numFmtId="0" fontId="34" fillId="0" borderId="0"/>
    <xf numFmtId="182" fontId="34" fillId="0" borderId="0"/>
    <xf numFmtId="0" fontId="91" fillId="0" borderId="0"/>
    <xf numFmtId="0" fontId="91" fillId="0" borderId="0"/>
    <xf numFmtId="0" fontId="91" fillId="0" borderId="0"/>
    <xf numFmtId="182" fontId="34" fillId="0" borderId="0"/>
    <xf numFmtId="0" fontId="3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182" fontId="34" fillId="0" borderId="0" applyBorder="0"/>
    <xf numFmtId="182" fontId="94" fillId="0" borderId="0" applyNumberFormat="0" applyFont="0" applyFill="0" applyBorder="0" applyAlignment="0" applyProtection="0"/>
    <xf numFmtId="41" fontId="34" fillId="0" borderId="0" applyFont="0" applyFill="0" applyBorder="0" applyAlignment="0" applyProtection="0"/>
    <xf numFmtId="182" fontId="77" fillId="0" borderId="0" applyNumberFormat="0" applyFill="0" applyBorder="0" applyAlignment="0" applyProtection="0">
      <alignment vertical="top"/>
      <protection locked="0"/>
    </xf>
    <xf numFmtId="43" fontId="34" fillId="0" borderId="0" applyFont="0" applyFill="0" applyBorder="0" applyAlignment="0" applyProtection="0"/>
    <xf numFmtId="0" fontId="34" fillId="0" borderId="0"/>
    <xf numFmtId="0" fontId="34" fillId="0" borderId="0"/>
    <xf numFmtId="193" fontId="95" fillId="0" borderId="0">
      <alignment horizontal="right" vertical="center"/>
    </xf>
    <xf numFmtId="0" fontId="73" fillId="0" borderId="0"/>
    <xf numFmtId="0" fontId="73" fillId="0" borderId="0"/>
    <xf numFmtId="0" fontId="73" fillId="0" borderId="0"/>
    <xf numFmtId="0" fontId="73" fillId="0" borderId="0"/>
    <xf numFmtId="0" fontId="73" fillId="0" borderId="0"/>
    <xf numFmtId="182" fontId="73" fillId="0" borderId="0"/>
    <xf numFmtId="182" fontId="73" fillId="0" borderId="0"/>
    <xf numFmtId="182" fontId="34" fillId="0" borderId="0" applyFont="0" applyFill="0" applyBorder="0" applyAlignment="0" applyProtection="0"/>
    <xf numFmtId="182" fontId="73" fillId="0" borderId="0"/>
    <xf numFmtId="182" fontId="73" fillId="0" borderId="0"/>
    <xf numFmtId="182" fontId="34" fillId="0" borderId="0"/>
    <xf numFmtId="182" fontId="34" fillId="0" borderId="0"/>
    <xf numFmtId="182" fontId="34" fillId="0" borderId="0" applyFont="0" applyFill="0" applyBorder="0" applyAlignment="0" applyProtection="0"/>
    <xf numFmtId="0" fontId="34" fillId="0" borderId="0"/>
    <xf numFmtId="0" fontId="34" fillId="0" borderId="0"/>
    <xf numFmtId="194" fontId="34" fillId="0" borderId="0" applyFont="0" applyFill="0" applyBorder="0" applyAlignment="0" applyProtection="0"/>
    <xf numFmtId="182" fontId="92" fillId="0" borderId="0" applyFont="0" applyFill="0" applyBorder="0" applyAlignment="0" applyProtection="0"/>
    <xf numFmtId="194" fontId="34" fillId="0" borderId="0" applyFont="0" applyFill="0" applyBorder="0" applyAlignment="0" applyProtection="0"/>
    <xf numFmtId="182" fontId="34" fillId="0" borderId="0"/>
    <xf numFmtId="182" fontId="34" fillId="0" borderId="0"/>
    <xf numFmtId="182" fontId="73" fillId="0" borderId="0"/>
    <xf numFmtId="195" fontId="34" fillId="0" borderId="0" applyFont="0" applyFill="0" applyBorder="0" applyAlignment="0" applyProtection="0"/>
    <xf numFmtId="182" fontId="92" fillId="0" borderId="0" applyFont="0" applyFill="0" applyBorder="0" applyAlignment="0" applyProtection="0"/>
    <xf numFmtId="196" fontId="34" fillId="0" borderId="0" applyFont="0" applyFill="0" applyBorder="0" applyAlignment="0" applyProtection="0"/>
    <xf numFmtId="195" fontId="34" fillId="0" borderId="0" applyFont="0" applyFill="0" applyBorder="0" applyAlignment="0" applyProtection="0"/>
    <xf numFmtId="196" fontId="34" fillId="0" borderId="0" applyFont="0" applyFill="0" applyBorder="0" applyAlignment="0" applyProtection="0"/>
    <xf numFmtId="39" fontId="34" fillId="0" borderId="0" applyFont="0" applyFill="0" applyBorder="0" applyAlignment="0" applyProtection="0"/>
    <xf numFmtId="182" fontId="92" fillId="0" borderId="0" applyFont="0" applyFill="0" applyBorder="0" applyAlignment="0" applyProtection="0"/>
    <xf numFmtId="39" fontId="34" fillId="0" borderId="0" applyFont="0" applyFill="0" applyBorder="0" applyAlignment="0" applyProtection="0"/>
    <xf numFmtId="182" fontId="34" fillId="0" borderId="0"/>
    <xf numFmtId="182" fontId="73" fillId="0" borderId="0"/>
    <xf numFmtId="182" fontId="77" fillId="0" borderId="0"/>
    <xf numFmtId="182" fontId="77" fillId="0" borderId="0"/>
    <xf numFmtId="182" fontId="73" fillId="0" borderId="0"/>
    <xf numFmtId="182" fontId="34" fillId="0" borderId="0" applyFont="0" applyFill="0" applyBorder="0" applyAlignment="0" applyProtection="0"/>
    <xf numFmtId="182" fontId="73" fillId="0" borderId="0"/>
    <xf numFmtId="0" fontId="34" fillId="0" borderId="0"/>
    <xf numFmtId="0" fontId="34" fillId="0" borderId="0"/>
    <xf numFmtId="182" fontId="34" fillId="0" borderId="0"/>
    <xf numFmtId="182" fontId="34" fillId="0" borderId="0"/>
    <xf numFmtId="182" fontId="34" fillId="0" borderId="0"/>
    <xf numFmtId="182" fontId="34" fillId="0" borderId="0"/>
    <xf numFmtId="182" fontId="34" fillId="0" borderId="0"/>
    <xf numFmtId="182" fontId="34" fillId="0" borderId="0"/>
    <xf numFmtId="182" fontId="73" fillId="0" borderId="0"/>
    <xf numFmtId="197" fontId="34" fillId="0" borderId="0" applyFont="0" applyFill="0" applyBorder="0" applyAlignment="0" applyProtection="0"/>
    <xf numFmtId="182" fontId="92" fillId="0" borderId="0" applyFont="0" applyFill="0" applyBorder="0" applyAlignment="0" applyProtection="0"/>
    <xf numFmtId="198" fontId="34" fillId="0" borderId="0" applyFont="0" applyFill="0" applyBorder="0" applyAlignment="0" applyProtection="0"/>
    <xf numFmtId="197"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2" fontId="92" fillId="0" borderId="0" applyFont="0" applyFill="0" applyBorder="0" applyAlignment="0" applyProtection="0"/>
    <xf numFmtId="200" fontId="34" fillId="0" borderId="0" applyFont="0" applyFill="0" applyBorder="0" applyAlignment="0" applyProtection="0"/>
    <xf numFmtId="199" fontId="34" fillId="0" borderId="0" applyFont="0" applyFill="0" applyBorder="0" applyAlignment="0" applyProtection="0"/>
    <xf numFmtId="200" fontId="34" fillId="0" borderId="0" applyFont="0" applyFill="0" applyBorder="0" applyAlignment="0" applyProtection="0"/>
    <xf numFmtId="182" fontId="73" fillId="0" borderId="0"/>
    <xf numFmtId="182" fontId="73" fillId="0" borderId="0"/>
    <xf numFmtId="182" fontId="34" fillId="0" borderId="0"/>
    <xf numFmtId="182" fontId="73" fillId="0" borderId="0"/>
    <xf numFmtId="182" fontId="34" fillId="0" borderId="0"/>
    <xf numFmtId="182" fontId="34" fillId="0" borderId="0"/>
    <xf numFmtId="201" fontId="34" fillId="0" borderId="0" applyFont="0" applyFill="0" applyBorder="0" applyAlignment="0" applyProtection="0"/>
    <xf numFmtId="182" fontId="92" fillId="0" borderId="0" applyFont="0" applyFill="0" applyBorder="0" applyAlignment="0" applyProtection="0"/>
    <xf numFmtId="202" fontId="34" fillId="0" borderId="0" applyFont="0" applyFill="0" applyBorder="0" applyAlignment="0" applyProtection="0"/>
    <xf numFmtId="201" fontId="34" fillId="0" borderId="0" applyFont="0" applyFill="0" applyBorder="0" applyAlignment="0" applyProtection="0"/>
    <xf numFmtId="202" fontId="34" fillId="0" borderId="0" applyFont="0" applyFill="0" applyBorder="0" applyAlignment="0" applyProtection="0"/>
    <xf numFmtId="203" fontId="34" fillId="0" borderId="0" applyFont="0" applyFill="0" applyBorder="0" applyAlignment="0" applyProtection="0"/>
    <xf numFmtId="182" fontId="92" fillId="0" borderId="0" applyFont="0" applyFill="0" applyBorder="0" applyAlignment="0" applyProtection="0"/>
    <xf numFmtId="204"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182" fontId="96" fillId="0" borderId="0"/>
    <xf numFmtId="182" fontId="96" fillId="0" borderId="0"/>
    <xf numFmtId="182" fontId="96" fillId="0" borderId="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97" fillId="0" borderId="0" applyNumberFormat="0" applyFill="0" applyBorder="0" applyProtection="0">
      <alignment horizontal="left"/>
    </xf>
    <xf numFmtId="182" fontId="98" fillId="0" borderId="0" applyNumberFormat="0" applyFill="0" applyBorder="0" applyProtection="0">
      <alignment horizontal="centerContinuous"/>
    </xf>
    <xf numFmtId="0" fontId="34" fillId="0" borderId="0" applyFont="0" applyFill="0" applyBorder="0" applyAlignment="0" applyProtection="0"/>
    <xf numFmtId="182" fontId="96" fillId="0" borderId="0"/>
    <xf numFmtId="182" fontId="96" fillId="0" borderId="0"/>
    <xf numFmtId="205" fontId="39" fillId="0" borderId="0"/>
    <xf numFmtId="182" fontId="77" fillId="0" borderId="0"/>
    <xf numFmtId="182" fontId="77" fillId="0" borderId="0"/>
    <xf numFmtId="182" fontId="96" fillId="0" borderId="0"/>
    <xf numFmtId="182" fontId="96" fillId="0" borderId="0"/>
    <xf numFmtId="182" fontId="96" fillId="0" borderId="0"/>
    <xf numFmtId="182" fontId="34" fillId="0" borderId="0"/>
    <xf numFmtId="182" fontId="73" fillId="0" borderId="0"/>
    <xf numFmtId="205" fontId="39" fillId="0" borderId="0"/>
    <xf numFmtId="182" fontId="34" fillId="0" borderId="0" applyFont="0" applyFill="0" applyBorder="0" applyAlignment="0" applyProtection="0"/>
    <xf numFmtId="182" fontId="34" fillId="0" borderId="0" applyFont="0" applyFill="0" applyBorder="0" applyAlignment="0" applyProtection="0"/>
    <xf numFmtId="206" fontId="99" fillId="0" borderId="0" applyFont="0" applyFill="0" applyBorder="0" applyAlignment="0" applyProtection="0"/>
    <xf numFmtId="207" fontId="77" fillId="0" borderId="0" applyFont="0" applyFill="0" applyBorder="0" applyAlignment="0" applyProtection="0"/>
    <xf numFmtId="208" fontId="100" fillId="0" borderId="0"/>
    <xf numFmtId="209" fontId="77" fillId="0" borderId="0" applyFont="0" applyFill="0" applyBorder="0" applyAlignment="0" applyProtection="0"/>
    <xf numFmtId="210" fontId="99" fillId="0" borderId="0" applyFont="0" applyFill="0" applyBorder="0" applyAlignment="0" applyProtection="0"/>
    <xf numFmtId="0" fontId="34" fillId="0" borderId="0">
      <alignment vertical="center"/>
    </xf>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0" fontId="34" fillId="0" borderId="0"/>
    <xf numFmtId="0" fontId="91" fillId="0" borderId="0"/>
    <xf numFmtId="0" fontId="34" fillId="0" borderId="0"/>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182" fontId="34" fillId="0" borderId="0"/>
    <xf numFmtId="211" fontId="34" fillId="0" borderId="0" applyBorder="0"/>
    <xf numFmtId="182" fontId="34" fillId="0" borderId="0" applyBorder="0"/>
    <xf numFmtId="211" fontId="34" fillId="0" borderId="0" applyBorder="0"/>
    <xf numFmtId="205" fontId="39" fillId="0" borderId="0"/>
    <xf numFmtId="212" fontId="100" fillId="0" borderId="0"/>
    <xf numFmtId="212" fontId="101" fillId="0" borderId="0"/>
    <xf numFmtId="213" fontId="100" fillId="0" borderId="0"/>
    <xf numFmtId="214" fontId="38" fillId="0" borderId="0" applyFont="0" applyFill="0" applyBorder="0" applyAlignment="0" applyProtection="0">
      <protection locked="0"/>
    </xf>
    <xf numFmtId="215" fontId="102" fillId="0" borderId="0"/>
    <xf numFmtId="182" fontId="101" fillId="0" borderId="0"/>
    <xf numFmtId="215" fontId="103" fillId="0" borderId="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76" fillId="66" borderId="0" applyNumberFormat="0" applyBorder="0" applyAlignment="0" applyProtection="0"/>
    <xf numFmtId="0" fontId="10" fillId="16" borderId="0" applyNumberFormat="0" applyBorder="0" applyAlignment="0" applyProtection="0"/>
    <xf numFmtId="0" fontId="36" fillId="3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36" fillId="39" borderId="0" applyNumberFormat="0" applyBorder="0" applyAlignment="0" applyProtection="0"/>
    <xf numFmtId="0" fontId="55"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76" fillId="46" borderId="0" applyNumberFormat="0" applyBorder="0" applyAlignment="0" applyProtection="0"/>
    <xf numFmtId="0" fontId="10" fillId="20" borderId="0" applyNumberFormat="0" applyBorder="0" applyAlignment="0" applyProtection="0"/>
    <xf numFmtId="0" fontId="36" fillId="4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36" fillId="40" borderId="0" applyNumberFormat="0" applyBorder="0" applyAlignment="0" applyProtection="0"/>
    <xf numFmtId="0" fontId="55"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76" fillId="60" borderId="0" applyNumberFormat="0" applyBorder="0" applyAlignment="0" applyProtection="0"/>
    <xf numFmtId="0" fontId="10" fillId="24" borderId="0" applyNumberFormat="0" applyBorder="0" applyAlignment="0" applyProtection="0"/>
    <xf numFmtId="0" fontId="36" fillId="41"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36" fillId="41" borderId="0" applyNumberFormat="0" applyBorder="0" applyAlignment="0" applyProtection="0"/>
    <xf numFmtId="0" fontId="55"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76" fillId="67" borderId="0" applyNumberFormat="0" applyBorder="0" applyAlignment="0" applyProtection="0"/>
    <xf numFmtId="0" fontId="10" fillId="28" borderId="0" applyNumberFormat="0" applyBorder="0" applyAlignment="0" applyProtection="0"/>
    <xf numFmtId="0" fontId="36" fillId="42"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36" fillId="42" borderId="0" applyNumberFormat="0" applyBorder="0" applyAlignment="0" applyProtection="0"/>
    <xf numFmtId="0" fontId="55"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76" fillId="45" borderId="0" applyNumberFormat="0" applyBorder="0" applyAlignment="0" applyProtection="0"/>
    <xf numFmtId="0" fontId="10" fillId="32" borderId="0" applyNumberFormat="0" applyBorder="0" applyAlignment="0" applyProtection="0"/>
    <xf numFmtId="0" fontId="36" fillId="4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36" fillId="43" borderId="0" applyNumberFormat="0" applyBorder="0" applyAlignment="0" applyProtection="0"/>
    <xf numFmtId="0" fontId="55"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76" fillId="40" borderId="0" applyNumberFormat="0" applyBorder="0" applyAlignment="0" applyProtection="0"/>
    <xf numFmtId="0" fontId="10" fillId="36" borderId="0" applyNumberFormat="0" applyBorder="0" applyAlignment="0" applyProtection="0"/>
    <xf numFmtId="0" fontId="36" fillId="44"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36" fillId="44" borderId="0" applyNumberFormat="0" applyBorder="0" applyAlignment="0" applyProtection="0"/>
    <xf numFmtId="0" fontId="55" fillId="36" borderId="0" applyNumberFormat="0" applyBorder="0" applyAlignment="0" applyProtection="0"/>
    <xf numFmtId="216" fontId="100" fillId="0" borderId="0"/>
    <xf numFmtId="217" fontId="101" fillId="0" borderId="0"/>
    <xf numFmtId="216" fontId="104" fillId="0" borderId="0"/>
    <xf numFmtId="218" fontId="100" fillId="0" borderId="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76" fillId="68" borderId="0" applyNumberFormat="0" applyBorder="0" applyAlignment="0" applyProtection="0"/>
    <xf numFmtId="0" fontId="10" fillId="17" borderId="0" applyNumberFormat="0" applyBorder="0" applyAlignment="0" applyProtection="0"/>
    <xf numFmtId="0" fontId="36" fillId="4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6" fillId="45" borderId="0" applyNumberFormat="0" applyBorder="0" applyAlignment="0" applyProtection="0"/>
    <xf numFmtId="0" fontId="55"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76" fillId="46" borderId="0" applyNumberFormat="0" applyBorder="0" applyAlignment="0" applyProtection="0"/>
    <xf numFmtId="0" fontId="10" fillId="21" borderId="0" applyNumberFormat="0" applyBorder="0" applyAlignment="0" applyProtection="0"/>
    <xf numFmtId="0" fontId="36" fillId="46"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36" fillId="46" borderId="0" applyNumberFormat="0" applyBorder="0" applyAlignment="0" applyProtection="0"/>
    <xf numFmtId="0" fontId="55"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76" fillId="55" borderId="0" applyNumberFormat="0" applyBorder="0" applyAlignment="0" applyProtection="0"/>
    <xf numFmtId="0" fontId="10" fillId="25" borderId="0" applyNumberFormat="0" applyBorder="0" applyAlignment="0" applyProtection="0"/>
    <xf numFmtId="0" fontId="36" fillId="4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36" fillId="47" borderId="0" applyNumberFormat="0" applyBorder="0" applyAlignment="0" applyProtection="0"/>
    <xf numFmtId="0" fontId="55"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76" fillId="57" borderId="0" applyNumberFormat="0" applyBorder="0" applyAlignment="0" applyProtection="0"/>
    <xf numFmtId="0" fontId="10" fillId="29" borderId="0" applyNumberFormat="0" applyBorder="0" applyAlignment="0" applyProtection="0"/>
    <xf numFmtId="0" fontId="36" fillId="42"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36" fillId="42" borderId="0" applyNumberFormat="0" applyBorder="0" applyAlignment="0" applyProtection="0"/>
    <xf numFmtId="0" fontId="55" fillId="29"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76" fillId="68" borderId="0" applyNumberFormat="0" applyBorder="0" applyAlignment="0" applyProtection="0"/>
    <xf numFmtId="0" fontId="10" fillId="33" borderId="0" applyNumberFormat="0" applyBorder="0" applyAlignment="0" applyProtection="0"/>
    <xf numFmtId="0" fontId="36" fillId="45"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36" fillId="45" borderId="0" applyNumberFormat="0" applyBorder="0" applyAlignment="0" applyProtection="0"/>
    <xf numFmtId="0" fontId="55"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76" fillId="44" borderId="0" applyNumberFormat="0" applyBorder="0" applyAlignment="0" applyProtection="0"/>
    <xf numFmtId="0" fontId="10" fillId="37" borderId="0" applyNumberFormat="0" applyBorder="0" applyAlignment="0" applyProtection="0"/>
    <xf numFmtId="0" fontId="36" fillId="4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6" fillId="48" borderId="0" applyNumberFormat="0" applyBorder="0" applyAlignment="0" applyProtection="0"/>
    <xf numFmtId="0" fontId="55" fillId="37" borderId="0" applyNumberFormat="0" applyBorder="0" applyAlignment="0" applyProtection="0"/>
    <xf numFmtId="0" fontId="105" fillId="68" borderId="0" applyNumberFormat="0" applyBorder="0" applyAlignment="0" applyProtection="0"/>
    <xf numFmtId="0" fontId="57" fillId="49" borderId="0" applyNumberFormat="0" applyBorder="0" applyAlignment="0" applyProtection="0"/>
    <xf numFmtId="0" fontId="53" fillId="18" borderId="0" applyNumberFormat="0" applyBorder="0" applyAlignment="0" applyProtection="0"/>
    <xf numFmtId="0" fontId="105" fillId="46" borderId="0" applyNumberFormat="0" applyBorder="0" applyAlignment="0" applyProtection="0"/>
    <xf numFmtId="0" fontId="57" fillId="46" borderId="0" applyNumberFormat="0" applyBorder="0" applyAlignment="0" applyProtection="0"/>
    <xf numFmtId="0" fontId="53" fillId="22" borderId="0" applyNumberFormat="0" applyBorder="0" applyAlignment="0" applyProtection="0"/>
    <xf numFmtId="0" fontId="105" fillId="55" borderId="0" applyNumberFormat="0" applyBorder="0" applyAlignment="0" applyProtection="0"/>
    <xf numFmtId="0" fontId="57" fillId="47" borderId="0" applyNumberFormat="0" applyBorder="0" applyAlignment="0" applyProtection="0"/>
    <xf numFmtId="0" fontId="53" fillId="26" borderId="0" applyNumberFormat="0" applyBorder="0" applyAlignment="0" applyProtection="0"/>
    <xf numFmtId="0" fontId="105" fillId="57" borderId="0" applyNumberFormat="0" applyBorder="0" applyAlignment="0" applyProtection="0"/>
    <xf numFmtId="0" fontId="57" fillId="50" borderId="0" applyNumberFormat="0" applyBorder="0" applyAlignment="0" applyProtection="0"/>
    <xf numFmtId="0" fontId="53" fillId="30" borderId="0" applyNumberFormat="0" applyBorder="0" applyAlignment="0" applyProtection="0"/>
    <xf numFmtId="0" fontId="105" fillId="68" borderId="0" applyNumberFormat="0" applyBorder="0" applyAlignment="0" applyProtection="0"/>
    <xf numFmtId="0" fontId="57" fillId="51" borderId="0" applyNumberFormat="0" applyBorder="0" applyAlignment="0" applyProtection="0"/>
    <xf numFmtId="0" fontId="53" fillId="34" borderId="0" applyNumberFormat="0" applyBorder="0" applyAlignment="0" applyProtection="0"/>
    <xf numFmtId="0" fontId="105" fillId="44" borderId="0" applyNumberFormat="0" applyBorder="0" applyAlignment="0" applyProtection="0"/>
    <xf numFmtId="0" fontId="57" fillId="52" borderId="0" applyNumberFormat="0" applyBorder="0" applyAlignment="0" applyProtection="0"/>
    <xf numFmtId="0" fontId="53" fillId="38" borderId="0" applyNumberFormat="0" applyBorder="0" applyAlignment="0" applyProtection="0"/>
    <xf numFmtId="0" fontId="36" fillId="69" borderId="0" applyNumberFormat="0" applyBorder="0" applyAlignment="0" applyProtection="0"/>
    <xf numFmtId="0" fontId="36" fillId="70" borderId="0" applyNumberFormat="0" applyBorder="0" applyAlignment="0" applyProtection="0"/>
    <xf numFmtId="0" fontId="36" fillId="71" borderId="0" applyNumberFormat="0" applyBorder="0" applyAlignment="0" applyProtection="0"/>
    <xf numFmtId="0" fontId="36" fillId="72" borderId="0" applyNumberFormat="0" applyBorder="0" applyAlignment="0" applyProtection="0"/>
    <xf numFmtId="0" fontId="57" fillId="73" borderId="0" applyNumberFormat="0" applyBorder="0" applyAlignment="0" applyProtection="0"/>
    <xf numFmtId="0" fontId="57" fillId="74" borderId="0" applyNumberFormat="0" applyBorder="0" applyAlignment="0" applyProtection="0"/>
    <xf numFmtId="0" fontId="57" fillId="53" borderId="0" applyNumberFormat="0" applyBorder="0" applyAlignment="0" applyProtection="0"/>
    <xf numFmtId="0" fontId="53" fillId="15" borderId="0" applyNumberFormat="0" applyBorder="0" applyAlignment="0" applyProtection="0"/>
    <xf numFmtId="0" fontId="36" fillId="75" borderId="0" applyNumberFormat="0" applyBorder="0" applyAlignment="0" applyProtection="0"/>
    <xf numFmtId="0" fontId="36" fillId="76" borderId="0" applyNumberFormat="0" applyBorder="0" applyAlignment="0" applyProtection="0"/>
    <xf numFmtId="0" fontId="36" fillId="77" borderId="0" applyNumberFormat="0" applyBorder="0" applyAlignment="0" applyProtection="0"/>
    <xf numFmtId="0" fontId="36" fillId="78" borderId="0" applyNumberFormat="0" applyBorder="0" applyAlignment="0" applyProtection="0"/>
    <xf numFmtId="0" fontId="57" fillId="79" borderId="0" applyNumberFormat="0" applyBorder="0" applyAlignment="0" applyProtection="0"/>
    <xf numFmtId="0" fontId="57" fillId="80" borderId="0" applyNumberFormat="0" applyBorder="0" applyAlignment="0" applyProtection="0"/>
    <xf numFmtId="0" fontId="57" fillId="54" borderId="0" applyNumberFormat="0" applyBorder="0" applyAlignment="0" applyProtection="0"/>
    <xf numFmtId="0" fontId="53" fillId="19" borderId="0" applyNumberFormat="0" applyBorder="0" applyAlignment="0" applyProtection="0"/>
    <xf numFmtId="0" fontId="36" fillId="81" borderId="0" applyNumberFormat="0" applyBorder="0" applyAlignment="0" applyProtection="0"/>
    <xf numFmtId="0" fontId="36" fillId="82" borderId="0" applyNumberFormat="0" applyBorder="0" applyAlignment="0" applyProtection="0"/>
    <xf numFmtId="0" fontId="36" fillId="78" borderId="0" applyNumberFormat="0" applyBorder="0" applyAlignment="0" applyProtection="0"/>
    <xf numFmtId="0" fontId="36" fillId="83" borderId="0" applyNumberFormat="0" applyBorder="0" applyAlignment="0" applyProtection="0"/>
    <xf numFmtId="0" fontId="57" fillId="72" borderId="0" applyNumberFormat="0" applyBorder="0" applyAlignment="0" applyProtection="0"/>
    <xf numFmtId="0" fontId="57" fillId="79" borderId="0" applyNumberFormat="0" applyBorder="0" applyAlignment="0" applyProtection="0"/>
    <xf numFmtId="0" fontId="57" fillId="55" borderId="0" applyNumberFormat="0" applyBorder="0" applyAlignment="0" applyProtection="0"/>
    <xf numFmtId="0" fontId="53" fillId="23" borderId="0" applyNumberFormat="0" applyBorder="0" applyAlignment="0" applyProtection="0"/>
    <xf numFmtId="0" fontId="36" fillId="78" borderId="0" applyNumberFormat="0" applyBorder="0" applyAlignment="0" applyProtection="0"/>
    <xf numFmtId="0" fontId="36" fillId="76" borderId="0" applyNumberFormat="0" applyBorder="0" applyAlignment="0" applyProtection="0"/>
    <xf numFmtId="0" fontId="36" fillId="72" borderId="0" applyNumberFormat="0" applyBorder="0" applyAlignment="0" applyProtection="0"/>
    <xf numFmtId="0" fontId="36" fillId="79" borderId="0" applyNumberFormat="0" applyBorder="0" applyAlignment="0" applyProtection="0"/>
    <xf numFmtId="0" fontId="57" fillId="72" borderId="0" applyNumberFormat="0" applyBorder="0" applyAlignment="0" applyProtection="0"/>
    <xf numFmtId="0" fontId="57" fillId="84" borderId="0" applyNumberFormat="0" applyBorder="0" applyAlignment="0" applyProtection="0"/>
    <xf numFmtId="0" fontId="57" fillId="50" borderId="0" applyNumberFormat="0" applyBorder="0" applyAlignment="0" applyProtection="0"/>
    <xf numFmtId="0" fontId="53" fillId="27" borderId="0" applyNumberFormat="0" applyBorder="0" applyAlignment="0" applyProtection="0"/>
    <xf numFmtId="0" fontId="36" fillId="69" borderId="0" applyNumberFormat="0" applyBorder="0" applyAlignment="0" applyProtection="0"/>
    <xf numFmtId="0" fontId="36" fillId="8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57" fillId="71" borderId="0" applyNumberFormat="0" applyBorder="0" applyAlignment="0" applyProtection="0"/>
    <xf numFmtId="0" fontId="57" fillId="85" borderId="0" applyNumberFormat="0" applyBorder="0" applyAlignment="0" applyProtection="0"/>
    <xf numFmtId="0" fontId="57" fillId="51" borderId="0" applyNumberFormat="0" applyBorder="0" applyAlignment="0" applyProtection="0"/>
    <xf numFmtId="0" fontId="53" fillId="31"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77" borderId="0" applyNumberFormat="0" applyBorder="0" applyAlignment="0" applyProtection="0"/>
    <xf numFmtId="0" fontId="36" fillId="87" borderId="0" applyNumberFormat="0" applyBorder="0" applyAlignment="0" applyProtection="0"/>
    <xf numFmtId="0" fontId="57" fillId="87" borderId="0" applyNumberFormat="0" applyBorder="0" applyAlignment="0" applyProtection="0"/>
    <xf numFmtId="0" fontId="57" fillId="88" borderId="0" applyNumberFormat="0" applyBorder="0" applyAlignment="0" applyProtection="0"/>
    <xf numFmtId="0" fontId="57" fillId="56" borderId="0" applyNumberFormat="0" applyBorder="0" applyAlignment="0" applyProtection="0"/>
    <xf numFmtId="0" fontId="53" fillId="35" borderId="0" applyNumberFormat="0" applyBorder="0" applyAlignment="0" applyProtection="0"/>
    <xf numFmtId="219" fontId="106" fillId="0" borderId="1">
      <alignment horizontal="centerContinuous"/>
    </xf>
    <xf numFmtId="220" fontId="35" fillId="2" borderId="52">
      <alignment horizontal="center" vertical="center"/>
    </xf>
    <xf numFmtId="211" fontId="38" fillId="0" borderId="0" applyFont="0" applyFill="0" applyBorder="0" applyAlignment="0" applyProtection="0"/>
    <xf numFmtId="182" fontId="38" fillId="0" borderId="0" applyFont="0" applyFill="0" applyBorder="0" applyAlignment="0" applyProtection="0"/>
    <xf numFmtId="205" fontId="107" fillId="0" borderId="0" applyNumberFormat="0" applyFont="0" applyFill="0" applyBorder="0" applyProtection="0">
      <alignment horizontal="center"/>
    </xf>
    <xf numFmtId="221" fontId="108" fillId="0" borderId="0">
      <alignment horizontal="left"/>
    </xf>
    <xf numFmtId="182" fontId="102" fillId="0" borderId="0"/>
    <xf numFmtId="222" fontId="109" fillId="0" borderId="0" applyFont="0" applyFill="0" applyBorder="0" applyAlignment="0" applyProtection="0"/>
    <xf numFmtId="182" fontId="38" fillId="0" borderId="0" applyFont="0" applyFill="0" applyBorder="0" applyAlignment="0" applyProtection="0"/>
    <xf numFmtId="0" fontId="110" fillId="77" borderId="0" applyNumberFormat="0" applyBorder="0" applyAlignment="0" applyProtection="0"/>
    <xf numFmtId="0" fontId="58" fillId="40" borderId="0" applyNumberFormat="0" applyBorder="0" applyAlignment="0" applyProtection="0"/>
    <xf numFmtId="0" fontId="45" fillId="9"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58" fillId="40" borderId="0" applyNumberFormat="0" applyBorder="0" applyAlignment="0" applyProtection="0"/>
    <xf numFmtId="0" fontId="112" fillId="9"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223" fontId="113" fillId="89" borderId="9" applyNumberFormat="0" applyBorder="0" applyAlignment="0">
      <alignment horizontal="centerContinuous" vertical="center"/>
      <protection hidden="1"/>
    </xf>
    <xf numFmtId="223" fontId="113" fillId="89" borderId="9" applyNumberFormat="0" applyBorder="0" applyAlignment="0">
      <alignment horizontal="centerContinuous" vertical="center"/>
      <protection hidden="1"/>
    </xf>
    <xf numFmtId="223" fontId="113" fillId="89" borderId="9" applyNumberFormat="0" applyBorder="0" applyAlignment="0">
      <alignment horizontal="centerContinuous" vertical="center"/>
      <protection hidden="1"/>
    </xf>
    <xf numFmtId="1" fontId="114" fillId="90" borderId="10" applyNumberFormat="0" applyBorder="0" applyAlignment="0">
      <alignment horizontal="center" vertical="top" wrapText="1"/>
      <protection hidden="1"/>
    </xf>
    <xf numFmtId="1" fontId="114" fillId="90" borderId="10" applyNumberFormat="0" applyBorder="0" applyAlignment="0">
      <alignment horizontal="center" vertical="top" wrapText="1"/>
      <protection hidden="1"/>
    </xf>
    <xf numFmtId="224" fontId="34" fillId="0" borderId="0" applyFont="0" applyFill="0" applyBorder="0" applyAlignment="0" applyProtection="0"/>
    <xf numFmtId="194" fontId="34" fillId="0" borderId="0" applyNumberFormat="0" applyFont="0" applyAlignment="0" applyProtection="0"/>
    <xf numFmtId="182" fontId="115" fillId="91" borderId="0">
      <alignment horizontal="left"/>
    </xf>
    <xf numFmtId="225" fontId="116" fillId="0" borderId="0" applyFill="0" applyBorder="0" applyAlignment="0" applyProtection="0"/>
    <xf numFmtId="2" fontId="117" fillId="3" borderId="50" applyProtection="0">
      <alignment horizontal="left"/>
      <protection locked="0"/>
    </xf>
    <xf numFmtId="182" fontId="35" fillId="2" borderId="0" applyNumberFormat="0" applyFont="0" applyAlignment="0">
      <alignment horizontal="center"/>
    </xf>
    <xf numFmtId="226" fontId="17" fillId="2" borderId="0" applyFont="0" applyFill="0" applyBorder="0" applyAlignment="0" applyProtection="0"/>
    <xf numFmtId="182" fontId="118" fillId="0" borderId="0" applyNumberFormat="0" applyFill="0" applyBorder="0" applyAlignment="0" applyProtection="0"/>
    <xf numFmtId="182" fontId="119" fillId="0" borderId="1" applyNumberFormat="0" applyFill="0" applyAlignment="0" applyProtection="0"/>
    <xf numFmtId="182" fontId="100" fillId="0" borderId="0"/>
    <xf numFmtId="227" fontId="120" fillId="61" borderId="0" applyFont="0" applyFill="0" applyBorder="0" applyAlignment="0" applyProtection="0"/>
    <xf numFmtId="228" fontId="92" fillId="0" borderId="0" applyAlignment="0" applyProtection="0"/>
    <xf numFmtId="49" fontId="39" fillId="0" borderId="0" applyNumberFormat="0" applyAlignment="0" applyProtection="0">
      <alignment horizontal="left"/>
    </xf>
    <xf numFmtId="49" fontId="121" fillId="0" borderId="53" applyNumberFormat="0" applyAlignment="0" applyProtection="0">
      <alignment horizontal="left" wrapText="1"/>
    </xf>
    <xf numFmtId="49" fontId="122" fillId="0" borderId="0" applyAlignment="0" applyProtection="0">
      <alignment horizontal="left"/>
    </xf>
    <xf numFmtId="229" fontId="77" fillId="0" borderId="0" applyFont="0" applyFill="0" applyBorder="0" applyAlignment="0" applyProtection="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4" fillId="0" borderId="0"/>
    <xf numFmtId="182" fontId="38" fillId="0" borderId="0" applyFill="0" applyBorder="0" applyAlignment="0"/>
    <xf numFmtId="230" fontId="34" fillId="6" borderId="0"/>
    <xf numFmtId="182" fontId="34" fillId="0" borderId="0">
      <alignment vertical="center"/>
    </xf>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59" fillId="57" borderId="22" applyNumberFormat="0" applyAlignment="0" applyProtection="0"/>
    <xf numFmtId="0" fontId="49" fillId="12" borderId="28"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38" fontId="126" fillId="0" borderId="0" applyNumberFormat="0" applyFill="0" applyBorder="0" applyAlignment="0" applyProtection="0"/>
    <xf numFmtId="0" fontId="60" fillId="79" borderId="38" applyNumberFormat="0" applyAlignment="0" applyProtection="0"/>
    <xf numFmtId="0" fontId="60" fillId="58" borderId="38" applyNumberFormat="0" applyAlignment="0" applyProtection="0"/>
    <xf numFmtId="0" fontId="51" fillId="13" borderId="31" applyNumberFormat="0" applyAlignment="0" applyProtection="0"/>
    <xf numFmtId="38" fontId="34" fillId="0" borderId="0" applyNumberFormat="0" applyFill="0" applyBorder="0" applyAlignment="0" applyProtection="0">
      <protection locked="0"/>
    </xf>
    <xf numFmtId="38" fontId="34" fillId="0" borderId="0" applyNumberFormat="0" applyFill="0" applyBorder="0" applyAlignment="0" applyProtection="0">
      <protection locked="0"/>
    </xf>
    <xf numFmtId="38" fontId="34" fillId="0" borderId="0" applyNumberFormat="0" applyFill="0" applyBorder="0" applyAlignment="0" applyProtection="0">
      <protection locked="0"/>
    </xf>
    <xf numFmtId="37" fontId="35" fillId="0" borderId="1">
      <alignment horizontal="center"/>
    </xf>
    <xf numFmtId="37" fontId="35" fillId="0" borderId="0">
      <alignment horizontal="center" vertical="center" wrapText="1"/>
    </xf>
    <xf numFmtId="1" fontId="127" fillId="0" borderId="54">
      <alignment vertical="top"/>
    </xf>
    <xf numFmtId="172" fontId="128" fillId="0" borderId="0" applyBorder="0">
      <alignment horizontal="right"/>
    </xf>
    <xf numFmtId="172" fontId="128" fillId="0" borderId="20" applyAlignment="0">
      <alignment horizontal="right"/>
    </xf>
    <xf numFmtId="172" fontId="128" fillId="0" borderId="20" applyAlignment="0">
      <alignment horizontal="right"/>
    </xf>
    <xf numFmtId="231" fontId="77" fillId="0" borderId="0"/>
    <xf numFmtId="231" fontId="77" fillId="0" borderId="0"/>
    <xf numFmtId="231" fontId="77" fillId="0" borderId="0"/>
    <xf numFmtId="231" fontId="77" fillId="0" borderId="0"/>
    <xf numFmtId="231" fontId="77" fillId="0" borderId="0"/>
    <xf numFmtId="231" fontId="77" fillId="0" borderId="0"/>
    <xf numFmtId="231" fontId="77" fillId="0" borderId="0"/>
    <xf numFmtId="231" fontId="77" fillId="0" borderId="0"/>
    <xf numFmtId="38" fontId="34" fillId="0" borderId="0" applyFont="0" applyFill="0" applyBorder="0" applyAlignment="0" applyProtection="0"/>
    <xf numFmtId="205" fontId="38" fillId="0" borderId="0" applyFont="0" applyFill="0" applyBorder="0" applyAlignment="0" applyProtection="0">
      <protection locked="0"/>
    </xf>
    <xf numFmtId="40" fontId="38" fillId="0" borderId="0" applyFont="0" applyFill="0" applyBorder="0" applyAlignment="0" applyProtection="0">
      <protection locked="0"/>
    </xf>
    <xf numFmtId="232" fontId="102" fillId="0" borderId="0"/>
    <xf numFmtId="208" fontId="100" fillId="0" borderId="0"/>
    <xf numFmtId="233" fontId="102" fillId="0" borderId="0"/>
    <xf numFmtId="182" fontId="129" fillId="0" borderId="0" applyFont="0" applyFill="0" applyBorder="0" applyAlignment="0" applyProtection="0">
      <alignment horizontal="right"/>
    </xf>
    <xf numFmtId="234" fontId="129" fillId="0" borderId="0" applyFont="0" applyFill="0" applyBorder="0" applyAlignment="0" applyProtection="0"/>
    <xf numFmtId="182" fontId="129" fillId="0" borderId="0" applyFont="0" applyFill="0" applyBorder="0" applyAlignment="0" applyProtection="0">
      <alignment horizontal="right"/>
    </xf>
    <xf numFmtId="43" fontId="36" fillId="0" borderId="0" applyFont="0" applyFill="0" applyBorder="0" applyAlignment="0" applyProtection="0"/>
    <xf numFmtId="43" fontId="36"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9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91" fillId="0" borderId="0" applyFont="0" applyFill="0" applyBorder="0" applyAlignment="0" applyProtection="0"/>
    <xf numFmtId="233" fontId="91" fillId="0" borderId="0" applyFont="0" applyFill="0" applyBorder="0" applyAlignment="0" applyProtection="0"/>
    <xf numFmtId="191" fontId="91" fillId="0" borderId="0" applyFont="0" applyFill="0" applyBorder="0" applyAlignment="0" applyProtection="0"/>
    <xf numFmtId="194"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191" fontId="91" fillId="0" borderId="0" applyFont="0" applyFill="0" applyBorder="0" applyAlignment="0" applyProtection="0"/>
    <xf numFmtId="182" fontId="91" fillId="0" borderId="0" applyFont="0" applyFill="0" applyBorder="0" applyAlignment="0" applyProtection="0"/>
    <xf numFmtId="182" fontId="91" fillId="0" borderId="0" applyFont="0" applyFill="0" applyBorder="0" applyAlignment="0" applyProtection="0"/>
    <xf numFmtId="235" fontId="91" fillId="0" borderId="0" applyFont="0" applyFill="0" applyBorder="0" applyAlignment="0" applyProtection="0"/>
    <xf numFmtId="236" fontId="91" fillId="0" borderId="0" applyFont="0" applyFill="0" applyBorder="0" applyAlignment="0" applyProtection="0"/>
    <xf numFmtId="236" fontId="91" fillId="0" borderId="0" applyFont="0" applyFill="0" applyBorder="0" applyAlignment="0" applyProtection="0"/>
    <xf numFmtId="172" fontId="91" fillId="0" borderId="0" applyFont="0" applyFill="0" applyBorder="0" applyAlignment="0" applyProtection="0"/>
    <xf numFmtId="190" fontId="91" fillId="0" borderId="0" applyFont="0" applyFill="0" applyBorder="0" applyAlignment="0" applyProtection="0"/>
    <xf numFmtId="237" fontId="91" fillId="0" borderId="0" applyFont="0" applyFill="0" applyBorder="0" applyAlignment="0" applyProtection="0"/>
    <xf numFmtId="237" fontId="91" fillId="0" borderId="0" applyFont="0" applyFill="0" applyBorder="0" applyAlignment="0" applyProtection="0"/>
    <xf numFmtId="237" fontId="91" fillId="0" borderId="0" applyFont="0" applyFill="0" applyBorder="0" applyAlignment="0" applyProtection="0"/>
    <xf numFmtId="172" fontId="91" fillId="0" borderId="0" applyFont="0" applyFill="0" applyBorder="0" applyAlignment="0" applyProtection="0"/>
    <xf numFmtId="172"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69" fontId="91"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69" fontId="91"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69" fontId="91"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43" fontId="34" fillId="0" borderId="0" applyFont="0" applyFill="0" applyBorder="0" applyAlignment="0" applyProtection="0"/>
    <xf numFmtId="169" fontId="91" fillId="0" borderId="0" applyFont="0" applyFill="0" applyBorder="0" applyAlignment="0" applyProtection="0"/>
    <xf numFmtId="43" fontId="33"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71" fontId="130"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91"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91"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69" fontId="91" fillId="0" borderId="0" applyFont="0" applyFill="0" applyBorder="0" applyAlignment="0" applyProtection="0"/>
    <xf numFmtId="43" fontId="34" fillId="0" borderId="0" applyFont="0" applyFill="0" applyBorder="0" applyAlignment="0" applyProtection="0"/>
    <xf numFmtId="171" fontId="13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5"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69"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91"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91"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43" fontId="7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13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7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91"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238" fontId="34"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71"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71" fontId="91" fillId="0" borderId="0" applyFont="0" applyFill="0" applyBorder="0" applyAlignment="0" applyProtection="0"/>
    <xf numFmtId="171" fontId="76"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43" fontId="36"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71" fontId="9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71" fontId="7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239" fontId="34" fillId="0" borderId="0" applyFont="0" applyFill="0" applyBorder="0" applyAlignment="0" applyProtection="0"/>
    <xf numFmtId="171" fontId="7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86" fillId="0" borderId="0" applyFont="0" applyFill="0" applyBorder="0" applyAlignment="0" applyProtection="0"/>
    <xf numFmtId="43" fontId="1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43" fontId="1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43" fontId="1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43" fontId="55"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6"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0" fontId="34" fillId="0" borderId="0" applyFont="0" applyFill="0" applyBorder="0" applyAlignment="0" applyProtection="0"/>
    <xf numFmtId="38" fontId="77" fillId="0" borderId="0" applyFill="0" applyBorder="0" applyProtection="0">
      <alignment horizontal="center"/>
    </xf>
    <xf numFmtId="182" fontId="131" fillId="0" borderId="0">
      <protection locked="0"/>
    </xf>
    <xf numFmtId="241" fontId="34" fillId="0" borderId="0" applyBorder="0"/>
    <xf numFmtId="242" fontId="39" fillId="0" borderId="0" applyBorder="0"/>
    <xf numFmtId="182" fontId="132" fillId="0" borderId="0"/>
    <xf numFmtId="243" fontId="34" fillId="0" borderId="0" applyFill="0" applyBorder="0">
      <alignment horizontal="left"/>
    </xf>
    <xf numFmtId="182" fontId="133" fillId="0" borderId="0" applyNumberFormat="0" applyAlignment="0">
      <alignment horizontal="left"/>
    </xf>
    <xf numFmtId="37" fontId="34" fillId="93" borderId="0" applyFont="0" applyBorder="0" applyAlignment="0" applyProtection="0"/>
    <xf numFmtId="194" fontId="96" fillId="93" borderId="0" applyFont="0" applyBorder="0" applyAlignment="0" applyProtection="0"/>
    <xf numFmtId="39" fontId="96" fillId="93" borderId="0" applyFont="0" applyBorder="0" applyAlignment="0" applyProtection="0"/>
    <xf numFmtId="244" fontId="134" fillId="0" borderId="0"/>
    <xf numFmtId="245" fontId="38" fillId="0" borderId="0" applyFont="0" applyFill="0" applyBorder="0" applyAlignment="0" applyProtection="0">
      <protection locked="0"/>
    </xf>
    <xf numFmtId="246" fontId="38" fillId="0" borderId="0" applyFont="0" applyFill="0" applyBorder="0" applyAlignment="0" applyProtection="0">
      <protection locked="0"/>
    </xf>
    <xf numFmtId="247" fontId="34" fillId="0" borderId="0">
      <alignment horizontal="right"/>
    </xf>
    <xf numFmtId="182" fontId="129" fillId="0" borderId="0" applyFont="0" applyFill="0" applyBorder="0" applyAlignment="0" applyProtection="0">
      <alignment horizontal="right"/>
    </xf>
    <xf numFmtId="170" fontId="34" fillId="0" borderId="0" applyFont="0" applyFill="0" applyBorder="0" applyAlignment="0" applyProtection="0"/>
    <xf numFmtId="182" fontId="129" fillId="0" borderId="0" applyFont="0" applyFill="0" applyBorder="0" applyAlignment="0" applyProtection="0">
      <alignment horizontal="right"/>
    </xf>
    <xf numFmtId="248" fontId="34" fillId="0" borderId="0" applyFont="0" applyFill="0" applyBorder="0" applyAlignment="0" applyProtection="0"/>
    <xf numFmtId="182" fontId="129" fillId="0" borderId="0" applyFont="0" applyFill="0" applyBorder="0" applyAlignment="0" applyProtection="0">
      <alignment horizontal="right"/>
    </xf>
    <xf numFmtId="44" fontId="10" fillId="0" borderId="0" applyFont="0" applyFill="0" applyBorder="0" applyAlignment="0" applyProtection="0"/>
    <xf numFmtId="243" fontId="34" fillId="0" borderId="0" applyFont="0" applyFill="0" applyBorder="0" applyAlignment="0" applyProtection="0"/>
    <xf numFmtId="249" fontId="34" fillId="0" borderId="0" applyFont="0" applyFill="0" applyBorder="0" applyAlignment="0" applyProtection="0"/>
    <xf numFmtId="182" fontId="34" fillId="0" borderId="0" applyFont="0" applyFill="0" applyBorder="0" applyAlignment="0" applyProtection="0"/>
    <xf numFmtId="250" fontId="93" fillId="6" borderId="50">
      <alignment horizontal="right"/>
    </xf>
    <xf numFmtId="251" fontId="77" fillId="0" borderId="0" applyFont="0" applyFill="0" applyBorder="0" applyAlignment="0" applyProtection="0"/>
    <xf numFmtId="252" fontId="34" fillId="0" borderId="0" applyFill="0" applyBorder="0"/>
    <xf numFmtId="252" fontId="34" fillId="0" borderId="0" applyFill="0" applyBorder="0"/>
    <xf numFmtId="182" fontId="129" fillId="0" borderId="0" applyFont="0" applyFill="0" applyBorder="0" applyAlignment="0" applyProtection="0"/>
    <xf numFmtId="253" fontId="34" fillId="0" borderId="0" applyFont="0" applyFill="0" applyBorder="0" applyAlignment="0" applyProtection="0"/>
    <xf numFmtId="182" fontId="129" fillId="0" borderId="0" applyFont="0" applyFill="0" applyBorder="0" applyAlignment="0" applyProtection="0"/>
    <xf numFmtId="182" fontId="128" fillId="3" borderId="0">
      <alignment horizontal="left"/>
    </xf>
    <xf numFmtId="252" fontId="34" fillId="0" borderId="0" applyFill="0" applyBorder="0"/>
    <xf numFmtId="14" fontId="34" fillId="0" borderId="0"/>
    <xf numFmtId="213" fontId="102" fillId="0" borderId="0">
      <alignment horizontal="right"/>
    </xf>
    <xf numFmtId="208" fontId="102" fillId="0" borderId="0">
      <alignment horizontal="right"/>
      <protection locked="0"/>
    </xf>
    <xf numFmtId="208" fontId="102" fillId="0" borderId="0"/>
    <xf numFmtId="254" fontId="102" fillId="0" borderId="0">
      <alignment horizontal="right"/>
      <protection locked="0"/>
    </xf>
    <xf numFmtId="208" fontId="103" fillId="0" borderId="0"/>
    <xf numFmtId="255" fontId="34" fillId="0" borderId="0" applyFont="0" applyFill="0" applyBorder="0" applyAlignment="0" applyProtection="0"/>
    <xf numFmtId="256" fontId="34" fillId="0" borderId="0" applyFont="0" applyFill="0" applyBorder="0" applyAlignment="0" applyProtection="0"/>
    <xf numFmtId="205" fontId="107" fillId="6" borderId="0" applyNumberFormat="0" applyFont="0" applyBorder="0" applyAlignment="0" applyProtection="0"/>
    <xf numFmtId="246" fontId="77" fillId="0" borderId="0" applyFill="0" applyBorder="0" applyProtection="0">
      <alignment horizontal="center"/>
    </xf>
    <xf numFmtId="245" fontId="77" fillId="0" borderId="0">
      <alignment horizontal="center"/>
    </xf>
    <xf numFmtId="246" fontId="77" fillId="0" borderId="0" applyFill="0" applyBorder="0" applyProtection="0">
      <alignment horizontal="center"/>
    </xf>
    <xf numFmtId="243" fontId="135" fillId="0" borderId="0">
      <alignment horizontal="center"/>
    </xf>
    <xf numFmtId="182" fontId="129" fillId="0" borderId="55" applyNumberFormat="0" applyFont="0" applyFill="0" applyAlignment="0" applyProtection="0"/>
    <xf numFmtId="211" fontId="136" fillId="0" borderId="18"/>
    <xf numFmtId="211" fontId="136" fillId="0" borderId="18"/>
    <xf numFmtId="211" fontId="136" fillId="0" borderId="18"/>
    <xf numFmtId="212" fontId="102" fillId="0" borderId="0"/>
    <xf numFmtId="38" fontId="137" fillId="0" borderId="0" applyFont="0" applyFill="0" applyBorder="0" applyAlignment="0" applyProtection="0"/>
    <xf numFmtId="182" fontId="138" fillId="0" borderId="0" applyFont="0" applyFill="0" applyBorder="0" applyAlignment="0" applyProtection="0"/>
    <xf numFmtId="0" fontId="30" fillId="94" borderId="0" applyNumberFormat="0" applyBorder="0" applyAlignment="0" applyProtection="0"/>
    <xf numFmtId="0" fontId="30" fillId="95" borderId="0" applyNumberFormat="0" applyBorder="0" applyAlignment="0" applyProtection="0"/>
    <xf numFmtId="0" fontId="30" fillId="96" borderId="0" applyNumberFormat="0" applyBorder="0" applyAlignment="0" applyProtection="0"/>
    <xf numFmtId="182" fontId="139" fillId="0" borderId="0" applyNumberFormat="0" applyAlignment="0">
      <alignment horizontal="left"/>
    </xf>
    <xf numFmtId="257" fontId="93" fillId="0" borderId="0"/>
    <xf numFmtId="258" fontId="93" fillId="0" borderId="0"/>
    <xf numFmtId="259" fontId="93" fillId="0" borderId="0"/>
    <xf numFmtId="260" fontId="93" fillId="0" borderId="0"/>
    <xf numFmtId="261" fontId="93" fillId="0" borderId="0"/>
    <xf numFmtId="262" fontId="93" fillId="0" borderId="0"/>
    <xf numFmtId="173" fontId="137" fillId="0" borderId="0" applyFont="0" applyFill="0" applyBorder="0" applyAlignment="0" applyProtection="0"/>
    <xf numFmtId="263" fontId="34" fillId="0" borderId="0" applyFont="0" applyFill="0" applyBorder="0" applyAlignment="0" applyProtection="0"/>
    <xf numFmtId="264" fontId="34" fillId="0" borderId="0" applyFont="0" applyFill="0" applyBorder="0" applyAlignment="0" applyProtection="0"/>
    <xf numFmtId="265" fontId="34" fillId="0" borderId="0" applyFont="0" applyFill="0" applyBorder="0" applyAlignment="0" applyProtection="0"/>
    <xf numFmtId="182" fontId="34" fillId="0" borderId="0" applyFont="0" applyFill="0" applyBorder="0" applyAlignment="0" applyProtection="0"/>
    <xf numFmtId="0" fontId="140" fillId="0" borderId="0" applyNumberFormat="0" applyFill="0" applyBorder="0" applyAlignment="0" applyProtection="0"/>
    <xf numFmtId="0" fontId="61" fillId="0" borderId="0" applyNumberFormat="0" applyFill="0" applyBorder="0" applyAlignment="0" applyProtection="0"/>
    <xf numFmtId="0" fontId="52" fillId="0" borderId="0" applyNumberFormat="0" applyFill="0" applyBorder="0" applyAlignment="0" applyProtection="0"/>
    <xf numFmtId="182" fontId="77" fillId="58" borderId="0" applyNumberFormat="0" applyFont="0" applyBorder="0" applyAlignment="0" applyProtection="0"/>
    <xf numFmtId="182" fontId="78" fillId="0" borderId="0" applyNumberFormat="0" applyFill="0" applyBorder="0" applyAlignment="0" applyProtection="0"/>
    <xf numFmtId="182" fontId="77" fillId="40" borderId="0" applyNumberFormat="0" applyFont="0" applyBorder="0" applyAlignment="0" applyProtection="0"/>
    <xf numFmtId="176" fontId="80" fillId="57" borderId="2" applyAlignment="0" applyProtection="0"/>
    <xf numFmtId="176" fontId="80" fillId="57" borderId="2" applyAlignment="0" applyProtection="0"/>
    <xf numFmtId="182" fontId="77" fillId="0" borderId="48" applyNumberFormat="0" applyFont="0" applyAlignment="0" applyProtection="0"/>
    <xf numFmtId="182" fontId="77" fillId="0" borderId="48" applyNumberFormat="0" applyFont="0" applyAlignment="0" applyProtection="0"/>
    <xf numFmtId="182" fontId="77" fillId="0" borderId="48" applyNumberFormat="0" applyFont="0" applyAlignment="0" applyProtection="0"/>
    <xf numFmtId="182" fontId="77" fillId="0" borderId="49" applyNumberFormat="0" applyFont="0" applyAlignment="0" applyProtection="0"/>
    <xf numFmtId="182" fontId="77" fillId="0" borderId="49" applyNumberFormat="0" applyFont="0" applyAlignment="0" applyProtection="0"/>
    <xf numFmtId="182" fontId="77" fillId="0" borderId="49" applyNumberFormat="0" applyFont="0" applyAlignment="0" applyProtection="0"/>
    <xf numFmtId="182" fontId="77" fillId="47" borderId="0" applyNumberFormat="0" applyFont="0" applyBorder="0" applyAlignment="0" applyProtection="0"/>
    <xf numFmtId="266" fontId="34" fillId="0" borderId="0" applyFont="0" applyFill="0" applyBorder="0" applyAlignment="0" applyProtection="0"/>
    <xf numFmtId="171" fontId="34" fillId="0" borderId="0" applyFont="0" applyFill="0" applyBorder="0" applyAlignment="0" applyProtection="0"/>
    <xf numFmtId="1" fontId="141" fillId="97" borderId="19" applyNumberFormat="0" applyBorder="0" applyAlignment="0">
      <alignment horizontal="centerContinuous" vertical="center"/>
      <protection locked="0"/>
    </xf>
    <xf numFmtId="1" fontId="141" fillId="97" borderId="19" applyNumberFormat="0" applyBorder="0" applyAlignment="0">
      <alignment horizontal="centerContinuous" vertical="center"/>
      <protection locked="0"/>
    </xf>
    <xf numFmtId="1" fontId="141" fillId="97" borderId="19" applyNumberFormat="0" applyBorder="0" applyAlignment="0">
      <alignment horizontal="centerContinuous" vertical="center"/>
      <protection locked="0"/>
    </xf>
    <xf numFmtId="182" fontId="131" fillId="0" borderId="0">
      <protection locked="0"/>
    </xf>
    <xf numFmtId="243" fontId="142" fillId="0" borderId="0"/>
    <xf numFmtId="243" fontId="142" fillId="0" borderId="0"/>
    <xf numFmtId="182" fontId="143" fillId="0" borderId="0"/>
    <xf numFmtId="182" fontId="144" fillId="0" borderId="0" applyFill="0" applyBorder="0" applyProtection="0">
      <alignment horizontal="left"/>
    </xf>
    <xf numFmtId="4" fontId="145" fillId="0" borderId="0">
      <protection locked="0"/>
    </xf>
    <xf numFmtId="244" fontId="146" fillId="0" borderId="0"/>
    <xf numFmtId="258" fontId="93" fillId="0" borderId="56"/>
    <xf numFmtId="267" fontId="93" fillId="6" borderId="50">
      <alignment horizontal="right"/>
    </xf>
    <xf numFmtId="268" fontId="34" fillId="0" borderId="0" applyFont="0" applyFill="0" applyBorder="0" applyAlignment="0" applyProtection="0"/>
    <xf numFmtId="269" fontId="147" fillId="0" borderId="0" applyFont="0" applyFill="0" applyBorder="0" applyAlignment="0" applyProtection="0"/>
    <xf numFmtId="270" fontId="34" fillId="0" borderId="0" applyFont="0" applyFill="0" applyBorder="0" applyAlignment="0" applyProtection="0"/>
    <xf numFmtId="271" fontId="147" fillId="0" borderId="0" applyFont="0" applyFill="0" applyBorder="0" applyAlignment="0" applyProtection="0"/>
    <xf numFmtId="182" fontId="77" fillId="0" borderId="0" applyFont="0" applyFill="0" applyBorder="0" applyAlignment="0" applyProtection="0"/>
    <xf numFmtId="0" fontId="62" fillId="98" borderId="0" applyNumberFormat="0" applyBorder="0" applyAlignment="0" applyProtection="0"/>
    <xf numFmtId="0" fontId="62" fillId="41" borderId="0" applyNumberFormat="0" applyBorder="0" applyAlignment="0" applyProtection="0"/>
    <xf numFmtId="0" fontId="44" fillId="8" borderId="0" applyNumberFormat="0" applyBorder="0" applyAlignment="0" applyProtection="0"/>
    <xf numFmtId="2" fontId="148" fillId="3" borderId="50" applyProtection="0">
      <alignment horizontal="left"/>
      <protection locked="0"/>
    </xf>
    <xf numFmtId="38" fontId="39" fillId="6" borderId="0" applyNumberFormat="0" applyBorder="0" applyAlignment="0" applyProtection="0"/>
    <xf numFmtId="272" fontId="128" fillId="99" borderId="3" applyNumberFormat="0" applyFont="0" applyAlignment="0"/>
    <xf numFmtId="272" fontId="128" fillId="99" borderId="3" applyNumberFormat="0" applyFont="0" applyAlignment="0"/>
    <xf numFmtId="272" fontId="128" fillId="99" borderId="3" applyNumberFormat="0" applyFont="0" applyAlignment="0"/>
    <xf numFmtId="182" fontId="129" fillId="0" borderId="0" applyFont="0" applyFill="0" applyBorder="0" applyAlignment="0" applyProtection="0">
      <alignment horizontal="right"/>
    </xf>
    <xf numFmtId="182" fontId="149" fillId="0" borderId="0" applyProtection="0">
      <alignment horizontal="right"/>
    </xf>
    <xf numFmtId="182" fontId="17" fillId="0" borderId="46" applyNumberFormat="0" applyAlignment="0" applyProtection="0">
      <alignment horizontal="left" vertical="center"/>
    </xf>
    <xf numFmtId="182" fontId="17" fillId="0" borderId="2">
      <alignment horizontal="left" vertical="center"/>
    </xf>
    <xf numFmtId="182" fontId="17" fillId="0" borderId="2">
      <alignment horizontal="left" vertical="center"/>
    </xf>
    <xf numFmtId="182" fontId="17" fillId="0" borderId="2">
      <alignment horizontal="left" vertical="center"/>
    </xf>
    <xf numFmtId="2" fontId="114" fillId="90" borderId="0" applyAlignment="0">
      <alignment horizontal="right"/>
      <protection locked="0"/>
    </xf>
    <xf numFmtId="0" fontId="150" fillId="0" borderId="57" applyNumberFormat="0" applyFill="0" applyAlignment="0" applyProtection="0"/>
    <xf numFmtId="0" fontId="63" fillId="0" borderId="39" applyNumberFormat="0" applyFill="0" applyAlignment="0" applyProtection="0"/>
    <xf numFmtId="0" fontId="41" fillId="0" borderId="25" applyNumberFormat="0" applyFill="0" applyAlignment="0" applyProtection="0"/>
    <xf numFmtId="0" fontId="151" fillId="0" borderId="40" applyNumberFormat="0" applyFill="0" applyAlignment="0" applyProtection="0"/>
    <xf numFmtId="0" fontId="64" fillId="0" borderId="40" applyNumberFormat="0" applyFill="0" applyAlignment="0" applyProtection="0"/>
    <xf numFmtId="0" fontId="42" fillId="0" borderId="26" applyNumberFormat="0" applyFill="0" applyAlignment="0" applyProtection="0"/>
    <xf numFmtId="0" fontId="152" fillId="0" borderId="53" applyNumberFormat="0" applyFill="0" applyAlignment="0" applyProtection="0"/>
    <xf numFmtId="0" fontId="65" fillId="0" borderId="41" applyNumberFormat="0" applyFill="0" applyAlignment="0" applyProtection="0"/>
    <xf numFmtId="0" fontId="43" fillId="0" borderId="27" applyNumberFormat="0" applyFill="0" applyAlignment="0" applyProtection="0"/>
    <xf numFmtId="0" fontId="152" fillId="0" borderId="0" applyNumberFormat="0" applyFill="0" applyBorder="0" applyAlignment="0" applyProtection="0"/>
    <xf numFmtId="0" fontId="65" fillId="0" borderId="0" applyNumberFormat="0" applyFill="0" applyBorder="0" applyAlignment="0" applyProtection="0"/>
    <xf numFmtId="0" fontId="43" fillId="0" borderId="0" applyNumberFormat="0" applyFill="0" applyBorder="0" applyAlignment="0" applyProtection="0"/>
    <xf numFmtId="182" fontId="77" fillId="0" borderId="0">
      <protection locked="0"/>
    </xf>
    <xf numFmtId="182" fontId="77" fillId="0" borderId="0">
      <protection locked="0"/>
    </xf>
    <xf numFmtId="273" fontId="153" fillId="0" borderId="0">
      <alignment horizontal="right"/>
    </xf>
    <xf numFmtId="182" fontId="83" fillId="0" borderId="58" applyNumberFormat="0" applyFill="0" applyAlignment="0" applyProtection="0"/>
    <xf numFmtId="205" fontId="154" fillId="0" borderId="0" applyNumberFormat="0" applyBorder="0" applyAlignment="0" applyProtection="0">
      <alignment horizontal="right" wrapText="1"/>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182" fontId="161" fillId="0" borderId="0">
      <alignment wrapText="1"/>
    </xf>
    <xf numFmtId="10" fontId="39" fillId="99" borderId="3" applyNumberFormat="0" applyBorder="0" applyAlignment="0" applyProtection="0"/>
    <xf numFmtId="10" fontId="39" fillId="99" borderId="3" applyNumberFormat="0" applyBorder="0" applyAlignment="0" applyProtection="0"/>
    <xf numFmtId="10" fontId="39" fillId="99" borderId="3" applyNumberFormat="0" applyBorder="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67" fillId="44" borderId="22" applyNumberFormat="0" applyAlignment="0" applyProtection="0"/>
    <xf numFmtId="0" fontId="47" fillId="11" borderId="28"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182" fontId="83" fillId="0" borderId="0" applyNumberFormat="0" applyFill="0" applyBorder="0" applyAlignment="0">
      <protection locked="0"/>
    </xf>
    <xf numFmtId="0" fontId="163" fillId="60" borderId="0"/>
    <xf numFmtId="230" fontId="35" fillId="100" borderId="0">
      <protection locked="0"/>
    </xf>
    <xf numFmtId="167" fontId="77" fillId="0" borderId="0"/>
    <xf numFmtId="182" fontId="34" fillId="0" borderId="0" applyNumberFormat="0" applyFont="0" applyFill="0" applyBorder="0" applyProtection="0">
      <alignment horizontal="left" vertical="center"/>
    </xf>
    <xf numFmtId="182" fontId="39" fillId="6" borderId="0"/>
    <xf numFmtId="38" fontId="164" fillId="0" borderId="0" applyNumberFormat="0" applyFill="0" applyBorder="0" applyAlignment="0" applyProtection="0"/>
    <xf numFmtId="0" fontId="165" fillId="0" borderId="59" applyNumberFormat="0" applyFill="0" applyAlignment="0" applyProtection="0"/>
    <xf numFmtId="0" fontId="50" fillId="0" borderId="30" applyNumberFormat="0" applyFill="0" applyAlignment="0" applyProtection="0"/>
    <xf numFmtId="197" fontId="99" fillId="0" borderId="0" applyFont="0" applyFill="0" applyBorder="0" applyAlignment="0" applyProtection="0">
      <alignment horizontal="right"/>
    </xf>
    <xf numFmtId="274"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275"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40" fontId="166" fillId="0" borderId="0">
      <alignment horizontal="right"/>
    </xf>
    <xf numFmtId="37" fontId="26" fillId="0" borderId="0"/>
    <xf numFmtId="182" fontId="167" fillId="0" borderId="0">
      <alignment vertical="center"/>
    </xf>
    <xf numFmtId="182" fontId="34" fillId="0" borderId="0" applyNumberForma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276" fontId="34" fillId="0" borderId="0" applyFont="0" applyFill="0" applyBorder="0" applyAlignment="0" applyProtection="0"/>
    <xf numFmtId="277" fontId="93" fillId="0" borderId="0">
      <alignment horizontal="right"/>
    </xf>
    <xf numFmtId="182" fontId="168" fillId="0" borderId="20"/>
    <xf numFmtId="182" fontId="168" fillId="0" borderId="20"/>
    <xf numFmtId="278" fontId="137" fillId="0" borderId="0" applyFont="0" applyFill="0" applyBorder="0" applyAlignment="0" applyProtection="0"/>
    <xf numFmtId="279" fontId="137"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280" fontId="39" fillId="99" borderId="0">
      <alignment horizontal="center"/>
    </xf>
    <xf numFmtId="281" fontId="77" fillId="0" borderId="0" applyFill="0" applyBorder="0" applyProtection="0">
      <alignment horizontal="center"/>
    </xf>
    <xf numFmtId="282" fontId="77" fillId="0" borderId="0" applyFont="0" applyFill="0" applyBorder="0" applyAlignment="0" applyProtection="0">
      <alignment horizontal="centerContinuous"/>
      <protection locked="0"/>
    </xf>
    <xf numFmtId="283" fontId="39" fillId="0" borderId="0" applyFont="0" applyFill="0" applyBorder="0" applyAlignment="0" applyProtection="0">
      <alignment horizontal="right"/>
    </xf>
    <xf numFmtId="0" fontId="69" fillId="87" borderId="0" applyNumberFormat="0" applyBorder="0" applyAlignment="0" applyProtection="0"/>
    <xf numFmtId="0" fontId="69" fillId="59" borderId="0" applyNumberFormat="0" applyBorder="0" applyAlignment="0" applyProtection="0"/>
    <xf numFmtId="0" fontId="46" fillId="10" borderId="0" applyNumberFormat="0" applyBorder="0" applyAlignment="0" applyProtection="0"/>
    <xf numFmtId="37" fontId="169" fillId="0" borderId="0"/>
    <xf numFmtId="192" fontId="34" fillId="0" borderId="0"/>
    <xf numFmtId="0" fontId="34" fillId="0" borderId="0"/>
    <xf numFmtId="284" fontId="38" fillId="0" borderId="0"/>
    <xf numFmtId="284" fontId="38" fillId="0" borderId="1"/>
    <xf numFmtId="284" fontId="38" fillId="0" borderId="60"/>
    <xf numFmtId="284" fontId="38" fillId="0" borderId="0"/>
    <xf numFmtId="285" fontId="102" fillId="0" borderId="0"/>
    <xf numFmtId="286" fontId="102" fillId="0" borderId="0"/>
    <xf numFmtId="287" fontId="102" fillId="0" borderId="0"/>
    <xf numFmtId="288" fontId="39" fillId="0" borderId="0"/>
    <xf numFmtId="289" fontId="39" fillId="0" borderId="0"/>
    <xf numFmtId="0" fontId="10" fillId="0" borderId="0"/>
    <xf numFmtId="0" fontId="10" fillId="0" borderId="0"/>
    <xf numFmtId="0" fontId="10" fillId="0" borderId="0"/>
    <xf numFmtId="0" fontId="10" fillId="0" borderId="0"/>
    <xf numFmtId="0" fontId="10" fillId="0" borderId="0"/>
    <xf numFmtId="38" fontId="34" fillId="0" borderId="0" applyFont="0" applyFill="0" applyBorder="0" applyAlignment="0" applyProtection="0"/>
    <xf numFmtId="0" fontId="10" fillId="0" borderId="0"/>
    <xf numFmtId="0" fontId="34" fillId="0" borderId="0"/>
    <xf numFmtId="0" fontId="10" fillId="0" borderId="0"/>
    <xf numFmtId="0" fontId="1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91"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91" fontId="130" fillId="0" borderId="0"/>
    <xf numFmtId="0" fontId="55" fillId="0" borderId="0"/>
    <xf numFmtId="0" fontId="55" fillId="0" borderId="0"/>
    <xf numFmtId="0" fontId="5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55"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34" fillId="0" borderId="0"/>
    <xf numFmtId="0" fontId="55"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91" fillId="0" borderId="0"/>
    <xf numFmtId="0" fontId="34" fillId="0" borderId="0"/>
    <xf numFmtId="191" fontId="34" fillId="0" borderId="0"/>
    <xf numFmtId="0" fontId="34"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3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91" fillId="0" borderId="0"/>
    <xf numFmtId="0" fontId="91"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3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3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34" fillId="0" borderId="0"/>
    <xf numFmtId="0" fontId="91" fillId="0" borderId="0"/>
    <xf numFmtId="0" fontId="91"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9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10" fillId="0" borderId="0"/>
    <xf numFmtId="0" fontId="10" fillId="0" borderId="0"/>
    <xf numFmtId="0" fontId="10" fillId="0" borderId="0"/>
    <xf numFmtId="0" fontId="10" fillId="0" borderId="0"/>
    <xf numFmtId="0" fontId="91" fillId="0" borderId="0"/>
    <xf numFmtId="0" fontId="10" fillId="0" borderId="0"/>
    <xf numFmtId="0" fontId="34" fillId="0" borderId="0"/>
    <xf numFmtId="0" fontId="10" fillId="0" borderId="0"/>
    <xf numFmtId="0" fontId="10" fillId="0" borderId="0"/>
    <xf numFmtId="0" fontId="91" fillId="0" borderId="0"/>
    <xf numFmtId="0" fontId="34" fillId="0" borderId="0"/>
    <xf numFmtId="0" fontId="10" fillId="0" borderId="0"/>
    <xf numFmtId="0" fontId="91" fillId="0" borderId="0"/>
    <xf numFmtId="0" fontId="34" fillId="0" borderId="0"/>
    <xf numFmtId="0" fontId="22" fillId="0" borderId="0"/>
    <xf numFmtId="0" fontId="34" fillId="0" borderId="0"/>
    <xf numFmtId="0" fontId="91" fillId="0" borderId="0"/>
    <xf numFmtId="0" fontId="34" fillId="0" borderId="0"/>
    <xf numFmtId="0" fontId="91" fillId="0" borderId="0"/>
    <xf numFmtId="0" fontId="34" fillId="0" borderId="0"/>
    <xf numFmtId="0" fontId="91" fillId="0" borderId="0"/>
    <xf numFmtId="0" fontId="34" fillId="0" borderId="0"/>
    <xf numFmtId="0" fontId="91" fillId="0" borderId="0"/>
    <xf numFmtId="0" fontId="33" fillId="0" borderId="0"/>
    <xf numFmtId="0" fontId="3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applyFont="0" applyFill="0" applyBorder="0" applyAlignment="0" applyProtection="0"/>
    <xf numFmtId="0" fontId="9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91" fontId="91" fillId="0" borderId="0"/>
    <xf numFmtId="0" fontId="91" fillId="0" borderId="0" applyFont="0" applyFill="0" applyBorder="0" applyAlignment="0" applyProtection="0"/>
    <xf numFmtId="0" fontId="10" fillId="0" borderId="0"/>
    <xf numFmtId="0" fontId="91"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22" fillId="0" borderId="0"/>
    <xf numFmtId="0" fontId="22" fillId="0" borderId="0"/>
    <xf numFmtId="0" fontId="22" fillId="0" borderId="0"/>
    <xf numFmtId="0" fontId="22" fillId="0" borderId="0"/>
    <xf numFmtId="0" fontId="3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33" fillId="0" borderId="0"/>
    <xf numFmtId="0" fontId="91" fillId="0" borderId="0" applyFont="0" applyFill="0" applyBorder="0" applyAlignment="0" applyProtection="0"/>
    <xf numFmtId="0" fontId="34" fillId="0" borderId="0"/>
    <xf numFmtId="0" fontId="91" fillId="0" borderId="0" applyFont="0" applyFill="0" applyBorder="0" applyAlignment="0" applyProtection="0"/>
    <xf numFmtId="0" fontId="33" fillId="0" borderId="0"/>
    <xf numFmtId="0" fontId="34" fillId="0" borderId="0"/>
    <xf numFmtId="0" fontId="91" fillId="0" borderId="0" applyFont="0" applyFill="0" applyBorder="0" applyAlignment="0" applyProtection="0"/>
    <xf numFmtId="0" fontId="22"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182" fontId="9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34"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182" fontId="9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86" fillId="0" borderId="0"/>
    <xf numFmtId="0" fontId="34"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91" fillId="0" borderId="0"/>
    <xf numFmtId="0" fontId="91" fillId="0" borderId="0"/>
    <xf numFmtId="0" fontId="91" fillId="0" borderId="0"/>
    <xf numFmtId="0" fontId="91" fillId="0" borderId="0"/>
    <xf numFmtId="0" fontId="91" fillId="0" borderId="0"/>
    <xf numFmtId="182" fontId="91" fillId="0" borderId="0"/>
    <xf numFmtId="0" fontId="91" fillId="0" borderId="0" applyFont="0" applyFill="0" applyBorder="0" applyAlignment="0" applyProtection="0"/>
    <xf numFmtId="0" fontId="10"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34" fillId="0" borderId="0"/>
    <xf numFmtId="0" fontId="91" fillId="0" borderId="0"/>
    <xf numFmtId="0" fontId="91"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10" fillId="0" borderId="0"/>
    <xf numFmtId="0" fontId="34" fillId="0" borderId="0"/>
    <xf numFmtId="0" fontId="33" fillId="0" borderId="0"/>
    <xf numFmtId="0" fontId="91" fillId="0" borderId="0"/>
    <xf numFmtId="0" fontId="10" fillId="0" borderId="0"/>
    <xf numFmtId="0" fontId="10" fillId="0" borderId="0"/>
    <xf numFmtId="0" fontId="10" fillId="0" borderId="0"/>
    <xf numFmtId="0" fontId="10" fillId="0" borderId="0"/>
    <xf numFmtId="0" fontId="10" fillId="0" borderId="0"/>
    <xf numFmtId="0" fontId="91" fillId="0" borderId="0"/>
    <xf numFmtId="0" fontId="10" fillId="0" borderId="0"/>
    <xf numFmtId="0" fontId="34" fillId="0" borderId="0"/>
    <xf numFmtId="0" fontId="10" fillId="0" borderId="0"/>
    <xf numFmtId="0" fontId="10" fillId="0" borderId="0"/>
    <xf numFmtId="0" fontId="91"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36" fillId="0" borderId="0"/>
    <xf numFmtId="0" fontId="36" fillId="0" borderId="0"/>
    <xf numFmtId="0" fontId="36" fillId="0" borderId="0"/>
    <xf numFmtId="0" fontId="36" fillId="0" borderId="0"/>
    <xf numFmtId="0" fontId="34"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36" fillId="0" borderId="0"/>
    <xf numFmtId="0" fontId="55"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34" fillId="0" borderId="0"/>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55" fillId="0" borderId="0"/>
    <xf numFmtId="0" fontId="5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34"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91" fillId="0" borderId="0">
      <alignment vertical="top"/>
    </xf>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91" fontId="130" fillId="0" borderId="0"/>
    <xf numFmtId="0" fontId="91" fillId="0" borderId="0">
      <alignment vertical="top"/>
    </xf>
    <xf numFmtId="0" fontId="91" fillId="0" borderId="0">
      <alignment vertical="top"/>
    </xf>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55" fillId="0" borderId="0"/>
    <xf numFmtId="0" fontId="91" fillId="0" borderId="0">
      <alignment vertical="top"/>
    </xf>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0" fillId="0" borderId="0"/>
    <xf numFmtId="0" fontId="91" fillId="0" borderId="0"/>
    <xf numFmtId="0" fontId="91" fillId="0" borderId="0"/>
    <xf numFmtId="0" fontId="91" fillId="0" borderId="0"/>
    <xf numFmtId="0" fontId="10" fillId="0" borderId="0"/>
    <xf numFmtId="0" fontId="10" fillId="0" borderId="0"/>
    <xf numFmtId="0" fontId="10" fillId="0" borderId="0"/>
    <xf numFmtId="0" fontId="10" fillId="0" borderId="0"/>
    <xf numFmtId="0" fontId="10" fillId="0" borderId="0"/>
    <xf numFmtId="0" fontId="91" fillId="0" borderId="0"/>
    <xf numFmtId="0" fontId="10" fillId="0" borderId="0"/>
    <xf numFmtId="0" fontId="10" fillId="0" borderId="0"/>
    <xf numFmtId="0" fontId="91" fillId="0" borderId="0"/>
    <xf numFmtId="0" fontId="91" fillId="0" borderId="0"/>
    <xf numFmtId="0" fontId="34" fillId="0" borderId="0"/>
    <xf numFmtId="0" fontId="91" fillId="0" borderId="0"/>
    <xf numFmtId="0" fontId="91" fillId="0" borderId="0"/>
    <xf numFmtId="0" fontId="91" fillId="0" borderId="0"/>
    <xf numFmtId="0" fontId="36" fillId="0" borderId="0"/>
    <xf numFmtId="0" fontId="130"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55" fillId="0" borderId="0"/>
    <xf numFmtId="0" fontId="34" fillId="0" borderId="0"/>
    <xf numFmtId="0" fontId="34" fillId="0" borderId="0"/>
    <xf numFmtId="0" fontId="34" fillId="0" borderId="0"/>
    <xf numFmtId="0" fontId="34" fillId="0" borderId="0"/>
    <xf numFmtId="0" fontId="34" fillId="0" borderId="0">
      <alignment vertical="center"/>
    </xf>
    <xf numFmtId="182" fontId="34" fillId="0" borderId="0">
      <alignment vertical="center"/>
    </xf>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91" fontId="86" fillId="0" borderId="0"/>
    <xf numFmtId="191" fontId="130" fillId="0" borderId="0"/>
    <xf numFmtId="191" fontId="130" fillId="0" borderId="0"/>
    <xf numFmtId="191" fontId="130" fillId="0" borderId="0"/>
    <xf numFmtId="191" fontId="130" fillId="0" borderId="0"/>
    <xf numFmtId="191" fontId="130" fillId="0" borderId="0"/>
    <xf numFmtId="191" fontId="86"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0" fontId="86" fillId="0" borderId="0"/>
    <xf numFmtId="0" fontId="10" fillId="0" borderId="0"/>
    <xf numFmtId="0" fontId="10" fillId="0" borderId="0"/>
    <xf numFmtId="0" fontId="86" fillId="0" borderId="0"/>
    <xf numFmtId="0" fontId="86" fillId="0" borderId="0"/>
    <xf numFmtId="0" fontId="130" fillId="0" borderId="0"/>
    <xf numFmtId="0" fontId="86" fillId="0" borderId="0"/>
    <xf numFmtId="0" fontId="76" fillId="0" borderId="0"/>
    <xf numFmtId="0" fontId="76" fillId="0" borderId="0"/>
    <xf numFmtId="0" fontId="76" fillId="0" borderId="0"/>
    <xf numFmtId="0" fontId="76" fillId="0" borderId="0"/>
    <xf numFmtId="0" fontId="55" fillId="0" borderId="0"/>
    <xf numFmtId="0" fontId="76" fillId="0" borderId="0"/>
    <xf numFmtId="0" fontId="10"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91" fillId="0" borderId="0"/>
    <xf numFmtId="0" fontId="34" fillId="0" borderId="0"/>
    <xf numFmtId="0" fontId="91" fillId="0" borderId="0"/>
    <xf numFmtId="0" fontId="91" fillId="0" borderId="0"/>
    <xf numFmtId="0" fontId="91" fillId="0" borderId="0"/>
    <xf numFmtId="0" fontId="55" fillId="0" borderId="0"/>
    <xf numFmtId="0" fontId="55" fillId="0" borderId="0"/>
    <xf numFmtId="0" fontId="10" fillId="0" borderId="0"/>
    <xf numFmtId="0" fontId="10" fillId="0" borderId="0"/>
    <xf numFmtId="0" fontId="10" fillId="0" borderId="0"/>
    <xf numFmtId="0" fontId="10" fillId="0" borderId="0"/>
    <xf numFmtId="0" fontId="91" fillId="0" borderId="0"/>
    <xf numFmtId="0" fontId="91" fillId="0" borderId="0"/>
    <xf numFmtId="0" fontId="91" fillId="0" borderId="0"/>
    <xf numFmtId="0" fontId="91" fillId="0" borderId="0"/>
    <xf numFmtId="0" fontId="91" fillId="0" borderId="0"/>
    <xf numFmtId="0" fontId="10" fillId="0" borderId="0"/>
    <xf numFmtId="0" fontId="34" fillId="0" borderId="0"/>
    <xf numFmtId="0" fontId="10" fillId="0" borderId="0"/>
    <xf numFmtId="0" fontId="10" fillId="0" borderId="0"/>
    <xf numFmtId="38" fontId="3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34" fillId="0" borderId="0" applyFont="0" applyFill="0" applyBorder="0" applyAlignment="0" applyProtection="0"/>
    <xf numFmtId="0" fontId="10" fillId="0" borderId="0"/>
    <xf numFmtId="0" fontId="10" fillId="0" borderId="0"/>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10" fillId="0" borderId="0"/>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34" fillId="0" borderId="0"/>
    <xf numFmtId="0" fontId="91" fillId="0" borderId="0">
      <alignment vertical="top"/>
    </xf>
    <xf numFmtId="0" fontId="55" fillId="0" borderId="0"/>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232" fontId="100" fillId="0" borderId="60"/>
    <xf numFmtId="0" fontId="83" fillId="0" borderId="0" applyFill="0" applyBorder="0">
      <protection locked="0"/>
    </xf>
    <xf numFmtId="182" fontId="34" fillId="0" borderId="0"/>
    <xf numFmtId="182" fontId="171" fillId="0" borderId="0"/>
    <xf numFmtId="182" fontId="172" fillId="0" borderId="0"/>
    <xf numFmtId="182" fontId="173" fillId="0" borderId="0"/>
    <xf numFmtId="182" fontId="174" fillId="0" borderId="0"/>
    <xf numFmtId="182" fontId="96" fillId="0" borderId="0"/>
    <xf numFmtId="38" fontId="175" fillId="0" borderId="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10" fillId="14" borderId="32" applyNumberFormat="0" applyFont="0" applyAlignment="0" applyProtection="0"/>
    <xf numFmtId="0" fontId="36" fillId="60" borderId="43" applyNumberFormat="0" applyFont="0" applyAlignment="0" applyProtection="0"/>
    <xf numFmtId="0" fontId="10" fillId="14" borderId="32" applyNumberFormat="0" applyFont="0" applyAlignment="0" applyProtection="0"/>
    <xf numFmtId="0" fontId="10" fillId="14" borderId="32"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10" fillId="14" borderId="32" applyNumberFormat="0" applyFont="0" applyAlignment="0" applyProtection="0"/>
    <xf numFmtId="0" fontId="10" fillId="14" borderId="32" applyNumberFormat="0" applyFont="0" applyAlignment="0" applyProtection="0"/>
    <xf numFmtId="0" fontId="10" fillId="14" borderId="32" applyNumberFormat="0" applyFont="0" applyAlignment="0" applyProtection="0"/>
    <xf numFmtId="0" fontId="10" fillId="14" borderId="32"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10" fillId="14" borderId="32"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6" fillId="60" borderId="43" applyNumberFormat="0" applyFont="0" applyAlignment="0" applyProtection="0"/>
    <xf numFmtId="0" fontId="36" fillId="14" borderId="32" applyNumberFormat="0" applyFont="0" applyAlignment="0" applyProtection="0"/>
    <xf numFmtId="182" fontId="34" fillId="0" borderId="0"/>
    <xf numFmtId="37" fontId="34" fillId="0" borderId="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101" borderId="0">
      <alignment horizontal="right"/>
    </xf>
    <xf numFmtId="182" fontId="176" fillId="72" borderId="61" applyNumberFormat="0" applyBorder="0" applyAlignment="0">
      <alignment horizontal="center"/>
      <protection hidden="1"/>
    </xf>
    <xf numFmtId="182" fontId="176" fillId="72" borderId="61" applyNumberFormat="0" applyBorder="0" applyAlignment="0">
      <alignment horizontal="center"/>
      <protection hidden="1"/>
    </xf>
    <xf numFmtId="182" fontId="176" fillId="72" borderId="61" applyNumberFormat="0" applyBorder="0" applyAlignment="0">
      <alignment horizontal="center"/>
      <protection hidden="1"/>
    </xf>
    <xf numFmtId="182" fontId="177" fillId="0" borderId="61" applyNumberFormat="0" applyBorder="0" applyAlignment="0">
      <alignment horizontal="center"/>
      <protection locked="0"/>
    </xf>
    <xf numFmtId="182" fontId="177" fillId="0" borderId="61" applyNumberFormat="0" applyBorder="0" applyAlignment="0">
      <alignment horizontal="center"/>
      <protection locked="0"/>
    </xf>
    <xf numFmtId="182" fontId="177" fillId="0" borderId="61" applyNumberFormat="0" applyBorder="0" applyAlignment="0">
      <alignment horizontal="center"/>
      <protection locked="0"/>
    </xf>
    <xf numFmtId="2" fontId="178" fillId="3" borderId="50">
      <alignment horizontal="left"/>
    </xf>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57" borderId="44" applyNumberFormat="0" applyAlignment="0" applyProtection="0"/>
    <xf numFmtId="0" fontId="48" fillId="12" borderId="29"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40" fontId="76" fillId="67" borderId="0">
      <alignment horizontal="right"/>
    </xf>
    <xf numFmtId="182" fontId="179" fillId="102" borderId="0">
      <alignment horizontal="center"/>
    </xf>
    <xf numFmtId="182" fontId="180" fillId="103" borderId="0"/>
    <xf numFmtId="182" fontId="181" fillId="67" borderId="0" applyBorder="0">
      <alignment horizontal="centerContinuous"/>
    </xf>
    <xf numFmtId="182" fontId="182" fillId="103" borderId="0" applyBorder="0">
      <alignment horizontal="centerContinuous"/>
    </xf>
    <xf numFmtId="182" fontId="77" fillId="104" borderId="0" applyNumberFormat="0" applyFont="0" applyBorder="0" applyAlignment="0"/>
    <xf numFmtId="1" fontId="183" fillId="0" borderId="0" applyProtection="0">
      <alignment horizontal="right" vertical="center"/>
    </xf>
    <xf numFmtId="194" fontId="184" fillId="0" borderId="0">
      <alignment horizontal="left"/>
    </xf>
    <xf numFmtId="290" fontId="93" fillId="0" borderId="0"/>
    <xf numFmtId="291" fontId="93" fillId="0" borderId="0"/>
    <xf numFmtId="247" fontId="34" fillId="0" borderId="0" applyFont="0" applyFill="0" applyBorder="0" applyAlignment="0" applyProtection="0"/>
    <xf numFmtId="292" fontId="34" fillId="0" borderId="0" applyFont="0" applyFill="0" applyBorder="0" applyAlignment="0" applyProtection="0"/>
    <xf numFmtId="169" fontId="38" fillId="0" borderId="0" applyFont="0" applyFill="0" applyBorder="0" applyAlignment="0" applyProtection="0">
      <protection locked="0"/>
    </xf>
    <xf numFmtId="10" fontId="38" fillId="0" borderId="0" applyFont="0" applyFill="0" applyBorder="0" applyAlignment="0" applyProtection="0">
      <protection locked="0"/>
    </xf>
    <xf numFmtId="10" fontId="34"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4"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1"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1"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293" fontId="102"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6" fillId="0" borderId="0" applyFont="0" applyFill="0" applyBorder="0" applyAlignment="0" applyProtection="0"/>
    <xf numFmtId="9" fontId="1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4" fillId="0" borderId="0" applyFont="0" applyFill="0" applyBorder="0" applyAlignment="0" applyProtection="0"/>
    <xf numFmtId="9" fontId="55"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0" fillId="0" borderId="0" applyFont="0" applyFill="0" applyBorder="0" applyAlignment="0" applyProtection="0"/>
    <xf numFmtId="9" fontId="7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91"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91"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55"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294" fontId="35" fillId="93" borderId="0" applyBorder="0" applyAlignment="0">
      <protection locked="0"/>
    </xf>
    <xf numFmtId="9" fontId="102" fillId="0" borderId="0"/>
    <xf numFmtId="169" fontId="102" fillId="0" borderId="0"/>
    <xf numFmtId="10" fontId="102" fillId="0" borderId="0"/>
    <xf numFmtId="295" fontId="34" fillId="0" borderId="0" applyFont="0" applyFill="0" applyBorder="0" applyAlignment="0" applyProtection="0"/>
    <xf numFmtId="296" fontId="100" fillId="0" borderId="0"/>
    <xf numFmtId="297" fontId="100" fillId="0" borderId="0"/>
    <xf numFmtId="297" fontId="102" fillId="0" borderId="0"/>
    <xf numFmtId="298" fontId="34" fillId="0" borderId="0" applyBorder="0">
      <alignment horizontal="right"/>
    </xf>
    <xf numFmtId="299" fontId="39" fillId="0" borderId="0" applyBorder="0"/>
    <xf numFmtId="10" fontId="34" fillId="3" borderId="0"/>
    <xf numFmtId="182" fontId="34" fillId="0" borderId="0">
      <protection locked="0"/>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86" fillId="62"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86" fillId="62" borderId="3">
      <alignment vertical="center"/>
    </xf>
    <xf numFmtId="30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86" fillId="62"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86" fillId="62"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86" fillId="62"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2" fontId="86" fillId="62"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86" fillId="62"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3" fontId="86" fillId="62" borderId="3">
      <alignment vertical="center"/>
    </xf>
    <xf numFmtId="303" fontId="86" fillId="62"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86" fillId="62"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2" fontId="86" fillId="62"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1" fontId="130" fillId="105" borderId="3">
      <alignment vertical="center"/>
    </xf>
    <xf numFmtId="304" fontId="93" fillId="0" borderId="0">
      <alignment horizontal="right"/>
    </xf>
    <xf numFmtId="40" fontId="34" fillId="0" borderId="0"/>
    <xf numFmtId="1" fontId="185" fillId="6" borderId="0">
      <alignment horizontal="center"/>
    </xf>
    <xf numFmtId="182" fontId="137" fillId="0" borderId="0" applyNumberFormat="0" applyFont="0" applyFill="0" applyBorder="0" applyAlignment="0" applyProtection="0">
      <alignment horizontal="left"/>
    </xf>
    <xf numFmtId="15" fontId="137" fillId="0" borderId="0" applyFont="0" applyFill="0" applyBorder="0" applyAlignment="0" applyProtection="0"/>
    <xf numFmtId="4" fontId="137" fillId="0" borderId="0" applyFont="0" applyFill="0" applyBorder="0" applyAlignment="0" applyProtection="0"/>
    <xf numFmtId="182" fontId="186" fillId="0" borderId="20">
      <alignment horizontal="center"/>
    </xf>
    <xf numFmtId="182" fontId="186" fillId="0" borderId="20">
      <alignment horizontal="center"/>
    </xf>
    <xf numFmtId="3" fontId="137" fillId="0" borderId="0" applyFont="0" applyFill="0" applyBorder="0" applyAlignment="0" applyProtection="0"/>
    <xf numFmtId="182" fontId="137" fillId="106" borderId="0" applyNumberFormat="0" applyFont="0" applyBorder="0" applyAlignment="0" applyProtection="0"/>
    <xf numFmtId="305" fontId="93" fillId="6" borderId="0"/>
    <xf numFmtId="306" fontId="187" fillId="6" borderId="0" applyFill="0"/>
    <xf numFmtId="182" fontId="188" fillId="0" borderId="0">
      <alignment horizontal="left" indent="7"/>
    </xf>
    <xf numFmtId="182" fontId="187" fillId="0" borderId="0" applyFill="0">
      <alignment horizontal="left" indent="7"/>
    </xf>
    <xf numFmtId="306" fontId="35" fillId="0" borderId="2">
      <alignment horizontal="right"/>
    </xf>
    <xf numFmtId="306" fontId="35" fillId="0" borderId="2">
      <alignment horizontal="right"/>
    </xf>
    <xf numFmtId="306" fontId="35" fillId="0" borderId="2">
      <alignment horizontal="right"/>
    </xf>
    <xf numFmtId="182" fontId="35" fillId="0" borderId="3" applyNumberFormat="0" applyFont="0" applyBorder="0">
      <alignment horizontal="right"/>
    </xf>
    <xf numFmtId="182" fontId="35" fillId="0" borderId="3" applyNumberFormat="0" applyFont="0" applyBorder="0">
      <alignment horizontal="right"/>
    </xf>
    <xf numFmtId="182" fontId="35" fillId="0" borderId="3" applyNumberFormat="0" applyFont="0" applyBorder="0">
      <alignment horizontal="right"/>
    </xf>
    <xf numFmtId="182" fontId="189" fillId="0" borderId="0" applyFill="0"/>
    <xf numFmtId="182" fontId="35" fillId="0" borderId="0" applyFill="0"/>
    <xf numFmtId="306" fontId="190" fillId="0" borderId="2" applyFill="0"/>
    <xf numFmtId="306" fontId="190" fillId="0" borderId="2" applyFill="0"/>
    <xf numFmtId="306" fontId="190" fillId="0" borderId="2" applyFill="0"/>
    <xf numFmtId="182" fontId="34" fillId="0" borderId="0" applyNumberFormat="0" applyFont="0" applyBorder="0" applyAlignment="0"/>
    <xf numFmtId="182" fontId="191" fillId="0" borderId="0" applyFill="0">
      <alignment horizontal="left" indent="1"/>
    </xf>
    <xf numFmtId="182" fontId="190" fillId="0" borderId="0">
      <alignment horizontal="left" indent="1"/>
    </xf>
    <xf numFmtId="306" fontId="35" fillId="0" borderId="2" applyFill="0"/>
    <xf numFmtId="306" fontId="35" fillId="0" borderId="2" applyFill="0"/>
    <xf numFmtId="306" fontId="35" fillId="0" borderId="2" applyFill="0"/>
    <xf numFmtId="182" fontId="34" fillId="0" borderId="0" applyNumberFormat="0" applyFont="0" applyFill="0" applyBorder="0" applyAlignment="0"/>
    <xf numFmtId="182" fontId="189" fillId="0" borderId="0" applyFill="0">
      <alignment horizontal="left" indent="2"/>
    </xf>
    <xf numFmtId="182" fontId="35" fillId="0" borderId="0" applyFill="0">
      <alignment horizontal="left" indent="2"/>
    </xf>
    <xf numFmtId="306" fontId="190" fillId="0" borderId="2" applyFill="0"/>
    <xf numFmtId="306" fontId="190" fillId="0" borderId="2" applyFill="0"/>
    <xf numFmtId="306" fontId="190" fillId="0" borderId="2" applyFill="0"/>
    <xf numFmtId="182" fontId="34" fillId="0" borderId="0" applyNumberFormat="0" applyFont="0" applyBorder="0" applyAlignment="0"/>
    <xf numFmtId="182" fontId="191" fillId="0" borderId="0">
      <alignment horizontal="left" indent="3"/>
    </xf>
    <xf numFmtId="182" fontId="190" fillId="0" borderId="0" applyFill="0">
      <alignment horizontal="left" indent="3"/>
    </xf>
    <xf numFmtId="306" fontId="35" fillId="0" borderId="2" applyFill="0"/>
    <xf numFmtId="306" fontId="35" fillId="0" borderId="2" applyFill="0"/>
    <xf numFmtId="306" fontId="35" fillId="0" borderId="2" applyFill="0"/>
    <xf numFmtId="182" fontId="34" fillId="0" borderId="0" applyNumberFormat="0" applyFont="0" applyBorder="0" applyAlignment="0"/>
    <xf numFmtId="182" fontId="189" fillId="0" borderId="0">
      <alignment horizontal="left" indent="4"/>
    </xf>
    <xf numFmtId="182" fontId="35" fillId="0" borderId="0" applyFill="0">
      <alignment horizontal="left" indent="4"/>
    </xf>
    <xf numFmtId="306" fontId="190" fillId="0" borderId="2" applyFill="0"/>
    <xf numFmtId="306" fontId="190" fillId="0" borderId="2" applyFill="0"/>
    <xf numFmtId="306" fontId="190" fillId="0" borderId="2" applyFill="0"/>
    <xf numFmtId="182" fontId="34" fillId="0" borderId="0" applyNumberFormat="0" applyFont="0" applyBorder="0" applyAlignment="0"/>
    <xf numFmtId="182" fontId="191" fillId="0" borderId="0">
      <alignment horizontal="left" indent="5"/>
    </xf>
    <xf numFmtId="182" fontId="190" fillId="0" borderId="0" applyFill="0">
      <alignment horizontal="left" indent="5"/>
    </xf>
    <xf numFmtId="306" fontId="35" fillId="0" borderId="2" applyFill="0"/>
    <xf numFmtId="306" fontId="35" fillId="0" borderId="2" applyFill="0"/>
    <xf numFmtId="306" fontId="35" fillId="0" borderId="2" applyFill="0"/>
    <xf numFmtId="182" fontId="34" fillId="0" borderId="0" applyNumberFormat="0" applyFont="0" applyFill="0" applyBorder="0" applyAlignment="0"/>
    <xf numFmtId="182" fontId="35" fillId="0" borderId="0" applyFill="0">
      <alignment horizontal="left" indent="6"/>
    </xf>
    <xf numFmtId="307" fontId="93" fillId="6" borderId="50">
      <alignment horizontal="right"/>
    </xf>
    <xf numFmtId="0" fontId="192" fillId="0" borderId="0"/>
    <xf numFmtId="14" fontId="193" fillId="0" borderId="0" applyNumberFormat="0" applyFill="0" applyBorder="0" applyAlignment="0" applyProtection="0">
      <alignment horizontal="left"/>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2" fontId="86" fillId="63"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300"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86" fillId="63"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300" fontId="130" fillId="99" borderId="3">
      <alignment vertical="center"/>
      <protection locked="0"/>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181"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86" fillId="64"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86" fillId="64"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86" fillId="64"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2" fontId="86" fillId="64"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1"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86" fillId="64" borderId="3">
      <alignment vertical="center"/>
    </xf>
    <xf numFmtId="300" fontId="86" fillId="64" borderId="3">
      <alignment vertical="center"/>
    </xf>
    <xf numFmtId="30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86" fillId="64"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86" fillId="64"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86" fillId="64"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2" fontId="86" fillId="64"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86" fillId="64"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301"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8" fontId="130" fillId="0" borderId="0">
      <protection locked="0"/>
    </xf>
    <xf numFmtId="309" fontId="194" fillId="0" borderId="0"/>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protection locked="0"/>
    </xf>
    <xf numFmtId="182" fontId="195" fillId="0" borderId="62">
      <protection locked="0"/>
    </xf>
    <xf numFmtId="182" fontId="195" fillId="0" borderId="62">
      <protection locked="0"/>
    </xf>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protection locked="0"/>
    </xf>
    <xf numFmtId="182" fontId="195" fillId="0" borderId="62">
      <protection locked="0"/>
    </xf>
    <xf numFmtId="182" fontId="195" fillId="0" borderId="62">
      <protection locked="0"/>
    </xf>
    <xf numFmtId="194" fontId="195" fillId="0" borderId="0"/>
    <xf numFmtId="182" fontId="195" fillId="0" borderId="62">
      <protection locked="0"/>
    </xf>
    <xf numFmtId="182" fontId="195" fillId="0" borderId="62">
      <protection locked="0"/>
    </xf>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82" fontId="195" fillId="0" borderId="62">
      <protection locked="0"/>
    </xf>
    <xf numFmtId="182" fontId="195" fillId="0" borderId="62">
      <protection locked="0"/>
    </xf>
    <xf numFmtId="194" fontId="195" fillId="0" borderId="0"/>
    <xf numFmtId="182" fontId="195" fillId="0" borderId="0"/>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82" fontId="195" fillId="0" borderId="62">
      <protection locked="0"/>
    </xf>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82" fontId="195" fillId="0" borderId="62">
      <protection locked="0"/>
    </xf>
    <xf numFmtId="182" fontId="195" fillId="0" borderId="62">
      <protection locked="0"/>
    </xf>
    <xf numFmtId="182" fontId="195" fillId="0" borderId="62">
      <protection locked="0"/>
    </xf>
    <xf numFmtId="182" fontId="195" fillId="0" borderId="62">
      <protection locked="0"/>
    </xf>
    <xf numFmtId="182" fontId="195" fillId="0" borderId="62">
      <protection locked="0"/>
    </xf>
    <xf numFmtId="194" fontId="195" fillId="0" borderId="0"/>
    <xf numFmtId="182" fontId="195" fillId="0" borderId="62">
      <protection locked="0"/>
    </xf>
    <xf numFmtId="182" fontId="195" fillId="0" borderId="62">
      <protection locked="0"/>
    </xf>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82" fontId="195" fillId="0" borderId="62">
      <protection locked="0"/>
    </xf>
    <xf numFmtId="182" fontId="195" fillId="0" borderId="62">
      <protection locked="0"/>
    </xf>
    <xf numFmtId="182" fontId="195" fillId="0" borderId="62">
      <protection locked="0"/>
    </xf>
    <xf numFmtId="182" fontId="195" fillId="0" borderId="62">
      <protection locked="0"/>
    </xf>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alignment horizontal="centerContinuous"/>
    </xf>
    <xf numFmtId="182" fontId="195" fillId="0" borderId="62">
      <alignment horizontal="centerContinuous"/>
    </xf>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protection locked="0"/>
    </xf>
    <xf numFmtId="182" fontId="195" fillId="0" borderId="62">
      <protection locked="0"/>
    </xf>
    <xf numFmtId="182" fontId="196" fillId="0" borderId="63">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4" fontId="197" fillId="66" borderId="0" applyNumberFormat="0" applyProtection="0">
      <alignment horizontal="left" vertical="center" indent="1"/>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197" fillId="110" borderId="65" applyNumberFormat="0" applyProtection="0">
      <alignment horizontal="left" vertical="center" indent="1"/>
    </xf>
    <xf numFmtId="4" fontId="76" fillId="111" borderId="0" applyNumberFormat="0" applyProtection="0">
      <alignment horizontal="left" vertical="center" indent="1"/>
    </xf>
    <xf numFmtId="4" fontId="80" fillId="68" borderId="0" applyNumberFormat="0" applyProtection="0">
      <alignment horizontal="left" vertical="center" indent="1"/>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111" borderId="0" applyNumberFormat="0" applyProtection="0">
      <alignment horizontal="left" vertical="center" indent="1"/>
    </xf>
    <xf numFmtId="4" fontId="76" fillId="111" borderId="0" applyNumberFormat="0" applyProtection="0">
      <alignment horizontal="left" vertical="center" indent="1"/>
    </xf>
    <xf numFmtId="4" fontId="76" fillId="111" borderId="0" applyNumberFormat="0" applyProtection="0">
      <alignment horizontal="left" vertical="center" indent="1"/>
    </xf>
    <xf numFmtId="4" fontId="76" fillId="66" borderId="0" applyNumberFormat="0" applyProtection="0">
      <alignment horizontal="left" vertical="center" indent="1"/>
    </xf>
    <xf numFmtId="4" fontId="76" fillId="66" borderId="0" applyNumberFormat="0" applyProtection="0">
      <alignment horizontal="left" vertical="center" indent="1"/>
    </xf>
    <xf numFmtId="4" fontId="76" fillId="66" borderId="0"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4" fontId="198" fillId="112" borderId="0" applyNumberFormat="0" applyProtection="0">
      <alignment horizontal="left" vertical="center" indent="1"/>
    </xf>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182" fontId="39" fillId="113" borderId="3"/>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38" fontId="200" fillId="0" borderId="67">
      <alignment horizontal="center"/>
    </xf>
    <xf numFmtId="182" fontId="201" fillId="114" borderId="0"/>
    <xf numFmtId="182" fontId="17" fillId="0" borderId="0"/>
    <xf numFmtId="38" fontId="137" fillId="0" borderId="0" applyFont="0" applyFill="0" applyBorder="0" applyAlignment="0" applyProtection="0"/>
    <xf numFmtId="40" fontId="74" fillId="0" borderId="0" applyFont="0" applyFill="0" applyBorder="0" applyAlignment="0" applyProtection="0"/>
    <xf numFmtId="232" fontId="100" fillId="115" borderId="0" applyFont="0"/>
    <xf numFmtId="182" fontId="202" fillId="0" borderId="0"/>
    <xf numFmtId="0" fontId="203" fillId="0" borderId="0" applyNumberFormat="0" applyFill="0" applyBorder="0" applyAlignment="0" applyProtection="0"/>
    <xf numFmtId="1" fontId="34" fillId="0" borderId="0"/>
    <xf numFmtId="182" fontId="137" fillId="0" borderId="0">
      <alignment textRotation="90"/>
    </xf>
    <xf numFmtId="192" fontId="103" fillId="0" borderId="0">
      <alignment vertical="center"/>
    </xf>
    <xf numFmtId="0" fontId="34" fillId="116" borderId="0"/>
    <xf numFmtId="0" fontId="34" fillId="0" borderId="0" applyFont="0" applyFill="0" applyBorder="0" applyAlignment="0" applyProtection="0"/>
    <xf numFmtId="182" fontId="34" fillId="0" borderId="0" applyFont="0" applyFill="0" applyBorder="0" applyAlignment="0" applyProtection="0"/>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38" fontId="34" fillId="0" borderId="0" applyFont="0" applyFill="0" applyBorder="0" applyAlignment="0" applyProtection="0"/>
    <xf numFmtId="182" fontId="34" fillId="0" borderId="0">
      <alignment vertical="top"/>
    </xf>
    <xf numFmtId="182" fontId="205" fillId="3" borderId="0" applyNumberFormat="0" applyProtection="0">
      <alignment horizontal="center" vertical="center"/>
    </xf>
    <xf numFmtId="4" fontId="76" fillId="3" borderId="0" applyProtection="0">
      <alignment horizontal="center" vertical="center"/>
    </xf>
    <xf numFmtId="182" fontId="206" fillId="3" borderId="0" applyNumberFormat="0" applyProtection="0">
      <alignment horizontal="center" vertical="center"/>
    </xf>
    <xf numFmtId="4" fontId="187" fillId="3" borderId="0" applyProtection="0">
      <alignment horizontal="center" vertical="center"/>
    </xf>
    <xf numFmtId="182" fontId="207" fillId="117" borderId="0" applyNumberFormat="0" applyProtection="0">
      <alignment horizontal="center" vertical="center"/>
    </xf>
    <xf numFmtId="4" fontId="199" fillId="117" borderId="0" applyProtection="0">
      <alignment horizontal="center" vertical="center"/>
    </xf>
    <xf numFmtId="182" fontId="204" fillId="3" borderId="0" applyNumberFormat="0" applyProtection="0">
      <alignment horizontal="center" vertical="center"/>
    </xf>
    <xf numFmtId="4" fontId="208" fillId="3" borderId="0" applyProtection="0">
      <alignment horizontal="center" vertical="center"/>
    </xf>
    <xf numFmtId="182" fontId="209" fillId="118" borderId="0" applyNumberFormat="0" applyProtection="0">
      <alignment horizontal="center" vertical="center"/>
    </xf>
    <xf numFmtId="4" fontId="105" fillId="118" borderId="0" applyProtection="0">
      <alignment horizontal="center" vertical="center"/>
    </xf>
    <xf numFmtId="182" fontId="197" fillId="3" borderId="0" applyNumberFormat="0" applyProtection="0">
      <alignment horizontal="center" vertical="center" wrapText="1"/>
    </xf>
    <xf numFmtId="182" fontId="190" fillId="3" borderId="0" applyNumberFormat="0" applyProtection="0">
      <alignment horizontal="center" vertical="center" wrapText="1"/>
    </xf>
    <xf numFmtId="182" fontId="161" fillId="117" borderId="0" applyNumberFormat="0" applyProtection="0">
      <alignment horizontal="center" vertical="center" wrapText="1"/>
    </xf>
    <xf numFmtId="182" fontId="210" fillId="3" borderId="0" applyNumberFormat="0" applyProtection="0">
      <alignment horizontal="center" vertical="center" wrapText="1"/>
    </xf>
    <xf numFmtId="182" fontId="197" fillId="3" borderId="0" applyNumberFormat="0" applyProtection="0">
      <alignment horizontal="center" vertical="center" wrapText="1"/>
    </xf>
    <xf numFmtId="4" fontId="211" fillId="3" borderId="0" applyProtection="0">
      <alignment horizontal="center" vertical="top" wrapText="1"/>
    </xf>
    <xf numFmtId="182" fontId="190" fillId="3" borderId="0" applyNumberFormat="0" applyProtection="0">
      <alignment horizontal="center" vertical="center" wrapText="1"/>
    </xf>
    <xf numFmtId="4" fontId="212" fillId="3" borderId="0" applyProtection="0">
      <alignment horizontal="center" vertical="top" wrapText="1"/>
    </xf>
    <xf numFmtId="182" fontId="161" fillId="117" borderId="0" applyNumberFormat="0" applyProtection="0">
      <alignment horizontal="center" vertical="center" wrapText="1"/>
    </xf>
    <xf numFmtId="4" fontId="213" fillId="117" borderId="0" applyProtection="0">
      <alignment horizontal="center" vertical="top" wrapText="1"/>
    </xf>
    <xf numFmtId="182" fontId="210" fillId="3" borderId="0" applyNumberFormat="0" applyProtection="0">
      <alignment horizontal="center" vertical="center" wrapText="1"/>
    </xf>
    <xf numFmtId="4" fontId="214" fillId="3" borderId="0" applyProtection="0">
      <alignment horizontal="center" vertical="top" wrapText="1"/>
    </xf>
    <xf numFmtId="182" fontId="180" fillId="118" borderId="0" applyNumberFormat="0" applyProtection="0">
      <alignment horizontal="center" vertical="center" wrapText="1"/>
    </xf>
    <xf numFmtId="4" fontId="215" fillId="118" borderId="0" applyProtection="0">
      <alignment horizontal="center" vertical="top" wrapText="1"/>
    </xf>
    <xf numFmtId="182" fontId="197" fillId="119" borderId="0" applyNumberFormat="0" applyProtection="0">
      <alignment horizontal="center" vertical="center" wrapText="1"/>
    </xf>
    <xf numFmtId="4" fontId="211" fillId="119" borderId="0" applyProtection="0">
      <alignment horizontal="center" vertical="top" wrapText="1"/>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82" fontId="216" fillId="0" borderId="0"/>
    <xf numFmtId="182" fontId="217" fillId="2" borderId="0"/>
    <xf numFmtId="182" fontId="218" fillId="0" borderId="0">
      <alignment horizontal="left" vertical="center"/>
    </xf>
    <xf numFmtId="244" fontId="17" fillId="0" borderId="0"/>
    <xf numFmtId="182" fontId="79" fillId="0" borderId="0"/>
    <xf numFmtId="182" fontId="17" fillId="0" borderId="0">
      <alignment horizontal="center"/>
    </xf>
    <xf numFmtId="37" fontId="35" fillId="0" borderId="18" applyNumberFormat="0"/>
    <xf numFmtId="37" fontId="35" fillId="0" borderId="18" applyNumberFormat="0"/>
    <xf numFmtId="37" fontId="35" fillId="0" borderId="18" applyNumberFormat="0"/>
    <xf numFmtId="40" fontId="34" fillId="0" borderId="0" applyBorder="0">
      <alignment horizontal="right"/>
    </xf>
    <xf numFmtId="37" fontId="35" fillId="0" borderId="18" applyNumberFormat="0"/>
    <xf numFmtId="40" fontId="219" fillId="0" borderId="0" applyBorder="0">
      <alignment horizontal="right"/>
    </xf>
    <xf numFmtId="0" fontId="220" fillId="0" borderId="68" applyNumberFormat="0" applyAlignment="0" applyProtection="0"/>
    <xf numFmtId="182" fontId="221" fillId="0" borderId="0" applyBorder="0" applyProtection="0">
      <alignment vertical="center"/>
    </xf>
    <xf numFmtId="182" fontId="221" fillId="0" borderId="1" applyBorder="0" applyProtection="0">
      <alignment horizontal="right" vertical="center"/>
    </xf>
    <xf numFmtId="182" fontId="222" fillId="120" borderId="0" applyBorder="0" applyProtection="0">
      <alignment horizontal="centerContinuous" vertical="center"/>
    </xf>
    <xf numFmtId="182" fontId="222" fillId="118" borderId="1" applyBorder="0" applyProtection="0">
      <alignment horizontal="centerContinuous" vertical="center"/>
    </xf>
    <xf numFmtId="182" fontId="223" fillId="0" borderId="0"/>
    <xf numFmtId="182" fontId="172" fillId="0" borderId="0"/>
    <xf numFmtId="182" fontId="224" fillId="0" borderId="0" applyFill="0" applyBorder="0" applyProtection="0">
      <alignment horizontal="left"/>
    </xf>
    <xf numFmtId="182" fontId="144" fillId="0" borderId="10" applyFill="0" applyBorder="0" applyProtection="0">
      <alignment horizontal="left" vertical="top"/>
    </xf>
    <xf numFmtId="182" fontId="144" fillId="0" borderId="10" applyFill="0" applyBorder="0" applyProtection="0">
      <alignment horizontal="left" vertical="top"/>
    </xf>
    <xf numFmtId="182" fontId="225" fillId="0" borderId="0">
      <alignment horizontal="centerContinuous"/>
    </xf>
    <xf numFmtId="49" fontId="226" fillId="0" borderId="0"/>
    <xf numFmtId="182" fontId="227" fillId="0" borderId="0"/>
    <xf numFmtId="49" fontId="17" fillId="0" borderId="0" applyFont="0" applyFill="0" applyBorder="0" applyAlignment="0" applyProtection="0"/>
    <xf numFmtId="182" fontId="228" fillId="0" borderId="0"/>
    <xf numFmtId="310" fontId="17" fillId="0" borderId="0" applyFont="0" applyFill="0" applyBorder="0" applyAlignment="0" applyProtection="0"/>
    <xf numFmtId="0" fontId="71" fillId="0" borderId="0" applyNumberFormat="0" applyFill="0" applyBorder="0" applyAlignment="0" applyProtection="0"/>
    <xf numFmtId="0" fontId="203" fillId="0" borderId="0" applyNumberFormat="0" applyFill="0" applyBorder="0" applyAlignment="0" applyProtection="0"/>
    <xf numFmtId="182" fontId="21" fillId="99" borderId="0">
      <alignment horizontal="right"/>
    </xf>
    <xf numFmtId="172" fontId="177" fillId="0" borderId="0"/>
    <xf numFmtId="182" fontId="229" fillId="0" borderId="0"/>
    <xf numFmtId="311" fontId="230" fillId="0" borderId="0"/>
    <xf numFmtId="194" fontId="34" fillId="0" borderId="18" applyNumberFormat="0" applyFont="0" applyFill="0" applyAlignment="0"/>
    <xf numFmtId="194" fontId="34" fillId="0" borderId="18" applyNumberFormat="0" applyFont="0" applyFill="0" applyAlignment="0"/>
    <xf numFmtId="194" fontId="34" fillId="0" borderId="18" applyNumberFormat="0" applyFont="0" applyFill="0" applyAlignment="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45" applyNumberFormat="0" applyFill="0" applyAlignment="0" applyProtection="0"/>
    <xf numFmtId="0" fontId="25" fillId="0" borderId="33"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37" fontId="35" fillId="0" borderId="70" applyNumberFormat="0" applyFill="0"/>
    <xf numFmtId="288" fontId="127" fillId="0" borderId="51" applyAlignment="0"/>
    <xf numFmtId="289" fontId="127" fillId="0" borderId="51" applyAlignment="0"/>
    <xf numFmtId="172" fontId="97" fillId="0" borderId="51"/>
    <xf numFmtId="312" fontId="99" fillId="0" borderId="0" applyFont="0" applyFill="0" applyBorder="0" applyAlignment="0" applyProtection="0">
      <alignment horizontal="right"/>
    </xf>
    <xf numFmtId="182" fontId="231" fillId="0" borderId="0">
      <alignment horizontal="fill"/>
    </xf>
    <xf numFmtId="37" fontId="39" fillId="61" borderId="0" applyNumberFormat="0" applyBorder="0" applyAlignment="0" applyProtection="0"/>
    <xf numFmtId="37" fontId="39" fillId="0" borderId="0"/>
    <xf numFmtId="37" fontId="39" fillId="6" borderId="0" applyNumberFormat="0" applyBorder="0" applyAlignment="0" applyProtection="0"/>
    <xf numFmtId="3" fontId="154" fillId="0" borderId="58" applyProtection="0"/>
    <xf numFmtId="4" fontId="97" fillId="0" borderId="0">
      <protection locked="0"/>
    </xf>
    <xf numFmtId="313" fontId="185" fillId="6" borderId="10" applyBorder="0">
      <alignment horizontal="right" vertical="center"/>
      <protection locked="0"/>
    </xf>
    <xf numFmtId="313" fontId="185" fillId="6" borderId="10" applyBorder="0">
      <alignment horizontal="right" vertical="center"/>
      <protection locked="0"/>
    </xf>
    <xf numFmtId="182" fontId="34" fillId="0" borderId="0">
      <alignment vertical="top"/>
    </xf>
    <xf numFmtId="182" fontId="232" fillId="0" borderId="0" applyFont="0" applyFill="0" applyBorder="0" applyAlignment="0" applyProtection="0"/>
    <xf numFmtId="236" fontId="147" fillId="0" borderId="0" applyFont="0" applyFill="0" applyBorder="0" applyAlignment="0" applyProtection="0"/>
    <xf numFmtId="314" fontId="147" fillId="0" borderId="0" applyFont="0" applyFill="0" applyBorder="0" applyAlignment="0" applyProtection="0"/>
    <xf numFmtId="315" fontId="147" fillId="0" borderId="0" applyFont="0" applyFill="0" applyBorder="0" applyAlignment="0" applyProtection="0"/>
    <xf numFmtId="205" fontId="39" fillId="0" borderId="0"/>
    <xf numFmtId="182" fontId="233" fillId="0" borderId="0"/>
    <xf numFmtId="316" fontId="34" fillId="0" borderId="0" applyFont="0" applyFill="0" applyBorder="0" applyAlignment="0" applyProtection="0"/>
    <xf numFmtId="317" fontId="34" fillId="0" borderId="0" applyFont="0" applyFill="0" applyBorder="0" applyAlignment="0" applyProtection="0"/>
    <xf numFmtId="245" fontId="137" fillId="0" borderId="0" applyFont="0" applyFill="0" applyBorder="0" applyAlignment="0" applyProtection="0"/>
    <xf numFmtId="246" fontId="137" fillId="0" borderId="0" applyFont="0" applyFill="0" applyBorder="0" applyAlignment="0" applyProtection="0"/>
    <xf numFmtId="182" fontId="34" fillId="0" borderId="0" applyFont="0" applyFill="0" applyBorder="0">
      <alignment horizontal="right" vertical="center" wrapText="1"/>
    </xf>
    <xf numFmtId="0" fontId="72" fillId="0" borderId="0" applyNumberFormat="0" applyFill="0" applyBorder="0" applyAlignment="0" applyProtection="0"/>
    <xf numFmtId="0" fontId="31" fillId="0" borderId="0" applyNumberFormat="0" applyFill="0" applyBorder="0" applyAlignment="0" applyProtection="0"/>
    <xf numFmtId="182" fontId="34" fillId="0" borderId="0" applyNumberFormat="0" applyFont="0" applyFill="0" applyBorder="0" applyProtection="0">
      <alignment horizontal="center" vertical="center" wrapText="1"/>
    </xf>
    <xf numFmtId="273" fontId="92" fillId="0" borderId="0"/>
    <xf numFmtId="205" fontId="39" fillId="0" borderId="0"/>
    <xf numFmtId="1" fontId="234" fillId="0" borderId="0">
      <alignment horizontal="center"/>
    </xf>
    <xf numFmtId="1" fontId="235" fillId="0" borderId="0">
      <alignment horizontal="centerContinuous"/>
    </xf>
    <xf numFmtId="182" fontId="236" fillId="6" borderId="0" applyNumberFormat="0" applyFont="0" applyBorder="0" applyAlignment="0" applyProtection="0">
      <alignment horizontal="left"/>
    </xf>
    <xf numFmtId="182" fontId="237" fillId="0" borderId="0"/>
    <xf numFmtId="205" fontId="39" fillId="0" borderId="0"/>
    <xf numFmtId="318" fontId="238" fillId="0" borderId="0" applyFont="0" applyFill="0" applyBorder="0" applyAlignment="0" applyProtection="0"/>
    <xf numFmtId="319" fontId="238" fillId="0" borderId="0" applyFont="0" applyFill="0" applyBorder="0" applyAlignment="0" applyProtection="0"/>
    <xf numFmtId="4" fontId="239" fillId="107" borderId="0" applyBorder="0">
      <alignment horizontal="right"/>
    </xf>
    <xf numFmtId="0" fontId="240" fillId="0" borderId="0"/>
    <xf numFmtId="43" fontId="240" fillId="0" borderId="0" applyFont="0" applyFill="0" applyBorder="0" applyAlignment="0" applyProtection="0"/>
    <xf numFmtId="9" fontId="240" fillId="0" borderId="0" applyFont="0" applyFill="0" applyBorder="0" applyAlignment="0" applyProtection="0"/>
    <xf numFmtId="0" fontId="240" fillId="0" borderId="0"/>
    <xf numFmtId="0" fontId="8" fillId="0" borderId="0"/>
    <xf numFmtId="9" fontId="8"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250" fillId="0" borderId="0" applyNumberFormat="0" applyFill="0" applyBorder="0" applyAlignment="0" applyProtection="0">
      <alignment vertical="top"/>
      <protection locked="0"/>
    </xf>
    <xf numFmtId="43" fontId="6" fillId="0" borderId="0" applyFont="0" applyFill="0" applyBorder="0" applyAlignment="0" applyProtection="0"/>
    <xf numFmtId="0" fontId="6" fillId="0" borderId="0"/>
    <xf numFmtId="0" fontId="6" fillId="0" borderId="0"/>
    <xf numFmtId="9" fontId="2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9" fontId="5" fillId="0" borderId="0" applyFont="0" applyFill="0" applyBorder="0" applyAlignment="0" applyProtection="0"/>
    <xf numFmtId="0" fontId="4" fillId="0" borderId="0"/>
    <xf numFmtId="0" fontId="4" fillId="0" borderId="0"/>
    <xf numFmtId="0" fontId="1" fillId="0" borderId="0"/>
    <xf numFmtId="0" fontId="1" fillId="0" borderId="0"/>
    <xf numFmtId="9"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846">
    <xf numFmtId="0" fontId="0" fillId="0" borderId="0" xfId="0"/>
    <xf numFmtId="0" fontId="17" fillId="0" borderId="0" xfId="0" applyFont="1"/>
    <xf numFmtId="0" fontId="0" fillId="0" borderId="0" xfId="0" applyBorder="1"/>
    <xf numFmtId="0" fontId="0" fillId="0" borderId="0" xfId="0" applyAlignment="1">
      <alignment horizontal="left"/>
    </xf>
    <xf numFmtId="0" fontId="0" fillId="0" borderId="3" xfId="0" applyBorder="1"/>
    <xf numFmtId="164" fontId="0" fillId="0" borderId="0" xfId="0" applyNumberFormat="1" applyAlignment="1">
      <alignment horizontal="left"/>
    </xf>
    <xf numFmtId="0" fontId="0" fillId="0" borderId="0" xfId="0" applyBorder="1" applyAlignment="1">
      <alignment horizontal="left"/>
    </xf>
    <xf numFmtId="0" fontId="19" fillId="0" borderId="0" xfId="0" applyFont="1" applyAlignment="1">
      <alignment horizontal="center"/>
    </xf>
    <xf numFmtId="0" fontId="19" fillId="0" borderId="0" xfId="0" applyFont="1"/>
    <xf numFmtId="0" fontId="20" fillId="0" borderId="0" xfId="0" applyFont="1"/>
    <xf numFmtId="0" fontId="20" fillId="0" borderId="4" xfId="0" applyFont="1" applyBorder="1" applyAlignment="1">
      <alignment horizontal="center" wrapText="1"/>
    </xf>
    <xf numFmtId="0" fontId="19" fillId="3" borderId="5" xfId="0" applyFont="1" applyFill="1" applyBorder="1" applyAlignment="1">
      <alignment horizontal="center"/>
    </xf>
    <xf numFmtId="165" fontId="19" fillId="3" borderId="6" xfId="0" applyNumberFormat="1" applyFont="1" applyFill="1" applyBorder="1" applyAlignment="1">
      <alignment horizontal="center"/>
    </xf>
    <xf numFmtId="0" fontId="19" fillId="3" borderId="7" xfId="0" applyFont="1" applyFill="1" applyBorder="1" applyAlignment="1">
      <alignment horizontal="center"/>
    </xf>
    <xf numFmtId="0" fontId="20" fillId="0" borderId="5" xfId="0" applyFont="1" applyBorder="1" applyAlignment="1">
      <alignment horizontal="center" wrapText="1"/>
    </xf>
    <xf numFmtId="0" fontId="20" fillId="0" borderId="7" xfId="0" applyFont="1" applyBorder="1" applyAlignment="1">
      <alignment horizontal="center" wrapText="1"/>
    </xf>
    <xf numFmtId="0" fontId="20" fillId="0" borderId="8" xfId="0" applyFont="1" applyBorder="1" applyAlignment="1">
      <alignment horizontal="center" wrapText="1"/>
    </xf>
    <xf numFmtId="0" fontId="20" fillId="0" borderId="7" xfId="0" applyFont="1" applyBorder="1" applyAlignment="1">
      <alignment horizontal="left" wrapText="1"/>
    </xf>
    <xf numFmtId="0" fontId="19" fillId="0" borderId="1" xfId="0" applyFont="1" applyBorder="1" applyAlignment="1">
      <alignment horizontal="center"/>
    </xf>
    <xf numFmtId="0" fontId="19" fillId="0" borderId="0" xfId="0" applyFont="1" applyBorder="1" applyAlignment="1">
      <alignment horizontal="center"/>
    </xf>
    <xf numFmtId="0" fontId="18" fillId="0" borderId="0" xfId="0" applyFont="1" applyFill="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vertical="center"/>
    </xf>
    <xf numFmtId="0" fontId="22" fillId="0" borderId="0" xfId="0" applyFont="1" applyFill="1" applyAlignment="1">
      <alignment vertical="top" wrapText="1"/>
    </xf>
    <xf numFmtId="166" fontId="19" fillId="0" borderId="7" xfId="0" applyNumberFormat="1" applyFont="1" applyBorder="1" applyAlignment="1">
      <alignment horizontal="center"/>
    </xf>
    <xf numFmtId="166" fontId="23" fillId="0" borderId="3" xfId="0" applyNumberFormat="1" applyFont="1" applyBorder="1" applyAlignment="1">
      <alignment horizontal="center"/>
    </xf>
    <xf numFmtId="0" fontId="18" fillId="0" borderId="0" xfId="0" applyFont="1" applyAlignment="1"/>
    <xf numFmtId="0" fontId="19" fillId="0" borderId="7" xfId="0" applyFont="1" applyBorder="1" applyAlignment="1">
      <alignment horizontal="center" wrapText="1"/>
    </xf>
    <xf numFmtId="0" fontId="19" fillId="0" borderId="11" xfId="0" applyFont="1" applyBorder="1" applyAlignment="1">
      <alignment horizontal="center" wrapText="1"/>
    </xf>
    <xf numFmtId="165" fontId="19" fillId="3" borderId="8" xfId="0" applyNumberFormat="1" applyFont="1" applyFill="1" applyBorder="1" applyAlignment="1">
      <alignment horizontal="center"/>
    </xf>
    <xf numFmtId="0" fontId="20" fillId="0" borderId="12" xfId="0" applyFont="1" applyBorder="1" applyAlignment="1">
      <alignment horizontal="center" wrapText="1"/>
    </xf>
    <xf numFmtId="165" fontId="19" fillId="3" borderId="13" xfId="0" applyNumberFormat="1" applyFont="1" applyFill="1" applyBorder="1" applyAlignment="1">
      <alignment horizontal="center"/>
    </xf>
    <xf numFmtId="166" fontId="23" fillId="0" borderId="7" xfId="0" applyNumberFormat="1" applyFont="1" applyBorder="1" applyAlignment="1">
      <alignment horizontal="center"/>
    </xf>
    <xf numFmtId="166" fontId="19" fillId="0" borderId="11" xfId="0" applyNumberFormat="1" applyFont="1" applyBorder="1" applyAlignment="1">
      <alignment horizontal="center"/>
    </xf>
    <xf numFmtId="166" fontId="23" fillId="0" borderId="11" xfId="0" applyNumberFormat="1" applyFont="1" applyBorder="1" applyAlignment="1">
      <alignment horizontal="center"/>
    </xf>
    <xf numFmtId="0" fontId="19" fillId="0" borderId="14" xfId="0" applyFont="1" applyBorder="1" applyAlignment="1">
      <alignment horizontal="left"/>
    </xf>
    <xf numFmtId="0" fontId="22" fillId="0" borderId="0" xfId="0" applyFont="1"/>
    <xf numFmtId="0" fontId="25" fillId="0" borderId="0" xfId="7" applyFont="1"/>
    <xf numFmtId="0" fontId="15" fillId="0" borderId="0" xfId="7"/>
    <xf numFmtId="0" fontId="15" fillId="0" borderId="0" xfId="7" applyAlignment="1">
      <alignment horizontal="center"/>
    </xf>
    <xf numFmtId="0" fontId="15" fillId="0" borderId="0" xfId="7" applyAlignment="1">
      <alignment horizontal="center" vertical="center" wrapText="1"/>
    </xf>
    <xf numFmtId="0" fontId="15" fillId="0" borderId="0" xfId="7" applyBorder="1"/>
    <xf numFmtId="0" fontId="19" fillId="0" borderId="0" xfId="0" applyFont="1" applyAlignment="1">
      <alignment horizontal="left" vertical="top"/>
    </xf>
    <xf numFmtId="0" fontId="19" fillId="0" borderId="0" xfId="0" applyFont="1" applyAlignment="1">
      <alignment horizontal="left" vertical="top" wrapText="1"/>
    </xf>
    <xf numFmtId="0" fontId="27" fillId="0" borderId="0" xfId="0" quotePrefix="1" applyFont="1" applyAlignment="1">
      <alignment horizontal="left" vertical="top" wrapText="1"/>
    </xf>
    <xf numFmtId="0" fontId="15" fillId="0" borderId="0" xfId="7" applyFill="1" applyBorder="1"/>
    <xf numFmtId="0" fontId="22" fillId="0" borderId="0" xfId="0" applyFont="1" applyFill="1" applyAlignment="1">
      <alignment horizontal="left" vertical="top" wrapText="1"/>
    </xf>
    <xf numFmtId="6" fontId="20" fillId="0" borderId="7" xfId="0" applyNumberFormat="1" applyFont="1" applyBorder="1" applyAlignment="1">
      <alignment horizontal="center" vertical="center" wrapText="1"/>
    </xf>
    <xf numFmtId="0" fontId="33" fillId="0" borderId="3" xfId="52" applyFont="1" applyBorder="1" applyAlignment="1">
      <alignment horizontal="center"/>
    </xf>
    <xf numFmtId="167" fontId="20" fillId="0" borderId="0" xfId="6" applyNumberFormat="1" applyFont="1"/>
    <xf numFmtId="0" fontId="33" fillId="0" borderId="11" xfId="52" applyFont="1" applyBorder="1" applyAlignment="1">
      <alignment horizontal="center"/>
    </xf>
    <xf numFmtId="0" fontId="33" fillId="0" borderId="7" xfId="52" applyFont="1" applyFill="1" applyBorder="1" applyAlignment="1">
      <alignment horizontal="center"/>
    </xf>
    <xf numFmtId="0" fontId="33" fillId="0" borderId="3" xfId="52" applyFont="1" applyFill="1" applyBorder="1" applyAlignment="1">
      <alignment horizontal="center"/>
    </xf>
    <xf numFmtId="0" fontId="19" fillId="0" borderId="0" xfId="0" applyFont="1" applyAlignment="1">
      <alignment vertical="top"/>
    </xf>
    <xf numFmtId="0" fontId="27" fillId="0" borderId="0" xfId="0" quotePrefix="1" applyFont="1" applyAlignment="1">
      <alignment horizontal="left" vertical="center" wrapText="1"/>
    </xf>
    <xf numFmtId="0" fontId="20" fillId="0" borderId="0" xfId="0" applyFont="1" applyAlignment="1">
      <alignment vertical="top"/>
    </xf>
    <xf numFmtId="0" fontId="15" fillId="0" borderId="20" xfId="7" applyBorder="1"/>
    <xf numFmtId="0" fontId="15" fillId="0" borderId="76" xfId="7" applyFill="1" applyBorder="1"/>
    <xf numFmtId="0" fontId="15" fillId="0" borderId="76" xfId="7" applyBorder="1"/>
    <xf numFmtId="0" fontId="18" fillId="0" borderId="0" xfId="0" applyFont="1" applyBorder="1" applyAlignment="1">
      <alignment horizontal="center" vertical="center"/>
    </xf>
    <xf numFmtId="0" fontId="242" fillId="0" borderId="0" xfId="0" applyFont="1" applyAlignment="1"/>
    <xf numFmtId="0" fontId="243" fillId="0" borderId="0" xfId="0" applyFont="1" applyAlignment="1">
      <alignment horizontal="center"/>
    </xf>
    <xf numFmtId="3" fontId="18" fillId="0" borderId="0" xfId="0" applyNumberFormat="1" applyFont="1" applyFill="1" applyBorder="1" applyAlignment="1">
      <alignment horizontal="center" wrapText="1"/>
    </xf>
    <xf numFmtId="0" fontId="18" fillId="0" borderId="0" xfId="0" applyFont="1" applyFill="1" applyBorder="1" applyAlignment="1">
      <alignment horizontal="center"/>
    </xf>
    <xf numFmtId="0" fontId="9" fillId="0" borderId="0" xfId="7" applyFont="1"/>
    <xf numFmtId="0" fontId="243" fillId="0" borderId="0" xfId="0" applyFont="1" applyAlignment="1">
      <alignment horizontal="center" vertical="center"/>
    </xf>
    <xf numFmtId="0" fontId="18" fillId="0" borderId="0" xfId="0" applyFont="1" applyAlignment="1">
      <alignment horizontal="center"/>
    </xf>
    <xf numFmtId="0" fontId="241" fillId="0" borderId="0" xfId="0" applyFont="1" applyAlignment="1">
      <alignment horizontal="center"/>
    </xf>
    <xf numFmtId="0" fontId="22" fillId="0" borderId="0" xfId="0" applyFont="1" applyBorder="1"/>
    <xf numFmtId="0" fontId="15" fillId="0" borderId="73" xfId="7" applyBorder="1"/>
    <xf numFmtId="0" fontId="15" fillId="0" borderId="74" xfId="7" applyBorder="1"/>
    <xf numFmtId="0" fontId="18" fillId="0" borderId="77" xfId="0" applyFont="1" applyBorder="1" applyAlignment="1"/>
    <xf numFmtId="0" fontId="18" fillId="0" borderId="77" xfId="0" applyFont="1" applyBorder="1" applyAlignment="1">
      <alignment horizontal="center" vertical="center"/>
    </xf>
    <xf numFmtId="0" fontId="19" fillId="0" borderId="0" xfId="0" applyFont="1" applyBorder="1"/>
    <xf numFmtId="0" fontId="19" fillId="0" borderId="77" xfId="0" applyFont="1" applyBorder="1"/>
    <xf numFmtId="0" fontId="0" fillId="0" borderId="0" xfId="0" applyFill="1" applyBorder="1" applyAlignment="1">
      <alignment horizontal="center"/>
    </xf>
    <xf numFmtId="0" fontId="17" fillId="0" borderId="0" xfId="0" applyFont="1" applyFill="1" applyBorder="1" applyAlignment="1">
      <alignment wrapText="1"/>
    </xf>
    <xf numFmtId="0" fontId="22" fillId="0" borderId="77" xfId="0" applyFont="1" applyFill="1" applyBorder="1" applyAlignment="1">
      <alignment vertical="top" wrapText="1"/>
    </xf>
    <xf numFmtId="0" fontId="15" fillId="0" borderId="78" xfId="7" applyBorder="1"/>
    <xf numFmtId="0" fontId="18" fillId="0" borderId="0" xfId="0" applyFont="1" applyFill="1" applyAlignment="1">
      <alignment horizontal="left" vertical="center"/>
    </xf>
    <xf numFmtId="0" fontId="246" fillId="0" borderId="0" xfId="0" applyFont="1" applyFill="1" applyBorder="1" applyAlignment="1">
      <alignment horizontal="center" vertical="center" wrapText="1"/>
    </xf>
    <xf numFmtId="0" fontId="18" fillId="0" borderId="77" xfId="0" applyFont="1" applyBorder="1" applyAlignment="1">
      <alignment horizontal="center"/>
    </xf>
    <xf numFmtId="0" fontId="15" fillId="0" borderId="77" xfId="7" applyBorder="1" applyAlignment="1">
      <alignment horizontal="center" vertical="center" wrapText="1"/>
    </xf>
    <xf numFmtId="0" fontId="15" fillId="0" borderId="0" xfId="7" applyBorder="1" applyAlignment="1">
      <alignment horizontal="center" vertical="center" wrapText="1"/>
    </xf>
    <xf numFmtId="0" fontId="18" fillId="0" borderId="77" xfId="0" applyFont="1" applyBorder="1" applyAlignment="1">
      <alignment horizontal="left" vertical="center"/>
    </xf>
    <xf numFmtId="0" fontId="18" fillId="0" borderId="77"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75" xfId="0" applyFont="1" applyBorder="1" applyAlignment="1">
      <alignment horizontal="center"/>
    </xf>
    <xf numFmtId="0" fontId="243" fillId="0" borderId="77" xfId="0" applyFont="1" applyBorder="1" applyAlignment="1">
      <alignment horizontal="center"/>
    </xf>
    <xf numFmtId="0" fontId="18" fillId="0" borderId="14" xfId="0" applyFont="1" applyBorder="1" applyAlignment="1">
      <alignment horizontal="center"/>
    </xf>
    <xf numFmtId="0" fontId="18" fillId="0" borderId="0" xfId="0" applyFont="1" applyBorder="1" applyAlignment="1">
      <alignment horizontal="center"/>
    </xf>
    <xf numFmtId="0" fontId="22" fillId="0" borderId="0" xfId="0" applyFont="1" applyFill="1" applyAlignment="1">
      <alignment horizontal="center"/>
    </xf>
    <xf numFmtId="0" fontId="18" fillId="0" borderId="0" xfId="0" applyFont="1" applyBorder="1" applyAlignment="1"/>
    <xf numFmtId="0" fontId="244" fillId="0" borderId="0" xfId="0" applyFont="1" applyAlignment="1">
      <alignment vertical="center"/>
    </xf>
    <xf numFmtId="0" fontId="19" fillId="0" borderId="73" xfId="0" applyFont="1" applyBorder="1"/>
    <xf numFmtId="0" fontId="19" fillId="0" borderId="75" xfId="0" applyFont="1" applyBorder="1" applyAlignment="1">
      <alignment horizontal="center"/>
    </xf>
    <xf numFmtId="0" fontId="19" fillId="0" borderId="76" xfId="0" applyFont="1" applyBorder="1"/>
    <xf numFmtId="0" fontId="19" fillId="0" borderId="77" xfId="0" applyFont="1" applyBorder="1" applyAlignment="1">
      <alignment horizontal="center"/>
    </xf>
    <xf numFmtId="0" fontId="19" fillId="0" borderId="76" xfId="0" applyFont="1" applyBorder="1" applyAlignment="1">
      <alignment vertical="center"/>
    </xf>
    <xf numFmtId="0" fontId="18" fillId="0" borderId="0" xfId="0" applyFont="1" applyBorder="1" applyAlignment="1">
      <alignment horizontal="left" vertical="center"/>
    </xf>
    <xf numFmtId="0" fontId="19" fillId="0" borderId="77" xfId="0" applyFont="1" applyBorder="1" applyAlignment="1">
      <alignment horizontal="center" vertical="center"/>
    </xf>
    <xf numFmtId="0" fontId="20" fillId="0" borderId="76" xfId="0" applyFont="1" applyBorder="1"/>
    <xf numFmtId="0" fontId="20" fillId="0" borderId="77" xfId="0" applyFont="1" applyBorder="1"/>
    <xf numFmtId="167" fontId="20" fillId="0" borderId="77" xfId="6" applyNumberFormat="1" applyFont="1" applyBorder="1"/>
    <xf numFmtId="0" fontId="19" fillId="0" borderId="0" xfId="0" applyFont="1" applyBorder="1" applyAlignment="1">
      <alignment horizontal="left"/>
    </xf>
    <xf numFmtId="0" fontId="20" fillId="0" borderId="0" xfId="0" applyFont="1" applyBorder="1"/>
    <xf numFmtId="0" fontId="19" fillId="0" borderId="78" xfId="0" applyFont="1" applyBorder="1"/>
    <xf numFmtId="0" fontId="19" fillId="0" borderId="20" xfId="0" applyFont="1" applyBorder="1"/>
    <xf numFmtId="0" fontId="19" fillId="0" borderId="20" xfId="0" applyFont="1" applyBorder="1" applyAlignment="1">
      <alignment horizontal="center"/>
    </xf>
    <xf numFmtId="0" fontId="19" fillId="0" borderId="14" xfId="0" applyFont="1" applyBorder="1" applyAlignment="1">
      <alignment horizontal="center"/>
    </xf>
    <xf numFmtId="0" fontId="18" fillId="0" borderId="74" xfId="0" applyFont="1" applyBorder="1" applyAlignment="1">
      <alignment horizontal="center"/>
    </xf>
    <xf numFmtId="0" fontId="246" fillId="0" borderId="0" xfId="0" applyFont="1" applyBorder="1" applyAlignment="1">
      <alignment vertical="center" wrapText="1"/>
    </xf>
    <xf numFmtId="0" fontId="40" fillId="0" borderId="0" xfId="0" applyFont="1" applyBorder="1" applyAlignment="1">
      <alignment vertical="center"/>
    </xf>
    <xf numFmtId="0" fontId="18" fillId="0" borderId="0" xfId="0" applyFont="1" applyAlignment="1">
      <alignment horizontal="center"/>
    </xf>
    <xf numFmtId="3" fontId="19" fillId="7" borderId="7" xfId="0" applyNumberFormat="1" applyFont="1" applyFill="1" applyBorder="1" applyAlignment="1">
      <alignment horizontal="center" wrapText="1"/>
    </xf>
    <xf numFmtId="3" fontId="19" fillId="7" borderId="7" xfId="0" quotePrefix="1" applyNumberFormat="1" applyFont="1" applyFill="1" applyBorder="1" applyAlignment="1">
      <alignment horizontal="center" wrapText="1"/>
    </xf>
    <xf numFmtId="3" fontId="19" fillId="7" borderId="11" xfId="0" applyNumberFormat="1" applyFont="1" applyFill="1" applyBorder="1" applyAlignment="1">
      <alignment horizontal="center" wrapText="1"/>
    </xf>
    <xf numFmtId="3" fontId="19" fillId="7" borderId="11" xfId="0" quotePrefix="1" applyNumberFormat="1" applyFont="1" applyFill="1" applyBorder="1" applyAlignment="1">
      <alignment horizontal="center" wrapText="1"/>
    </xf>
    <xf numFmtId="3" fontId="19" fillId="7" borderId="3" xfId="0" applyNumberFormat="1" applyFont="1" applyFill="1" applyBorder="1" applyAlignment="1">
      <alignment horizontal="center"/>
    </xf>
    <xf numFmtId="168" fontId="19" fillId="7" borderId="15" xfId="0" applyNumberFormat="1" applyFont="1" applyFill="1" applyBorder="1" applyAlignment="1">
      <alignment horizontal="right"/>
    </xf>
    <xf numFmtId="3" fontId="19" fillId="121" borderId="7" xfId="0" applyNumberFormat="1" applyFont="1" applyFill="1" applyBorder="1" applyAlignment="1">
      <alignment horizontal="center" wrapText="1"/>
    </xf>
    <xf numFmtId="3" fontId="19" fillId="121" borderId="7" xfId="0" quotePrefix="1" applyNumberFormat="1" applyFont="1" applyFill="1" applyBorder="1" applyAlignment="1">
      <alignment horizontal="center" wrapText="1"/>
    </xf>
    <xf numFmtId="3" fontId="19" fillId="121" borderId="11" xfId="0" applyNumberFormat="1" applyFont="1" applyFill="1" applyBorder="1" applyAlignment="1">
      <alignment horizontal="center" wrapText="1"/>
    </xf>
    <xf numFmtId="3" fontId="19" fillId="121" borderId="11" xfId="0" quotePrefix="1" applyNumberFormat="1" applyFont="1" applyFill="1" applyBorder="1" applyAlignment="1">
      <alignment horizontal="center" wrapText="1"/>
    </xf>
    <xf numFmtId="3" fontId="19" fillId="121" borderId="3" xfId="0" applyNumberFormat="1" applyFont="1" applyFill="1" applyBorder="1" applyAlignment="1">
      <alignment horizontal="center"/>
    </xf>
    <xf numFmtId="168" fontId="19" fillId="121" borderId="15" xfId="0" applyNumberFormat="1" applyFont="1" applyFill="1" applyBorder="1" applyAlignment="1">
      <alignment horizontal="right"/>
    </xf>
    <xf numFmtId="0" fontId="18" fillId="0" borderId="75" xfId="0" applyFont="1" applyBorder="1" applyAlignment="1"/>
    <xf numFmtId="0" fontId="242" fillId="0" borderId="75" xfId="0" applyFont="1" applyBorder="1" applyAlignment="1"/>
    <xf numFmtId="0" fontId="18" fillId="0" borderId="14" xfId="0" applyFont="1" applyBorder="1" applyAlignment="1"/>
    <xf numFmtId="0" fontId="20" fillId="0" borderId="0" xfId="0" applyFont="1" applyBorder="1" applyAlignment="1">
      <alignment horizontal="left" vertical="center"/>
    </xf>
    <xf numFmtId="0" fontId="18" fillId="0" borderId="77" xfId="0" applyFont="1" applyFill="1" applyBorder="1" applyAlignment="1">
      <alignment horizontal="center"/>
    </xf>
    <xf numFmtId="0" fontId="18" fillId="0" borderId="0" xfId="0" applyFont="1" applyFill="1" applyBorder="1" applyAlignment="1">
      <alignment horizontal="left" vertical="center"/>
    </xf>
    <xf numFmtId="0" fontId="22" fillId="0" borderId="0" xfId="0" applyFont="1" applyFill="1" applyBorder="1" applyAlignment="1">
      <alignment horizontal="center"/>
    </xf>
    <xf numFmtId="0" fontId="247" fillId="0" borderId="0" xfId="7" applyFont="1" applyBorder="1"/>
    <xf numFmtId="0" fontId="248" fillId="0" borderId="0" xfId="7" applyFont="1" applyBorder="1" applyAlignment="1">
      <alignment horizontal="center"/>
    </xf>
    <xf numFmtId="0" fontId="248" fillId="0" borderId="0" xfId="7" applyFont="1" applyBorder="1"/>
    <xf numFmtId="0" fontId="28" fillId="0" borderId="20" xfId="7" applyFont="1" applyBorder="1"/>
    <xf numFmtId="0" fontId="15" fillId="0" borderId="20" xfId="7" applyBorder="1" applyAlignment="1">
      <alignment horizontal="center"/>
    </xf>
    <xf numFmtId="0" fontId="18" fillId="0" borderId="20" xfId="0" applyFont="1" applyBorder="1" applyAlignment="1">
      <alignment horizontal="center"/>
    </xf>
    <xf numFmtId="0" fontId="19" fillId="0" borderId="74" xfId="0" applyFont="1" applyBorder="1"/>
    <xf numFmtId="0" fontId="19" fillId="0" borderId="74" xfId="0" applyFont="1" applyBorder="1" applyAlignment="1">
      <alignment horizontal="center"/>
    </xf>
    <xf numFmtId="0" fontId="19" fillId="0" borderId="0" xfId="0" applyFont="1" applyBorder="1" applyAlignment="1">
      <alignment horizontal="left" vertical="top"/>
    </xf>
    <xf numFmtId="0" fontId="19" fillId="0" borderId="77" xfId="0" applyFont="1" applyBorder="1" applyAlignment="1">
      <alignment horizontal="left" vertical="top"/>
    </xf>
    <xf numFmtId="0" fontId="27" fillId="0" borderId="0" xfId="0" quotePrefix="1" applyFont="1" applyBorder="1" applyAlignment="1">
      <alignment horizontal="left" vertical="top" wrapText="1"/>
    </xf>
    <xf numFmtId="0" fontId="27" fillId="0" borderId="77" xfId="0" quotePrefix="1" applyFont="1" applyBorder="1" applyAlignment="1">
      <alignment horizontal="left" vertical="top" wrapText="1"/>
    </xf>
    <xf numFmtId="0" fontId="19" fillId="0" borderId="76" xfId="0" applyFont="1" applyBorder="1" applyAlignment="1">
      <alignment vertical="top"/>
    </xf>
    <xf numFmtId="0" fontId="20" fillId="0" borderId="0" xfId="0" applyFont="1" applyBorder="1" applyAlignment="1">
      <alignment horizontal="right" vertical="top"/>
    </xf>
    <xf numFmtId="0" fontId="19" fillId="0" borderId="0" xfId="0" applyFont="1" applyBorder="1" applyAlignment="1">
      <alignment horizontal="left" vertical="top" wrapText="1"/>
    </xf>
    <xf numFmtId="0" fontId="19" fillId="0" borderId="77" xfId="0" applyFont="1" applyBorder="1" applyAlignment="1">
      <alignment horizontal="left" vertical="top" wrapText="1"/>
    </xf>
    <xf numFmtId="0" fontId="27" fillId="0" borderId="0" xfId="0" quotePrefix="1" applyFont="1" applyBorder="1" applyAlignment="1">
      <alignment horizontal="left" vertical="center" wrapText="1"/>
    </xf>
    <xf numFmtId="0" fontId="27" fillId="0" borderId="77" xfId="0" quotePrefix="1" applyFont="1" applyBorder="1" applyAlignment="1">
      <alignment horizontal="left" vertical="center" wrapText="1"/>
    </xf>
    <xf numFmtId="0" fontId="19" fillId="0" borderId="78" xfId="0" applyFont="1" applyBorder="1" applyAlignment="1">
      <alignment vertical="center"/>
    </xf>
    <xf numFmtId="0" fontId="20" fillId="0" borderId="20" xfId="0" applyFont="1" applyBorder="1" applyAlignment="1">
      <alignment vertical="top"/>
    </xf>
    <xf numFmtId="0" fontId="27" fillId="0" borderId="20" xfId="0" quotePrefix="1" applyFont="1" applyBorder="1" applyAlignment="1">
      <alignment horizontal="left" vertical="center" wrapText="1"/>
    </xf>
    <xf numFmtId="0" fontId="27" fillId="0" borderId="14" xfId="0" quotePrefix="1" applyFont="1" applyBorder="1" applyAlignment="1">
      <alignment horizontal="left" vertical="center" wrapText="1"/>
    </xf>
    <xf numFmtId="0" fontId="17" fillId="0" borderId="0" xfId="0" applyFont="1" applyFill="1" applyBorder="1" applyAlignment="1"/>
    <xf numFmtId="0" fontId="22" fillId="0" borderId="0" xfId="0" applyFont="1" applyAlignment="1">
      <alignment wrapText="1"/>
    </xf>
    <xf numFmtId="0" fontId="17" fillId="0" borderId="0" xfId="0" applyFont="1" applyBorder="1"/>
    <xf numFmtId="0" fontId="17" fillId="0" borderId="0" xfId="0" applyFont="1" applyBorder="1" applyAlignment="1">
      <alignment vertical="center"/>
    </xf>
    <xf numFmtId="0" fontId="252" fillId="0" borderId="0" xfId="0" applyFont="1" applyBorder="1"/>
    <xf numFmtId="0" fontId="252" fillId="0" borderId="0" xfId="0" applyFont="1" applyBorder="1" applyAlignment="1">
      <alignment vertical="center"/>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Alignment="1">
      <alignment vertical="center"/>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17" fillId="0" borderId="0" xfId="0" applyFont="1" applyFill="1" applyAlignment="1">
      <alignment horizontal="left"/>
    </xf>
    <xf numFmtId="0" fontId="22" fillId="0" borderId="0" xfId="0" applyFont="1" applyBorder="1" applyAlignment="1">
      <alignment vertical="center"/>
    </xf>
    <xf numFmtId="0" fontId="33" fillId="0" borderId="0" xfId="7" applyFont="1"/>
    <xf numFmtId="167" fontId="22" fillId="0" borderId="0" xfId="8" applyNumberFormat="1" applyFont="1"/>
    <xf numFmtId="0" fontId="250" fillId="0" borderId="73" xfId="36313" applyFont="1" applyBorder="1" applyAlignment="1" applyProtection="1"/>
    <xf numFmtId="0" fontId="33" fillId="0" borderId="76" xfId="7" applyFont="1" applyBorder="1"/>
    <xf numFmtId="0" fontId="33" fillId="0" borderId="0" xfId="7" applyFont="1" applyBorder="1"/>
    <xf numFmtId="167" fontId="22" fillId="0" borderId="0" xfId="8" applyNumberFormat="1" applyFont="1" applyBorder="1"/>
    <xf numFmtId="0" fontId="33" fillId="0" borderId="77" xfId="7" applyFont="1" applyBorder="1"/>
    <xf numFmtId="0" fontId="33" fillId="0" borderId="3" xfId="7" applyFont="1" applyBorder="1" applyAlignment="1">
      <alignment horizontal="right"/>
    </xf>
    <xf numFmtId="0" fontId="33" fillId="0" borderId="78" xfId="7" applyFont="1" applyBorder="1"/>
    <xf numFmtId="0" fontId="33" fillId="0" borderId="20" xfId="7" applyFont="1" applyBorder="1"/>
    <xf numFmtId="0" fontId="33" fillId="0" borderId="73" xfId="7" applyFont="1" applyBorder="1"/>
    <xf numFmtId="0" fontId="33" fillId="0" borderId="74" xfId="7" applyFont="1" applyBorder="1"/>
    <xf numFmtId="0" fontId="246" fillId="0" borderId="0" xfId="7" applyFont="1" applyBorder="1" applyAlignment="1">
      <alignment horizontal="center" vertical="center" wrapText="1"/>
    </xf>
    <xf numFmtId="0" fontId="33" fillId="0" borderId="76" xfId="7" applyFont="1" applyBorder="1" applyAlignment="1">
      <alignment vertical="center" wrapText="1"/>
    </xf>
    <xf numFmtId="0" fontId="80" fillId="0" borderId="3" xfId="7" applyFont="1" applyBorder="1" applyAlignment="1">
      <alignment horizontal="center" vertical="center" wrapText="1"/>
    </xf>
    <xf numFmtId="0" fontId="247" fillId="0" borderId="7" xfId="7" applyFont="1" applyFill="1" applyBorder="1" applyAlignment="1">
      <alignment horizontal="center" vertical="center" wrapText="1"/>
    </xf>
    <xf numFmtId="0" fontId="247" fillId="0" borderId="7" xfId="7" applyFont="1" applyBorder="1" applyAlignment="1">
      <alignment horizontal="center" vertical="center" wrapText="1"/>
    </xf>
    <xf numFmtId="0" fontId="27" fillId="0" borderId="77" xfId="7" applyFont="1" applyBorder="1" applyAlignment="1">
      <alignment vertical="center" wrapText="1"/>
    </xf>
    <xf numFmtId="0" fontId="27" fillId="0" borderId="0" xfId="7" applyFont="1" applyAlignment="1">
      <alignment vertical="center" wrapText="1"/>
    </xf>
    <xf numFmtId="0" fontId="33" fillId="0" borderId="0" xfId="7" applyFont="1" applyAlignment="1">
      <alignment vertical="center" wrapText="1"/>
    </xf>
    <xf numFmtId="0" fontId="205" fillId="0" borderId="3" xfId="7" applyFont="1" applyFill="1" applyBorder="1" applyAlignment="1">
      <alignment horizontal="left" vertical="center" wrapText="1"/>
    </xf>
    <xf numFmtId="167" fontId="19" fillId="7" borderId="3" xfId="2" applyNumberFormat="1" applyFont="1" applyFill="1" applyBorder="1" applyAlignment="1">
      <alignment wrapText="1"/>
    </xf>
    <xf numFmtId="0" fontId="33" fillId="0" borderId="0" xfId="7" applyFont="1" applyBorder="1" applyAlignment="1">
      <alignment horizontal="center" wrapText="1"/>
    </xf>
    <xf numFmtId="167" fontId="33" fillId="0" borderId="3" xfId="7" applyNumberFormat="1" applyFont="1" applyBorder="1"/>
    <xf numFmtId="167" fontId="22" fillId="0" borderId="3" xfId="8" applyNumberFormat="1" applyFont="1" applyBorder="1"/>
    <xf numFmtId="0" fontId="33" fillId="0" borderId="76" xfId="7" applyFont="1" applyBorder="1" applyAlignment="1">
      <alignment vertical="center"/>
    </xf>
    <xf numFmtId="0" fontId="247" fillId="0" borderId="3" xfId="7" applyFont="1" applyBorder="1" applyAlignment="1">
      <alignment horizontal="center" vertical="center" wrapText="1"/>
    </xf>
    <xf numFmtId="0" fontId="19" fillId="0" borderId="77" xfId="7" applyFont="1" applyBorder="1" applyAlignment="1">
      <alignment vertical="center" wrapText="1"/>
    </xf>
    <xf numFmtId="0" fontId="33" fillId="0" borderId="0" xfId="7" applyFont="1" applyAlignment="1">
      <alignment vertical="center"/>
    </xf>
    <xf numFmtId="167" fontId="19" fillId="121" borderId="3" xfId="2" applyNumberFormat="1" applyFont="1" applyFill="1" applyBorder="1" applyAlignment="1">
      <alignment wrapText="1"/>
    </xf>
    <xf numFmtId="167" fontId="22" fillId="0" borderId="0" xfId="8" applyNumberFormat="1" applyFont="1" applyBorder="1" applyAlignment="1">
      <alignment horizontal="right"/>
    </xf>
    <xf numFmtId="167" fontId="22" fillId="0" borderId="20" xfId="8" applyNumberFormat="1" applyFont="1" applyBorder="1"/>
    <xf numFmtId="0" fontId="33" fillId="0" borderId="14" xfId="7" applyFont="1" applyBorder="1"/>
    <xf numFmtId="0" fontId="33" fillId="0" borderId="0" xfId="7" applyFont="1" applyAlignment="1">
      <alignment horizontal="center"/>
    </xf>
    <xf numFmtId="0" fontId="33" fillId="0" borderId="0" xfId="7" applyFont="1" applyAlignment="1">
      <alignment horizontal="center" vertical="center" wrapText="1"/>
    </xf>
    <xf numFmtId="0" fontId="33" fillId="0" borderId="0" xfId="7" applyFont="1" applyBorder="1" applyAlignment="1">
      <alignment horizontal="center" vertical="center" wrapText="1"/>
    </xf>
    <xf numFmtId="0" fontId="33" fillId="0" borderId="77" xfId="7" applyFont="1" applyBorder="1" applyAlignment="1">
      <alignment horizontal="center" vertical="center" wrapText="1"/>
    </xf>
    <xf numFmtId="0" fontId="33" fillId="0" borderId="0" xfId="7" applyFont="1" applyFill="1" applyBorder="1"/>
    <xf numFmtId="0" fontId="33" fillId="0" borderId="76" xfId="7" applyFont="1" applyFill="1" applyBorder="1"/>
    <xf numFmtId="0" fontId="33" fillId="0" borderId="74" xfId="7" applyFont="1" applyBorder="1" applyAlignment="1">
      <alignment horizontal="center"/>
    </xf>
    <xf numFmtId="0" fontId="33" fillId="0" borderId="74" xfId="7" applyFont="1" applyBorder="1" applyAlignment="1">
      <alignment horizontal="center" vertical="center" wrapText="1"/>
    </xf>
    <xf numFmtId="0" fontId="33" fillId="0" borderId="75" xfId="7" applyFont="1" applyBorder="1" applyAlignment="1">
      <alignment horizontal="center" vertical="center" wrapText="1"/>
    </xf>
    <xf numFmtId="0" fontId="33" fillId="0" borderId="0" xfId="7" applyFont="1" applyBorder="1" applyAlignment="1">
      <alignment horizontal="center"/>
    </xf>
    <xf numFmtId="0" fontId="32" fillId="0" borderId="0" xfId="7" applyFont="1" applyBorder="1"/>
    <xf numFmtId="0" fontId="33" fillId="0" borderId="0" xfId="7" applyFont="1" applyFill="1"/>
    <xf numFmtId="0" fontId="33" fillId="0" borderId="78" xfId="7" applyFont="1" applyFill="1" applyBorder="1"/>
    <xf numFmtId="0" fontId="33" fillId="0" borderId="20" xfId="7" applyFont="1" applyFill="1" applyBorder="1" applyAlignment="1">
      <alignment horizontal="center" vertical="center" wrapText="1"/>
    </xf>
    <xf numFmtId="0" fontId="33" fillId="0" borderId="20" xfId="7" applyFont="1" applyFill="1" applyBorder="1" applyAlignment="1">
      <alignment vertical="center" wrapText="1"/>
    </xf>
    <xf numFmtId="167" fontId="19" fillId="0" borderId="20" xfId="2" applyNumberFormat="1" applyFont="1" applyFill="1" applyBorder="1" applyAlignment="1">
      <alignment wrapText="1"/>
    </xf>
    <xf numFmtId="0" fontId="33" fillId="0" borderId="0" xfId="7" applyFont="1" applyFill="1" applyBorder="1" applyAlignment="1">
      <alignment horizontal="center" vertical="center" wrapText="1"/>
    </xf>
    <xf numFmtId="0" fontId="33" fillId="0" borderId="0" xfId="7" applyFont="1" applyFill="1" applyBorder="1" applyAlignment="1">
      <alignment vertical="center" wrapText="1"/>
    </xf>
    <xf numFmtId="167" fontId="19" fillId="0" borderId="0" xfId="2" applyNumberFormat="1" applyFont="1" applyFill="1" applyBorder="1" applyAlignment="1">
      <alignment wrapText="1"/>
    </xf>
    <xf numFmtId="0" fontId="32" fillId="0" borderId="74" xfId="7" applyFont="1" applyBorder="1"/>
    <xf numFmtId="0" fontId="33" fillId="0" borderId="76" xfId="7" applyFont="1" applyFill="1" applyBorder="1" applyAlignment="1">
      <alignment vertical="center"/>
    </xf>
    <xf numFmtId="0" fontId="33" fillId="0" borderId="76" xfId="7" applyFont="1" applyFill="1" applyBorder="1" applyAlignment="1">
      <alignment horizontal="center" vertical="center" wrapText="1"/>
    </xf>
    <xf numFmtId="0" fontId="33" fillId="0" borderId="0" xfId="7" applyFont="1" applyFill="1" applyAlignment="1">
      <alignment vertical="center"/>
    </xf>
    <xf numFmtId="0" fontId="33" fillId="0" borderId="0" xfId="7" applyFont="1" applyFill="1" applyBorder="1" applyAlignment="1">
      <alignment vertical="center"/>
    </xf>
    <xf numFmtId="0" fontId="33" fillId="0" borderId="78" xfId="7" applyFont="1" applyBorder="1" applyAlignment="1">
      <alignment vertical="center"/>
    </xf>
    <xf numFmtId="0" fontId="33" fillId="0" borderId="20" xfId="7" applyFont="1" applyBorder="1" applyAlignment="1">
      <alignment vertical="center"/>
    </xf>
    <xf numFmtId="0" fontId="32" fillId="0" borderId="20" xfId="7" applyFont="1" applyBorder="1" applyAlignment="1">
      <alignment vertical="center"/>
    </xf>
    <xf numFmtId="0" fontId="33" fillId="0" borderId="20" xfId="7" applyFont="1" applyBorder="1" applyAlignment="1">
      <alignment horizontal="center" vertical="center"/>
    </xf>
    <xf numFmtId="0" fontId="33" fillId="0" borderId="20" xfId="7" applyFont="1" applyBorder="1" applyAlignment="1">
      <alignment horizontal="center" vertical="center" wrapText="1"/>
    </xf>
    <xf numFmtId="0" fontId="33" fillId="0" borderId="0" xfId="7" applyFont="1" applyBorder="1" applyAlignment="1">
      <alignment vertical="center"/>
    </xf>
    <xf numFmtId="0" fontId="32" fillId="0" borderId="0" xfId="7" applyFont="1" applyBorder="1" applyAlignment="1">
      <alignment vertical="center"/>
    </xf>
    <xf numFmtId="0" fontId="33" fillId="0" borderId="0" xfId="7" applyFont="1" applyBorder="1" applyAlignment="1">
      <alignment horizontal="center" vertical="center"/>
    </xf>
    <xf numFmtId="0" fontId="257" fillId="0" borderId="20" xfId="7" applyFont="1" applyBorder="1"/>
    <xf numFmtId="0" fontId="33" fillId="0" borderId="20" xfId="7" applyFont="1" applyBorder="1" applyAlignment="1">
      <alignment horizontal="center"/>
    </xf>
    <xf numFmtId="0" fontId="32" fillId="0" borderId="0" xfId="7" applyFont="1"/>
    <xf numFmtId="0" fontId="55" fillId="0" borderId="0" xfId="72" applyFont="1" applyBorder="1"/>
    <xf numFmtId="0" fontId="22" fillId="0" borderId="92" xfId="0" applyFont="1" applyBorder="1" applyAlignment="1">
      <alignment vertical="center"/>
    </xf>
    <xf numFmtId="0" fontId="22" fillId="0" borderId="1" xfId="0" applyFont="1" applyBorder="1"/>
    <xf numFmtId="0" fontId="22" fillId="0" borderId="8" xfId="0" applyFont="1" applyBorder="1"/>
    <xf numFmtId="3" fontId="17" fillId="0" borderId="0" xfId="0" applyNumberFormat="1" applyFont="1" applyFill="1" applyBorder="1" applyAlignment="1">
      <alignment horizontal="center" wrapText="1"/>
    </xf>
    <xf numFmtId="0" fontId="249" fillId="0" borderId="0" xfId="0" applyFont="1" applyBorder="1" applyAlignment="1">
      <alignment vertical="center"/>
    </xf>
    <xf numFmtId="0" fontId="17" fillId="0" borderId="19" xfId="0" applyFont="1" applyBorder="1" applyAlignment="1">
      <alignment vertical="center"/>
    </xf>
    <xf numFmtId="0" fontId="22" fillId="0" borderId="18" xfId="0" applyFont="1" applyBorder="1"/>
    <xf numFmtId="0" fontId="40" fillId="0" borderId="18" xfId="0" applyFont="1" applyBorder="1"/>
    <xf numFmtId="0" fontId="22" fillId="0" borderId="93" xfId="0" applyFont="1" applyBorder="1"/>
    <xf numFmtId="0" fontId="19" fillId="0" borderId="9" xfId="0" applyFont="1" applyFill="1" applyBorder="1" applyAlignment="1">
      <alignment vertical="center" wrapText="1"/>
    </xf>
    <xf numFmtId="0" fontId="20" fillId="0" borderId="0" xfId="0" applyFont="1" applyBorder="1" applyAlignment="1">
      <alignment horizontal="left"/>
    </xf>
    <xf numFmtId="0" fontId="20" fillId="0" borderId="4" xfId="0" applyFont="1" applyBorder="1" applyAlignment="1">
      <alignment horizontal="center" vertical="center" wrapText="1"/>
    </xf>
    <xf numFmtId="3" fontId="22" fillId="0" borderId="3" xfId="0" applyNumberFormat="1" applyFont="1" applyFill="1" applyBorder="1" applyAlignment="1">
      <alignment horizontal="right" wrapText="1"/>
    </xf>
    <xf numFmtId="0" fontId="251" fillId="0" borderId="0" xfId="36313" applyFont="1" applyBorder="1" applyAlignment="1" applyProtection="1"/>
    <xf numFmtId="0" fontId="241" fillId="0" borderId="0" xfId="0" applyFont="1" applyBorder="1" applyAlignment="1">
      <alignment horizontal="center"/>
    </xf>
    <xf numFmtId="0" fontId="242" fillId="0" borderId="0" xfId="0" applyFont="1" applyAlignment="1">
      <alignment horizontal="center"/>
    </xf>
    <xf numFmtId="0" fontId="22" fillId="0" borderId="3" xfId="0" applyFont="1" applyBorder="1" applyAlignment="1">
      <alignment horizontal="center" vertical="center"/>
    </xf>
    <xf numFmtId="0" fontId="248" fillId="0" borderId="0" xfId="61" applyFont="1"/>
    <xf numFmtId="0" fontId="3" fillId="0" borderId="0" xfId="61" applyFont="1"/>
    <xf numFmtId="0" fontId="3" fillId="0" borderId="3" xfId="7" applyFont="1" applyBorder="1" applyAlignment="1">
      <alignment horizontal="right"/>
    </xf>
    <xf numFmtId="0" fontId="263" fillId="0" borderId="0" xfId="61" applyFont="1"/>
    <xf numFmtId="0" fontId="247" fillId="0" borderId="0" xfId="61" applyFont="1"/>
    <xf numFmtId="0" fontId="40" fillId="0" borderId="0" xfId="61" applyFont="1" applyAlignment="1">
      <alignment horizontal="center" vertical="center" wrapText="1"/>
    </xf>
    <xf numFmtId="0" fontId="40" fillId="0" borderId="0" xfId="61" applyFont="1" applyAlignment="1">
      <alignment vertical="center" wrapText="1"/>
    </xf>
    <xf numFmtId="0" fontId="20" fillId="0" borderId="0" xfId="61" applyFont="1" applyFill="1"/>
    <xf numFmtId="0" fontId="235" fillId="0" borderId="9" xfId="61" applyFont="1" applyFill="1" applyBorder="1" applyAlignment="1">
      <alignment vertical="center"/>
    </xf>
    <xf numFmtId="0" fontId="17" fillId="0" borderId="2" xfId="61" applyFont="1" applyFill="1" applyBorder="1" applyAlignment="1">
      <alignment vertical="center"/>
    </xf>
    <xf numFmtId="0" fontId="17" fillId="0" borderId="6" xfId="61" applyFont="1" applyFill="1" applyBorder="1" applyAlignment="1">
      <alignment vertical="center"/>
    </xf>
    <xf numFmtId="0" fontId="20" fillId="0" borderId="1" xfId="61" applyFont="1" applyFill="1" applyBorder="1"/>
    <xf numFmtId="0" fontId="17" fillId="0" borderId="87" xfId="61" applyFont="1" applyFill="1" applyBorder="1" applyAlignment="1">
      <alignment horizontal="center" vertical="center" wrapText="1"/>
    </xf>
    <xf numFmtId="0" fontId="17" fillId="0" borderId="86" xfId="61" applyFont="1" applyFill="1" applyBorder="1" applyAlignment="1">
      <alignment horizontal="center" vertical="center" wrapText="1"/>
    </xf>
    <xf numFmtId="0" fontId="17" fillId="0" borderId="85" xfId="61" applyFont="1" applyFill="1" applyBorder="1" applyAlignment="1">
      <alignment horizontal="center" vertical="center" wrapText="1"/>
    </xf>
    <xf numFmtId="0" fontId="17" fillId="0" borderId="88" xfId="61" applyFont="1" applyFill="1" applyBorder="1" applyAlignment="1">
      <alignment horizontal="center" vertical="center" wrapText="1"/>
    </xf>
    <xf numFmtId="0" fontId="22" fillId="0" borderId="7" xfId="61" applyFont="1" applyFill="1" applyBorder="1" applyAlignment="1">
      <alignment horizontal="left" vertical="center" wrapText="1"/>
    </xf>
    <xf numFmtId="0" fontId="22" fillId="0" borderId="7" xfId="61" applyFont="1" applyFill="1" applyBorder="1" applyAlignment="1">
      <alignment horizontal="center" vertical="center" wrapText="1"/>
    </xf>
    <xf numFmtId="0" fontId="19" fillId="0" borderId="0" xfId="61" applyFont="1" applyFill="1" applyAlignment="1">
      <alignment vertical="center"/>
    </xf>
    <xf numFmtId="0" fontId="34" fillId="0" borderId="0" xfId="0" applyFont="1"/>
    <xf numFmtId="0" fontId="19" fillId="63" borderId="3" xfId="61" applyFont="1" applyFill="1" applyBorder="1"/>
    <xf numFmtId="0" fontId="19" fillId="0" borderId="0" xfId="61" applyFont="1"/>
    <xf numFmtId="0" fontId="19" fillId="0" borderId="0" xfId="61" applyFont="1" applyAlignment="1">
      <alignment vertical="center"/>
    </xf>
    <xf numFmtId="0" fontId="22" fillId="63" borderId="3" xfId="61" applyFont="1" applyFill="1" applyBorder="1"/>
    <xf numFmtId="0" fontId="32" fillId="0" borderId="81" xfId="72" applyFont="1" applyFill="1" applyBorder="1" applyAlignment="1">
      <alignment vertical="center" wrapText="1"/>
    </xf>
    <xf numFmtId="0" fontId="3" fillId="0" borderId="92" xfId="72" applyFont="1" applyFill="1" applyBorder="1" applyAlignment="1">
      <alignment vertical="center" wrapText="1"/>
    </xf>
    <xf numFmtId="0" fontId="32" fillId="0" borderId="79" xfId="72" applyFont="1" applyFill="1" applyBorder="1" applyAlignment="1">
      <alignment vertical="center" wrapText="1"/>
    </xf>
    <xf numFmtId="0" fontId="3" fillId="0" borderId="9" xfId="72" applyFont="1" applyFill="1" applyBorder="1" applyAlignment="1">
      <alignment vertical="center" wrapText="1"/>
    </xf>
    <xf numFmtId="0" fontId="20" fillId="0" borderId="79" xfId="72" applyFont="1" applyFill="1" applyBorder="1" applyAlignment="1">
      <alignment vertical="center" wrapText="1"/>
    </xf>
    <xf numFmtId="0" fontId="19" fillId="0" borderId="9" xfId="72" applyFont="1" applyFill="1" applyBorder="1" applyAlignment="1">
      <alignment vertical="center" wrapText="1"/>
    </xf>
    <xf numFmtId="0" fontId="32" fillId="0" borderId="91" xfId="72" applyFont="1" applyFill="1" applyBorder="1" applyAlignment="1">
      <alignment vertical="center" wrapText="1"/>
    </xf>
    <xf numFmtId="0" fontId="3" fillId="0" borderId="96" xfId="72" applyFont="1" applyFill="1" applyBorder="1" applyAlignment="1">
      <alignment vertical="center" wrapText="1"/>
    </xf>
    <xf numFmtId="0" fontId="55" fillId="0" borderId="0" xfId="72" applyFont="1"/>
    <xf numFmtId="0" fontId="55" fillId="0" borderId="73" xfId="72" applyFont="1" applyBorder="1"/>
    <xf numFmtId="0" fontId="55" fillId="0" borderId="75" xfId="72" applyFont="1" applyBorder="1"/>
    <xf numFmtId="0" fontId="55" fillId="0" borderId="76" xfId="72" applyFont="1" applyBorder="1"/>
    <xf numFmtId="0" fontId="55" fillId="0" borderId="77" xfId="72" applyFont="1" applyBorder="1"/>
    <xf numFmtId="0" fontId="55" fillId="0" borderId="76" xfId="72" applyFont="1" applyBorder="1" applyAlignment="1">
      <alignment vertical="center"/>
    </xf>
    <xf numFmtId="0" fontId="55" fillId="0" borderId="77" xfId="72" applyFont="1" applyBorder="1" applyAlignment="1">
      <alignment vertical="center"/>
    </xf>
    <xf numFmtId="0" fontId="55" fillId="0" borderId="0" xfId="72" applyFont="1" applyAlignment="1">
      <alignment vertical="center"/>
    </xf>
    <xf numFmtId="0" fontId="55" fillId="0" borderId="78" xfId="72" applyFont="1" applyBorder="1"/>
    <xf numFmtId="0" fontId="55" fillId="0" borderId="20" xfId="72" applyFont="1" applyBorder="1"/>
    <xf numFmtId="0" fontId="55" fillId="0" borderId="14" xfId="72" applyFont="1" applyBorder="1"/>
    <xf numFmtId="0" fontId="32" fillId="0" borderId="79" xfId="72" applyFont="1" applyBorder="1" applyAlignment="1">
      <alignment horizontal="center" vertical="center"/>
    </xf>
    <xf numFmtId="0" fontId="32" fillId="0" borderId="3" xfId="72" applyFont="1" applyBorder="1" applyAlignment="1">
      <alignment horizontal="center" vertical="center"/>
    </xf>
    <xf numFmtId="0" fontId="266" fillId="0" borderId="0" xfId="7" applyFont="1" applyFill="1" applyAlignment="1">
      <alignment vertical="center"/>
    </xf>
    <xf numFmtId="0" fontId="55" fillId="63" borderId="81" xfId="72" applyFont="1" applyFill="1" applyBorder="1" applyAlignment="1">
      <alignment vertical="center"/>
    </xf>
    <xf numFmtId="0" fontId="55" fillId="63" borderId="7" xfId="72" applyFont="1" applyFill="1" applyBorder="1" applyAlignment="1">
      <alignment vertical="center"/>
    </xf>
    <xf numFmtId="0" fontId="55" fillId="63" borderId="79" xfId="72" applyFont="1" applyFill="1" applyBorder="1" applyAlignment="1">
      <alignment vertical="center"/>
    </xf>
    <xf numFmtId="0" fontId="55" fillId="63" borderId="3" xfId="72" applyFont="1" applyFill="1" applyBorder="1" applyAlignment="1">
      <alignment vertical="center"/>
    </xf>
    <xf numFmtId="0" fontId="55" fillId="63" borderId="91" xfId="72" applyFont="1" applyFill="1" applyBorder="1" applyAlignment="1">
      <alignment vertical="center"/>
    </xf>
    <xf numFmtId="0" fontId="55" fillId="63" borderId="90" xfId="72" applyFont="1" applyFill="1" applyBorder="1" applyAlignment="1">
      <alignment vertical="center"/>
    </xf>
    <xf numFmtId="0" fontId="55" fillId="63" borderId="80" xfId="72" applyFont="1" applyFill="1" applyBorder="1" applyAlignment="1">
      <alignment vertical="center"/>
    </xf>
    <xf numFmtId="0" fontId="33" fillId="4" borderId="3" xfId="7" applyFont="1" applyFill="1" applyBorder="1" applyAlignment="1">
      <alignment horizontal="center" vertical="center" wrapText="1"/>
    </xf>
    <xf numFmtId="0" fontId="40" fillId="0" borderId="0" xfId="0" applyFont="1" applyBorder="1"/>
    <xf numFmtId="0" fontId="40" fillId="0" borderId="0" xfId="0" applyFont="1" applyAlignment="1">
      <alignment wrapText="1"/>
    </xf>
    <xf numFmtId="0" fontId="19" fillId="0" borderId="0" xfId="7" applyFont="1"/>
    <xf numFmtId="0" fontId="19" fillId="0" borderId="0" xfId="7" applyFont="1" applyFill="1"/>
    <xf numFmtId="0" fontId="19" fillId="0" borderId="0" xfId="7" applyFont="1" applyFill="1" applyAlignment="1">
      <alignment vertical="center" wrapText="1"/>
    </xf>
    <xf numFmtId="0" fontId="19" fillId="0" borderId="0" xfId="7" applyFont="1" applyFill="1" applyAlignment="1">
      <alignment vertical="center"/>
    </xf>
    <xf numFmtId="0" fontId="33" fillId="0" borderId="0" xfId="7" applyFont="1" applyBorder="1" applyAlignment="1">
      <alignment vertical="center" wrapText="1"/>
    </xf>
    <xf numFmtId="6" fontId="33" fillId="0" borderId="0" xfId="7" applyNumberFormat="1" applyFont="1" applyFill="1" applyBorder="1" applyAlignment="1">
      <alignment horizontal="center" vertical="center"/>
    </xf>
    <xf numFmtId="0" fontId="40" fillId="0" borderId="20" xfId="0" applyFont="1" applyBorder="1" applyAlignment="1">
      <alignment vertical="center"/>
    </xf>
    <xf numFmtId="0" fontId="18" fillId="0" borderId="14" xfId="0" applyFont="1" applyBorder="1" applyAlignment="1">
      <alignment horizontal="left" vertical="center"/>
    </xf>
    <xf numFmtId="0" fontId="55" fillId="0" borderId="76" xfId="72" applyFont="1" applyBorder="1" applyAlignment="1"/>
    <xf numFmtId="0" fontId="55" fillId="63" borderId="79" xfId="72" applyFont="1" applyFill="1" applyBorder="1" applyAlignment="1"/>
    <xf numFmtId="0" fontId="55" fillId="63" borderId="3" xfId="72" applyFont="1" applyFill="1" applyBorder="1" applyAlignment="1"/>
    <xf numFmtId="0" fontId="55" fillId="63" borderId="80" xfId="72" applyFont="1" applyFill="1" applyBorder="1" applyAlignment="1"/>
    <xf numFmtId="0" fontId="55" fillId="0" borderId="77" xfId="72" applyFont="1" applyBorder="1" applyAlignment="1"/>
    <xf numFmtId="0" fontId="55" fillId="0" borderId="0" xfId="72" applyFont="1" applyAlignment="1"/>
    <xf numFmtId="0" fontId="19" fillId="0" borderId="0" xfId="0" applyFont="1" applyBorder="1" applyAlignment="1">
      <alignment vertical="center" wrapText="1"/>
    </xf>
    <xf numFmtId="0" fontId="22" fillId="0" borderId="10" xfId="0" applyFont="1" applyBorder="1" applyAlignment="1">
      <alignment horizontal="left" vertical="center"/>
    </xf>
    <xf numFmtId="0" fontId="22" fillId="0" borderId="0" xfId="0" applyFont="1" applyBorder="1" applyAlignment="1">
      <alignment horizontal="left" vertical="center"/>
    </xf>
    <xf numFmtId="0" fontId="22" fillId="0" borderId="50" xfId="0" applyFont="1" applyBorder="1" applyAlignment="1">
      <alignment horizontal="left" vertical="center"/>
    </xf>
    <xf numFmtId="0" fontId="22" fillId="0" borderId="10" xfId="0" applyFont="1" applyBorder="1" applyAlignment="1">
      <alignment horizontal="left" vertical="center" wrapText="1"/>
    </xf>
    <xf numFmtId="0" fontId="22" fillId="0" borderId="0" xfId="0" applyFont="1" applyBorder="1" applyAlignment="1">
      <alignment horizontal="left" vertical="center" wrapText="1"/>
    </xf>
    <xf numFmtId="0" fontId="22" fillId="0" borderId="50" xfId="0" applyFont="1" applyBorder="1" applyAlignment="1">
      <alignment horizontal="left" vertical="center" wrapText="1"/>
    </xf>
    <xf numFmtId="0" fontId="22" fillId="0" borderId="1" xfId="0" applyFont="1" applyBorder="1" applyAlignment="1">
      <alignment vertical="center"/>
    </xf>
    <xf numFmtId="0" fontId="17" fillId="0" borderId="18" xfId="0" applyFont="1" applyBorder="1" applyAlignment="1">
      <alignment vertical="center"/>
    </xf>
    <xf numFmtId="0" fontId="0" fillId="0" borderId="50" xfId="0" applyBorder="1" applyAlignment="1">
      <alignment horizontal="left"/>
    </xf>
    <xf numFmtId="0" fontId="22" fillId="0" borderId="0" xfId="0" applyFont="1" applyAlignment="1">
      <alignment vertical="center" wrapText="1"/>
    </xf>
    <xf numFmtId="0" fontId="40" fillId="0" borderId="0" xfId="0" applyFont="1" applyAlignment="1">
      <alignment vertical="center" wrapText="1"/>
    </xf>
    <xf numFmtId="0" fontId="22" fillId="0" borderId="0" xfId="0" applyFont="1" applyAlignment="1">
      <alignment horizontal="left"/>
    </xf>
    <xf numFmtId="0" fontId="33" fillId="0" borderId="0" xfId="7" applyFont="1" applyFill="1" applyBorder="1" applyAlignment="1">
      <alignment horizontal="left" vertical="center" wrapText="1"/>
    </xf>
    <xf numFmtId="0" fontId="40" fillId="0" borderId="0" xfId="0" applyFont="1" applyAlignment="1">
      <alignment vertical="center"/>
    </xf>
    <xf numFmtId="0" fontId="40" fillId="0" borderId="0" xfId="0" applyFont="1" applyFill="1" applyAlignment="1">
      <alignment vertical="center"/>
    </xf>
    <xf numFmtId="0" fontId="258" fillId="0" borderId="0" xfId="36333" applyFont="1" applyBorder="1"/>
    <xf numFmtId="0" fontId="258" fillId="0" borderId="0" xfId="36333" applyFont="1" applyBorder="1" applyAlignment="1">
      <alignment wrapText="1"/>
    </xf>
    <xf numFmtId="0" fontId="258" fillId="0" borderId="0" xfId="36333" applyFont="1" applyBorder="1" applyAlignment="1">
      <alignment horizontal="right"/>
    </xf>
    <xf numFmtId="0" fontId="17" fillId="0" borderId="0" xfId="36333" applyFont="1" applyBorder="1"/>
    <xf numFmtId="0" fontId="258" fillId="0" borderId="0" xfId="36333" applyFont="1"/>
    <xf numFmtId="0" fontId="258" fillId="0" borderId="73" xfId="36333" applyFont="1" applyBorder="1"/>
    <xf numFmtId="0" fontId="258" fillId="0" borderId="74" xfId="36333" applyFont="1" applyBorder="1"/>
    <xf numFmtId="0" fontId="258" fillId="0" borderId="75" xfId="36333" applyFont="1" applyBorder="1"/>
    <xf numFmtId="0" fontId="258" fillId="0" borderId="76" xfId="36333" applyFont="1" applyBorder="1"/>
    <xf numFmtId="0" fontId="258" fillId="0" borderId="77" xfId="36333" applyFont="1" applyBorder="1"/>
    <xf numFmtId="0" fontId="21" fillId="0" borderId="0" xfId="3474" applyFont="1" applyBorder="1" applyAlignment="1">
      <alignment horizontal="center"/>
    </xf>
    <xf numFmtId="0" fontId="248" fillId="0" borderId="0" xfId="36333" applyFont="1" applyBorder="1"/>
    <xf numFmtId="0" fontId="248" fillId="0" borderId="3" xfId="36334" applyFont="1" applyBorder="1" applyAlignment="1">
      <alignment horizontal="right"/>
    </xf>
    <xf numFmtId="3" fontId="22" fillId="0" borderId="3" xfId="3474" applyNumberFormat="1" applyFont="1" applyFill="1" applyBorder="1" applyAlignment="1">
      <alignment horizontal="right" wrapText="1"/>
    </xf>
    <xf numFmtId="0" fontId="258" fillId="0" borderId="0" xfId="36333" applyFont="1" applyAlignment="1">
      <alignment vertical="center"/>
    </xf>
    <xf numFmtId="0" fontId="258" fillId="0" borderId="76" xfId="36333" applyFont="1" applyBorder="1" applyAlignment="1">
      <alignment vertical="center"/>
    </xf>
    <xf numFmtId="0" fontId="258" fillId="0" borderId="0" xfId="36333" applyFont="1" applyBorder="1" applyAlignment="1">
      <alignment vertical="center"/>
    </xf>
    <xf numFmtId="0" fontId="17" fillId="0" borderId="89" xfId="3474" applyFont="1" applyFill="1" applyBorder="1" applyAlignment="1">
      <alignment horizontal="center" vertical="center" wrapText="1"/>
    </xf>
    <xf numFmtId="0" fontId="17" fillId="0" borderId="99" xfId="3474" applyFont="1" applyFill="1" applyBorder="1" applyAlignment="1">
      <alignment horizontal="center" vertical="center" wrapText="1"/>
    </xf>
    <xf numFmtId="0" fontId="17" fillId="0" borderId="46" xfId="3474" applyFont="1" applyFill="1" applyBorder="1" applyAlignment="1">
      <alignment horizontal="center" vertical="center" wrapText="1"/>
    </xf>
    <xf numFmtId="0" fontId="17" fillId="0" borderId="101" xfId="3474" applyFont="1" applyFill="1" applyBorder="1" applyAlignment="1">
      <alignment horizontal="center" vertical="center" wrapText="1"/>
    </xf>
    <xf numFmtId="0" fontId="17" fillId="0" borderId="100" xfId="3474" applyFont="1" applyFill="1" applyBorder="1" applyAlignment="1">
      <alignment horizontal="center" vertical="center" wrapText="1"/>
    </xf>
    <xf numFmtId="0" fontId="258" fillId="0" borderId="77" xfId="36333" applyFont="1" applyBorder="1" applyAlignment="1">
      <alignment vertical="center"/>
    </xf>
    <xf numFmtId="0" fontId="17" fillId="0" borderId="79" xfId="36333" applyFont="1" applyBorder="1" applyAlignment="1">
      <alignment vertical="center" wrapText="1"/>
    </xf>
    <xf numFmtId="167" fontId="22" fillId="7" borderId="3" xfId="6" applyNumberFormat="1" applyFont="1" applyFill="1" applyBorder="1" applyAlignment="1">
      <alignment horizontal="right" vertical="center"/>
    </xf>
    <xf numFmtId="167" fontId="22" fillId="7" borderId="3" xfId="6" applyNumberFormat="1" applyFont="1" applyFill="1" applyBorder="1" applyAlignment="1">
      <alignment vertical="center"/>
    </xf>
    <xf numFmtId="167" fontId="17" fillId="0" borderId="80" xfId="6" applyNumberFormat="1" applyFont="1" applyBorder="1" applyAlignment="1">
      <alignment vertical="center"/>
    </xf>
    <xf numFmtId="0" fontId="17" fillId="0" borderId="24" xfId="36333" applyFont="1" applyBorder="1" applyAlignment="1">
      <alignment vertical="center" wrapText="1"/>
    </xf>
    <xf numFmtId="167" fontId="22" fillId="7" borderId="11" xfId="6" applyNumberFormat="1" applyFont="1" applyFill="1" applyBorder="1" applyAlignment="1">
      <alignment horizontal="right" vertical="center"/>
    </xf>
    <xf numFmtId="167" fontId="22" fillId="7" borderId="11" xfId="6" applyNumberFormat="1" applyFont="1" applyFill="1" applyBorder="1" applyAlignment="1">
      <alignment vertical="center"/>
    </xf>
    <xf numFmtId="167" fontId="17" fillId="0" borderId="97" xfId="6" applyNumberFormat="1" applyFont="1" applyBorder="1" applyAlignment="1">
      <alignment vertical="center"/>
    </xf>
    <xf numFmtId="0" fontId="22" fillId="0" borderId="0" xfId="36333" applyFont="1" applyBorder="1" applyAlignment="1">
      <alignment vertical="center" wrapText="1"/>
    </xf>
    <xf numFmtId="0" fontId="17" fillId="0" borderId="0" xfId="36333" applyFont="1" applyBorder="1" applyAlignment="1">
      <alignment vertical="center"/>
    </xf>
    <xf numFmtId="0" fontId="258" fillId="0" borderId="76" xfId="36333" applyFont="1" applyBorder="1" applyAlignment="1">
      <alignment horizontal="center" vertical="center" wrapText="1"/>
    </xf>
    <xf numFmtId="0" fontId="258" fillId="0" borderId="77" xfId="36333" applyFont="1" applyBorder="1" applyAlignment="1">
      <alignment horizontal="center" vertical="center" wrapText="1"/>
    </xf>
    <xf numFmtId="0" fontId="258" fillId="0" borderId="0" xfId="36333" applyFont="1" applyAlignment="1">
      <alignment horizontal="center" vertical="center" wrapText="1"/>
    </xf>
    <xf numFmtId="0" fontId="22" fillId="0" borderId="76" xfId="36333" applyFont="1" applyBorder="1" applyAlignment="1">
      <alignment vertical="center"/>
    </xf>
    <xf numFmtId="167" fontId="22" fillId="7" borderId="102" xfId="6" applyNumberFormat="1" applyFont="1" applyFill="1" applyBorder="1" applyAlignment="1">
      <alignment horizontal="right" vertical="center"/>
    </xf>
    <xf numFmtId="167" fontId="22" fillId="7" borderId="12" xfId="6" applyNumberFormat="1" applyFont="1" applyFill="1" applyBorder="1" applyAlignment="1">
      <alignment horizontal="right" vertical="center"/>
    </xf>
    <xf numFmtId="167" fontId="22" fillId="7" borderId="12" xfId="6" applyNumberFormat="1" applyFont="1" applyFill="1" applyBorder="1" applyAlignment="1">
      <alignment vertical="center"/>
    </xf>
    <xf numFmtId="167" fontId="17" fillId="0" borderId="71" xfId="6" applyNumberFormat="1" applyFont="1" applyBorder="1" applyAlignment="1">
      <alignment vertical="center"/>
    </xf>
    <xf numFmtId="0" fontId="22" fillId="0" borderId="77" xfId="36333" applyFont="1" applyBorder="1" applyAlignment="1">
      <alignment vertical="center"/>
    </xf>
    <xf numFmtId="0" fontId="22" fillId="0" borderId="0" xfId="36333" applyFont="1" applyAlignment="1">
      <alignment vertical="center"/>
    </xf>
    <xf numFmtId="0" fontId="22" fillId="0" borderId="76" xfId="36333" applyFont="1" applyFill="1" applyBorder="1" applyAlignment="1">
      <alignment vertical="center"/>
    </xf>
    <xf numFmtId="0" fontId="22" fillId="0" borderId="23" xfId="36333" applyFont="1" applyFill="1" applyBorder="1" applyAlignment="1">
      <alignment vertical="center" wrapText="1"/>
    </xf>
    <xf numFmtId="167" fontId="22" fillId="7" borderId="23" xfId="6" applyNumberFormat="1" applyFont="1" applyFill="1" applyBorder="1" applyAlignment="1">
      <alignment horizontal="right" vertical="center"/>
    </xf>
    <xf numFmtId="167" fontId="22" fillId="7" borderId="23" xfId="6" applyNumberFormat="1" applyFont="1" applyFill="1" applyBorder="1" applyAlignment="1">
      <alignment vertical="center"/>
    </xf>
    <xf numFmtId="167" fontId="17" fillId="0" borderId="106" xfId="6" applyNumberFormat="1" applyFont="1" applyBorder="1" applyAlignment="1">
      <alignment vertical="center"/>
    </xf>
    <xf numFmtId="0" fontId="258" fillId="0" borderId="77" xfId="36333" applyFont="1" applyFill="1" applyBorder="1" applyAlignment="1">
      <alignment vertical="center"/>
    </xf>
    <xf numFmtId="0" fontId="258" fillId="0" borderId="0" xfId="36333" applyFont="1" applyFill="1" applyAlignment="1">
      <alignment vertical="center"/>
    </xf>
    <xf numFmtId="0" fontId="22" fillId="0" borderId="3" xfId="36333" applyFont="1" applyFill="1" applyBorder="1" applyAlignment="1">
      <alignment vertical="center" wrapText="1"/>
    </xf>
    <xf numFmtId="0" fontId="22" fillId="0" borderId="77" xfId="36333" applyFont="1" applyFill="1" applyBorder="1" applyAlignment="1">
      <alignment vertical="center"/>
    </xf>
    <xf numFmtId="0" fontId="22" fillId="0" borderId="0" xfId="36333" applyFont="1" applyFill="1" applyAlignment="1">
      <alignment vertical="center"/>
    </xf>
    <xf numFmtId="0" fontId="40" fillId="0" borderId="0" xfId="36333" applyFont="1" applyFill="1" applyAlignment="1">
      <alignment vertical="center"/>
    </xf>
    <xf numFmtId="0" fontId="22" fillId="0" borderId="3" xfId="36333" applyFont="1" applyBorder="1" applyAlignment="1">
      <alignment vertical="center" wrapText="1"/>
    </xf>
    <xf numFmtId="0" fontId="17" fillId="0" borderId="11" xfId="36333" applyFont="1" applyFill="1" applyBorder="1" applyAlignment="1">
      <alignment vertical="center" wrapText="1"/>
    </xf>
    <xf numFmtId="167" fontId="17" fillId="0" borderId="11" xfId="6" applyNumberFormat="1" applyFont="1" applyBorder="1" applyAlignment="1">
      <alignment horizontal="right" vertical="center"/>
    </xf>
    <xf numFmtId="167" fontId="17" fillId="0" borderId="97" xfId="6" applyNumberFormat="1" applyFont="1" applyBorder="1" applyAlignment="1">
      <alignment horizontal="right" vertical="center"/>
    </xf>
    <xf numFmtId="43" fontId="17" fillId="0" borderId="7" xfId="6" applyFont="1" applyFill="1" applyBorder="1" applyAlignment="1">
      <alignment vertical="center" wrapText="1"/>
    </xf>
    <xf numFmtId="167" fontId="17" fillId="0" borderId="7" xfId="6" applyNumberFormat="1" applyFont="1" applyFill="1" applyBorder="1" applyAlignment="1">
      <alignment horizontal="right" vertical="center"/>
    </xf>
    <xf numFmtId="167" fontId="17" fillId="0" borderId="83" xfId="6" applyNumberFormat="1" applyFont="1" applyFill="1" applyBorder="1" applyAlignment="1">
      <alignment horizontal="right" vertical="center"/>
    </xf>
    <xf numFmtId="43" fontId="17" fillId="0" borderId="3" xfId="6" applyFont="1" applyFill="1" applyBorder="1" applyAlignment="1">
      <alignment vertical="center" wrapText="1"/>
    </xf>
    <xf numFmtId="10" fontId="17" fillId="0" borderId="3" xfId="36335" applyNumberFormat="1" applyFont="1" applyFill="1" applyBorder="1" applyAlignment="1">
      <alignment horizontal="right" vertical="center"/>
    </xf>
    <xf numFmtId="10" fontId="17" fillId="0" borderId="80" xfId="36335" applyNumberFormat="1" applyFont="1" applyFill="1" applyBorder="1" applyAlignment="1">
      <alignment horizontal="right" vertical="center"/>
    </xf>
    <xf numFmtId="43" fontId="17" fillId="0" borderId="3" xfId="6" applyFont="1" applyBorder="1" applyAlignment="1">
      <alignment horizontal="right" vertical="center"/>
    </xf>
    <xf numFmtId="43" fontId="17" fillId="0" borderId="80" xfId="6" applyFont="1" applyBorder="1" applyAlignment="1">
      <alignment horizontal="right" vertical="center"/>
    </xf>
    <xf numFmtId="43" fontId="17" fillId="0" borderId="11" xfId="6" applyFont="1" applyBorder="1" applyAlignment="1">
      <alignment horizontal="right" vertical="center"/>
    </xf>
    <xf numFmtId="43" fontId="17" fillId="0" borderId="97" xfId="6" applyFont="1" applyBorder="1" applyAlignment="1">
      <alignment horizontal="right" vertical="center"/>
    </xf>
    <xf numFmtId="0" fontId="22" fillId="0" borderId="76" xfId="36333" applyFont="1" applyBorder="1"/>
    <xf numFmtId="0" fontId="22" fillId="0" borderId="0" xfId="36333" applyFont="1" applyBorder="1"/>
    <xf numFmtId="0" fontId="22" fillId="0" borderId="0" xfId="36333" applyFont="1" applyBorder="1" applyAlignment="1">
      <alignment wrapText="1"/>
    </xf>
    <xf numFmtId="167" fontId="22" fillId="0" borderId="0" xfId="36336" applyNumberFormat="1" applyFont="1" applyBorder="1" applyAlignment="1">
      <alignment horizontal="right"/>
    </xf>
    <xf numFmtId="167" fontId="22" fillId="0" borderId="0" xfId="36336" applyNumberFormat="1" applyFont="1" applyBorder="1"/>
    <xf numFmtId="0" fontId="22" fillId="0" borderId="77" xfId="36333" applyFont="1" applyBorder="1"/>
    <xf numFmtId="0" fontId="22" fillId="0" borderId="0" xfId="36333" applyFont="1"/>
    <xf numFmtId="0" fontId="40" fillId="0" borderId="0" xfId="36333" applyFont="1" applyAlignment="1">
      <alignment vertical="center"/>
    </xf>
    <xf numFmtId="0" fontId="22" fillId="0" borderId="23" xfId="36333" applyFont="1" applyBorder="1" applyAlignment="1">
      <alignment horizontal="left" vertical="center" wrapText="1"/>
    </xf>
    <xf numFmtId="9" fontId="22" fillId="0" borderId="23" xfId="36335" applyFont="1" applyBorder="1" applyAlignment="1">
      <alignment horizontal="right" vertical="center"/>
    </xf>
    <xf numFmtId="9" fontId="17" fillId="0" borderId="36" xfId="36335" applyFont="1" applyBorder="1" applyAlignment="1">
      <alignment horizontal="right" vertical="center"/>
    </xf>
    <xf numFmtId="0" fontId="22" fillId="0" borderId="11" xfId="36333" applyFont="1" applyBorder="1" applyAlignment="1">
      <alignment horizontal="left" vertical="center" wrapText="1"/>
    </xf>
    <xf numFmtId="0" fontId="22" fillId="0" borderId="0" xfId="36333" applyFont="1" applyBorder="1" applyAlignment="1">
      <alignment vertical="center"/>
    </xf>
    <xf numFmtId="0" fontId="22" fillId="0" borderId="78" xfId="36333" applyFont="1" applyBorder="1" applyAlignment="1">
      <alignment vertical="center"/>
    </xf>
    <xf numFmtId="0" fontId="22" fillId="0" borderId="20" xfId="36333" applyFont="1" applyBorder="1" applyAlignment="1">
      <alignment vertical="center"/>
    </xf>
    <xf numFmtId="0" fontId="22" fillId="0" borderId="14" xfId="36333" applyFont="1" applyBorder="1" applyAlignment="1">
      <alignment vertical="center"/>
    </xf>
    <xf numFmtId="0" fontId="22" fillId="0" borderId="0" xfId="36333" applyFont="1" applyAlignment="1">
      <alignment wrapText="1"/>
    </xf>
    <xf numFmtId="0" fontId="22" fillId="0" borderId="0" xfId="36333" applyFont="1" applyAlignment="1">
      <alignment horizontal="right"/>
    </xf>
    <xf numFmtId="0" fontId="17" fillId="0" borderId="0" xfId="36333" applyFont="1"/>
    <xf numFmtId="167" fontId="258" fillId="0" borderId="0" xfId="36333" applyNumberFormat="1" applyFont="1" applyBorder="1" applyAlignment="1">
      <alignment horizontal="right"/>
    </xf>
    <xf numFmtId="0" fontId="258" fillId="0" borderId="0" xfId="36333" applyFont="1" applyAlignment="1">
      <alignment wrapText="1"/>
    </xf>
    <xf numFmtId="0" fontId="258" fillId="0" borderId="0" xfId="36333" applyFont="1" applyAlignment="1">
      <alignment horizontal="right"/>
    </xf>
    <xf numFmtId="0" fontId="17" fillId="0" borderId="4" xfId="6" applyNumberFormat="1" applyFont="1" applyBorder="1" applyAlignment="1">
      <alignment horizontal="right" vertical="center"/>
    </xf>
    <xf numFmtId="167" fontId="22" fillId="121" borderId="3" xfId="6" applyNumberFormat="1" applyFont="1" applyFill="1" applyBorder="1" applyAlignment="1">
      <alignment horizontal="right" vertical="center"/>
    </xf>
    <xf numFmtId="167" fontId="22" fillId="121" borderId="3" xfId="6" applyNumberFormat="1" applyFont="1" applyFill="1" applyBorder="1" applyAlignment="1">
      <alignment vertical="center"/>
    </xf>
    <xf numFmtId="167" fontId="22" fillId="121" borderId="11" xfId="6" applyNumberFormat="1" applyFont="1" applyFill="1" applyBorder="1" applyAlignment="1">
      <alignment horizontal="right" vertical="center"/>
    </xf>
    <xf numFmtId="167" fontId="22" fillId="121" borderId="11" xfId="6" applyNumberFormat="1" applyFont="1" applyFill="1" applyBorder="1" applyAlignment="1">
      <alignment vertical="center"/>
    </xf>
    <xf numFmtId="167" fontId="22" fillId="121" borderId="102" xfId="6" applyNumberFormat="1" applyFont="1" applyFill="1" applyBorder="1" applyAlignment="1">
      <alignment horizontal="right" vertical="center"/>
    </xf>
    <xf numFmtId="167" fontId="22" fillId="121" borderId="12" xfId="6" applyNumberFormat="1" applyFont="1" applyFill="1" applyBorder="1" applyAlignment="1">
      <alignment horizontal="right" vertical="center"/>
    </xf>
    <xf numFmtId="167" fontId="22" fillId="121" borderId="12" xfId="6" applyNumberFormat="1" applyFont="1" applyFill="1" applyBorder="1" applyAlignment="1">
      <alignment vertical="center"/>
    </xf>
    <xf numFmtId="167" fontId="22" fillId="121" borderId="23" xfId="6" applyNumberFormat="1" applyFont="1" applyFill="1" applyBorder="1" applyAlignment="1">
      <alignment horizontal="right" vertical="center"/>
    </xf>
    <xf numFmtId="167" fontId="22" fillId="121" borderId="23" xfId="6" applyNumberFormat="1" applyFont="1" applyFill="1" applyBorder="1" applyAlignment="1">
      <alignment vertical="center"/>
    </xf>
    <xf numFmtId="0" fontId="19" fillId="0" borderId="0" xfId="61" applyFont="1" applyFill="1"/>
    <xf numFmtId="0" fontId="22" fillId="0" borderId="0" xfId="61" applyFont="1" applyFill="1" applyBorder="1"/>
    <xf numFmtId="0" fontId="19" fillId="0" borderId="0" xfId="61" applyFont="1" applyFill="1" applyBorder="1"/>
    <xf numFmtId="0" fontId="27" fillId="0" borderId="0" xfId="61" applyFont="1" applyFill="1" applyBorder="1" applyAlignment="1">
      <alignment vertical="center"/>
    </xf>
    <xf numFmtId="0" fontId="18" fillId="0" borderId="0" xfId="0" applyFont="1" applyFill="1" applyAlignment="1">
      <alignment horizontal="center" vertical="center"/>
    </xf>
    <xf numFmtId="0" fontId="246" fillId="0" borderId="84" xfId="0" applyFont="1" applyFill="1" applyBorder="1" applyAlignment="1">
      <alignment horizontal="center" vertical="center" wrapText="1"/>
    </xf>
    <xf numFmtId="0" fontId="243" fillId="0" borderId="0" xfId="0" applyFont="1" applyFill="1" applyAlignment="1">
      <alignment horizontal="center" vertical="center"/>
    </xf>
    <xf numFmtId="0" fontId="3" fillId="0" borderId="79" xfId="72" applyFont="1" applyBorder="1" applyAlignment="1">
      <alignment horizontal="center" vertical="center" wrapText="1"/>
    </xf>
    <xf numFmtId="0" fontId="3" fillId="0" borderId="3" xfId="72" applyFont="1" applyBorder="1" applyAlignment="1">
      <alignment horizontal="center" vertical="center" wrapText="1"/>
    </xf>
    <xf numFmtId="0" fontId="22" fillId="0" borderId="89" xfId="36333" applyFont="1" applyBorder="1" applyAlignment="1">
      <alignment vertical="center" wrapText="1"/>
    </xf>
    <xf numFmtId="0" fontId="22" fillId="0" borderId="103" xfId="36333" applyFont="1" applyBorder="1" applyAlignment="1">
      <alignment vertical="center" wrapText="1"/>
    </xf>
    <xf numFmtId="0" fontId="242" fillId="0" borderId="0" xfId="0" applyFont="1" applyAlignment="1">
      <alignment horizontal="center"/>
    </xf>
    <xf numFmtId="0" fontId="242" fillId="0" borderId="0" xfId="0" applyFont="1" applyBorder="1" applyAlignment="1">
      <alignment horizontal="center"/>
    </xf>
    <xf numFmtId="0" fontId="17" fillId="0" borderId="0" xfId="0" applyFont="1" applyFill="1" applyBorder="1" applyAlignment="1">
      <alignment horizontal="left"/>
    </xf>
    <xf numFmtId="0" fontId="20" fillId="0" borderId="0" xfId="0" applyFont="1" applyBorder="1" applyAlignment="1">
      <alignment horizontal="left"/>
    </xf>
    <xf numFmtId="0" fontId="20" fillId="0" borderId="4" xfId="0" applyFont="1" applyBorder="1" applyAlignment="1">
      <alignment horizontal="center" vertical="center" wrapText="1"/>
    </xf>
    <xf numFmtId="0" fontId="22" fillId="0" borderId="3" xfId="0" applyFont="1" applyFill="1" applyBorder="1" applyAlignment="1">
      <alignment horizontal="left" vertical="center" wrapText="1"/>
    </xf>
    <xf numFmtId="0" fontId="250" fillId="0" borderId="0" xfId="36313" applyAlignment="1" applyProtection="1">
      <alignment vertical="center"/>
    </xf>
    <xf numFmtId="0" fontId="20" fillId="0" borderId="20" xfId="0" applyFont="1" applyBorder="1" applyAlignment="1">
      <alignment horizontal="right" vertical="top"/>
    </xf>
    <xf numFmtId="0" fontId="264" fillId="0" borderId="0" xfId="0" applyFont="1" applyFill="1" applyBorder="1" applyAlignment="1">
      <alignment horizontal="left"/>
    </xf>
    <xf numFmtId="0" fontId="40" fillId="0" borderId="0" xfId="0" applyFont="1" applyBorder="1" applyAlignment="1">
      <alignment horizontal="left" vertical="center"/>
    </xf>
    <xf numFmtId="0" fontId="259" fillId="0" borderId="0" xfId="36313" applyFont="1" applyAlignment="1" applyProtection="1">
      <alignment vertical="center"/>
    </xf>
    <xf numFmtId="0" fontId="0" fillId="0" borderId="0" xfId="0" applyAlignment="1">
      <alignment vertical="center"/>
    </xf>
    <xf numFmtId="0" fontId="261" fillId="0" borderId="3" xfId="0" applyFont="1" applyBorder="1" applyAlignment="1">
      <alignment vertical="center" wrapTex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261" fillId="0" borderId="4" xfId="0" applyFont="1" applyBorder="1" applyAlignment="1">
      <alignment vertical="center" wrapText="1"/>
    </xf>
    <xf numFmtId="0" fontId="262" fillId="0" borderId="4" xfId="0" applyFont="1" applyBorder="1" applyAlignment="1">
      <alignment vertical="center" wrapText="1"/>
    </xf>
    <xf numFmtId="0" fontId="262" fillId="0" borderId="3" xfId="0" applyFont="1" applyBorder="1" applyAlignment="1">
      <alignment vertical="center" wrapText="1"/>
    </xf>
    <xf numFmtId="0" fontId="261" fillId="0" borderId="3" xfId="0" applyFont="1" applyFill="1" applyBorder="1" applyAlignment="1">
      <alignment vertical="center" wrapText="1"/>
    </xf>
    <xf numFmtId="0" fontId="0" fillId="0" borderId="0" xfId="0" applyFill="1" applyAlignment="1">
      <alignment vertical="center"/>
    </xf>
    <xf numFmtId="0" fontId="3" fillId="0" borderId="0" xfId="61" applyFont="1" applyAlignment="1">
      <alignment vertical="center"/>
    </xf>
    <xf numFmtId="0" fontId="33" fillId="4" borderId="3" xfId="7" applyFont="1" applyFill="1" applyBorder="1" applyAlignment="1">
      <alignment horizontal="center" vertical="center" wrapText="1"/>
    </xf>
    <xf numFmtId="0" fontId="17" fillId="0" borderId="0" xfId="0" applyFont="1" applyFill="1" applyBorder="1" applyAlignment="1">
      <alignment horizontal="left"/>
    </xf>
    <xf numFmtId="0" fontId="20" fillId="0" borderId="4" xfId="0" applyFont="1" applyBorder="1" applyAlignment="1">
      <alignment horizontal="center" vertical="center" wrapText="1"/>
    </xf>
    <xf numFmtId="0" fontId="20" fillId="0" borderId="0" xfId="0" applyFont="1" applyBorder="1" applyAlignment="1">
      <alignment horizontal="left"/>
    </xf>
    <xf numFmtId="0" fontId="21" fillId="0" borderId="0" xfId="3474" applyFont="1" applyBorder="1" applyAlignment="1">
      <alignment horizontal="center"/>
    </xf>
    <xf numFmtId="167" fontId="19" fillId="122" borderId="3" xfId="2" applyNumberFormat="1" applyFont="1" applyFill="1" applyBorder="1" applyAlignment="1">
      <alignment wrapText="1"/>
    </xf>
    <xf numFmtId="3" fontId="19" fillId="7" borderId="4" xfId="0" applyNumberFormat="1" applyFont="1" applyFill="1" applyBorder="1" applyAlignment="1">
      <alignment horizontal="center"/>
    </xf>
    <xf numFmtId="3" fontId="20" fillId="0" borderId="82" xfId="0" applyNumberFormat="1" applyFont="1" applyBorder="1"/>
    <xf numFmtId="3" fontId="19" fillId="122" borderId="7" xfId="0" applyNumberFormat="1" applyFont="1" applyFill="1" applyBorder="1" applyAlignment="1">
      <alignment horizontal="center" wrapText="1"/>
    </xf>
    <xf numFmtId="3" fontId="19" fillId="122" borderId="7" xfId="0" quotePrefix="1" applyNumberFormat="1" applyFont="1" applyFill="1" applyBorder="1" applyAlignment="1">
      <alignment horizontal="center" wrapText="1"/>
    </xf>
    <xf numFmtId="3" fontId="19" fillId="122" borderId="11" xfId="0" applyNumberFormat="1" applyFont="1" applyFill="1" applyBorder="1" applyAlignment="1">
      <alignment horizontal="center" wrapText="1"/>
    </xf>
    <xf numFmtId="3" fontId="19" fillId="122" borderId="11" xfId="0" quotePrefix="1" applyNumberFormat="1" applyFont="1" applyFill="1" applyBorder="1" applyAlignment="1">
      <alignment horizontal="center" wrapText="1"/>
    </xf>
    <xf numFmtId="3" fontId="19" fillId="122" borderId="3" xfId="0" applyNumberFormat="1" applyFont="1" applyFill="1" applyBorder="1" applyAlignment="1">
      <alignment horizontal="center"/>
    </xf>
    <xf numFmtId="168" fontId="19" fillId="122" borderId="15" xfId="0" applyNumberFormat="1" applyFont="1" applyFill="1" applyBorder="1" applyAlignment="1">
      <alignment horizontal="right"/>
    </xf>
    <xf numFmtId="3" fontId="27" fillId="0" borderId="0" xfId="61" applyNumberFormat="1" applyFont="1" applyFill="1" applyBorder="1" applyAlignment="1">
      <alignment vertical="center"/>
    </xf>
    <xf numFmtId="3" fontId="19" fillId="121" borderId="4" xfId="0" applyNumberFormat="1" applyFont="1" applyFill="1" applyBorder="1" applyAlignment="1">
      <alignment horizontal="center"/>
    </xf>
    <xf numFmtId="3" fontId="19" fillId="122" borderId="4" xfId="0" applyNumberFormat="1" applyFont="1" applyFill="1" applyBorder="1" applyAlignment="1">
      <alignment horizontal="center"/>
    </xf>
    <xf numFmtId="0" fontId="250" fillId="0" borderId="0" xfId="36313" applyAlignment="1" applyProtection="1">
      <alignment horizontal="left" wrapText="1"/>
    </xf>
    <xf numFmtId="167" fontId="22" fillId="122" borderId="3" xfId="6" applyNumberFormat="1" applyFont="1" applyFill="1" applyBorder="1" applyAlignment="1">
      <alignment horizontal="right" vertical="center"/>
    </xf>
    <xf numFmtId="167" fontId="22" fillId="122" borderId="102" xfId="6" applyNumberFormat="1" applyFont="1" applyFill="1" applyBorder="1" applyAlignment="1">
      <alignment horizontal="right" vertical="center"/>
    </xf>
    <xf numFmtId="167" fontId="22" fillId="122" borderId="12" xfId="6" applyNumberFormat="1" applyFont="1" applyFill="1" applyBorder="1" applyAlignment="1">
      <alignment horizontal="right" vertical="center"/>
    </xf>
    <xf numFmtId="167" fontId="22" fillId="122" borderId="12" xfId="6" applyNumberFormat="1" applyFont="1" applyFill="1" applyBorder="1" applyAlignment="1">
      <alignment vertical="center"/>
    </xf>
    <xf numFmtId="167" fontId="22" fillId="122" borderId="23" xfId="6" applyNumberFormat="1" applyFont="1" applyFill="1" applyBorder="1" applyAlignment="1">
      <alignment horizontal="right" vertical="center"/>
    </xf>
    <xf numFmtId="167" fontId="22" fillId="122" borderId="23" xfId="6" applyNumberFormat="1" applyFont="1" applyFill="1" applyBorder="1" applyAlignment="1">
      <alignment vertical="center"/>
    </xf>
    <xf numFmtId="167" fontId="22" fillId="122" borderId="3" xfId="6" applyNumberFormat="1" applyFont="1" applyFill="1" applyBorder="1" applyAlignment="1">
      <alignment vertical="center"/>
    </xf>
    <xf numFmtId="167" fontId="22" fillId="122" borderId="11" xfId="6" applyNumberFormat="1" applyFont="1" applyFill="1" applyBorder="1" applyAlignment="1">
      <alignment horizontal="right" vertical="center"/>
    </xf>
    <xf numFmtId="167" fontId="22" fillId="122" borderId="11" xfId="6" applyNumberFormat="1" applyFont="1" applyFill="1" applyBorder="1" applyAlignment="1">
      <alignment vertical="center"/>
    </xf>
    <xf numFmtId="0" fontId="17" fillId="0" borderId="3" xfId="0" applyNumberFormat="1" applyFont="1" applyFill="1" applyBorder="1" applyAlignment="1">
      <alignment horizontal="center" vertical="center" wrapText="1"/>
    </xf>
    <xf numFmtId="1" fontId="22" fillId="0" borderId="3" xfId="0" applyNumberFormat="1" applyFont="1" applyFill="1" applyBorder="1" applyAlignment="1">
      <alignment horizontal="center" vertical="top"/>
    </xf>
    <xf numFmtId="0" fontId="22" fillId="0" borderId="3" xfId="0" applyFont="1" applyFill="1" applyBorder="1" applyAlignment="1">
      <alignment horizontal="left" vertical="top"/>
    </xf>
    <xf numFmtId="0" fontId="22" fillId="0" borderId="0" xfId="0" applyFont="1" applyBorder="1" applyAlignment="1">
      <alignment horizontal="right" vertical="top"/>
    </xf>
    <xf numFmtId="15" fontId="22" fillId="0" borderId="3" xfId="0" applyNumberFormat="1" applyFont="1" applyFill="1" applyBorder="1" applyAlignment="1">
      <alignment horizontal="left" vertical="top" wrapText="1"/>
    </xf>
    <xf numFmtId="0" fontId="17" fillId="0" borderId="3" xfId="0" applyNumberFormat="1" applyFont="1" applyFill="1" applyBorder="1" applyAlignment="1">
      <alignment horizontal="left" vertical="center" wrapText="1"/>
    </xf>
    <xf numFmtId="0" fontId="259" fillId="0" borderId="3" xfId="36313" applyFont="1" applyBorder="1" applyAlignment="1" applyProtection="1">
      <alignment horizontal="left" vertical="center" wrapText="1"/>
    </xf>
    <xf numFmtId="0" fontId="22" fillId="0" borderId="9" xfId="0" applyFont="1" applyBorder="1" applyAlignment="1"/>
    <xf numFmtId="0" fontId="22" fillId="0" borderId="6" xfId="0" applyFont="1" applyBorder="1" applyAlignment="1"/>
    <xf numFmtId="15" fontId="22" fillId="0" borderId="3" xfId="0" applyNumberFormat="1" applyFont="1" applyFill="1" applyBorder="1" applyAlignment="1">
      <alignment horizontal="left" vertical="center"/>
    </xf>
    <xf numFmtId="0" fontId="242" fillId="0" borderId="74" xfId="0" applyFont="1" applyBorder="1" applyAlignment="1">
      <alignment horizontal="center"/>
    </xf>
    <xf numFmtId="0" fontId="242" fillId="0" borderId="0" xfId="0" applyFont="1" applyBorder="1" applyAlignment="1">
      <alignment horizontal="center"/>
    </xf>
    <xf numFmtId="0" fontId="241" fillId="0" borderId="0" xfId="0" applyFont="1" applyBorder="1" applyAlignment="1">
      <alignment horizontal="center"/>
    </xf>
    <xf numFmtId="0" fontId="19" fillId="0" borderId="0" xfId="0" applyFont="1" applyFill="1" applyBorder="1" applyAlignment="1">
      <alignment horizontal="left" vertical="center" wrapText="1"/>
    </xf>
    <xf numFmtId="15" fontId="22" fillId="0" borderId="3" xfId="0" applyNumberFormat="1" applyFont="1" applyFill="1" applyBorder="1" applyAlignment="1">
      <alignment horizontal="left" vertical="top"/>
    </xf>
    <xf numFmtId="0" fontId="248" fillId="0" borderId="6" xfId="7" applyFont="1" applyBorder="1" applyAlignment="1">
      <alignment horizontal="right"/>
    </xf>
    <xf numFmtId="3" fontId="22" fillId="0" borderId="6" xfId="0" applyNumberFormat="1" applyFont="1" applyFill="1" applyBorder="1" applyAlignment="1">
      <alignment horizontal="right" wrapText="1"/>
    </xf>
    <xf numFmtId="0" fontId="241" fillId="0" borderId="0" xfId="0" applyFont="1" applyBorder="1" applyAlignment="1">
      <alignment horizontal="center"/>
    </xf>
    <xf numFmtId="0" fontId="247" fillId="0" borderId="73" xfId="72" applyFont="1" applyBorder="1" applyAlignment="1">
      <alignment horizontal="center" vertical="center" wrapText="1"/>
    </xf>
    <xf numFmtId="3" fontId="26" fillId="63" borderId="0" xfId="0" applyNumberFormat="1" applyFont="1" applyFill="1" applyBorder="1" applyAlignment="1">
      <alignment horizontal="center" wrapText="1"/>
    </xf>
    <xf numFmtId="0" fontId="55" fillId="63" borderId="1" xfId="72" applyFont="1" applyFill="1" applyBorder="1" applyAlignment="1">
      <alignment vertical="center"/>
    </xf>
    <xf numFmtId="0" fontId="55" fillId="63" borderId="2" xfId="72" applyFont="1" applyFill="1" applyBorder="1" applyAlignment="1">
      <alignment vertical="center"/>
    </xf>
    <xf numFmtId="0" fontId="55" fillId="63" borderId="2" xfId="72" applyFont="1" applyFill="1" applyBorder="1" applyAlignment="1"/>
    <xf numFmtId="0" fontId="55" fillId="63" borderId="108" xfId="72" applyFont="1" applyFill="1" applyBorder="1" applyAlignment="1">
      <alignment vertical="center"/>
    </xf>
    <xf numFmtId="0" fontId="55" fillId="63" borderId="35" xfId="72" applyFont="1" applyFill="1" applyBorder="1" applyAlignment="1">
      <alignment vertical="center"/>
    </xf>
    <xf numFmtId="0" fontId="55" fillId="63" borderId="23" xfId="72" applyFont="1" applyFill="1" applyBorder="1" applyAlignment="1">
      <alignment vertical="center"/>
    </xf>
    <xf numFmtId="0" fontId="55" fillId="63" borderId="36" xfId="72" applyFont="1" applyFill="1" applyBorder="1" applyAlignment="1">
      <alignment vertical="center"/>
    </xf>
    <xf numFmtId="0" fontId="55" fillId="63" borderId="109" xfId="72" applyFont="1" applyFill="1" applyBorder="1" applyAlignment="1">
      <alignment vertical="center"/>
    </xf>
    <xf numFmtId="0" fontId="247" fillId="0" borderId="37" xfId="72" applyFont="1" applyBorder="1" applyAlignment="1">
      <alignment horizontal="center" vertical="center" wrapText="1"/>
    </xf>
    <xf numFmtId="0" fontId="3" fillId="0" borderId="110" xfId="72" applyFont="1" applyFill="1" applyBorder="1" applyAlignment="1">
      <alignment horizontal="center" vertical="center" wrapText="1"/>
    </xf>
    <xf numFmtId="0" fontId="3" fillId="0" borderId="37" xfId="72" applyFont="1" applyFill="1" applyBorder="1" applyAlignment="1">
      <alignment horizontal="center" vertical="center" wrapText="1"/>
    </xf>
    <xf numFmtId="0" fontId="247" fillId="0" borderId="34" xfId="72" applyFont="1" applyBorder="1" applyAlignment="1">
      <alignment horizontal="center" vertical="center" wrapText="1"/>
    </xf>
    <xf numFmtId="0" fontId="272" fillId="0" borderId="0" xfId="0" applyFont="1" applyBorder="1" applyAlignment="1">
      <alignment vertical="center"/>
    </xf>
    <xf numFmtId="0" fontId="2" fillId="0" borderId="9" xfId="72" applyFont="1" applyFill="1" applyBorder="1" applyAlignment="1">
      <alignment vertical="center" wrapText="1"/>
    </xf>
    <xf numFmtId="0" fontId="32" fillId="4" borderId="15" xfId="72" applyFont="1" applyFill="1" applyBorder="1" applyAlignment="1">
      <alignment vertical="center" wrapText="1"/>
    </xf>
    <xf numFmtId="0" fontId="3" fillId="4" borderId="95" xfId="72" applyFont="1" applyFill="1" applyBorder="1" applyAlignment="1">
      <alignment vertical="center" wrapText="1"/>
    </xf>
    <xf numFmtId="0" fontId="54" fillId="4" borderId="15" xfId="72" applyFont="1" applyFill="1" applyBorder="1" applyAlignment="1">
      <alignment vertical="center"/>
    </xf>
    <xf numFmtId="0" fontId="54" fillId="4" borderId="12" xfId="72" applyFont="1" applyFill="1" applyBorder="1" applyAlignment="1">
      <alignment vertical="center"/>
    </xf>
    <xf numFmtId="0" fontId="54" fillId="4" borderId="95" xfId="72" applyFont="1" applyFill="1" applyBorder="1" applyAlignment="1">
      <alignment vertical="center"/>
    </xf>
    <xf numFmtId="1" fontId="248" fillId="0" borderId="3" xfId="0" applyNumberFormat="1" applyFont="1" applyFill="1" applyBorder="1" applyAlignment="1">
      <alignment horizontal="center" vertical="top"/>
    </xf>
    <xf numFmtId="15" fontId="248" fillId="0" borderId="3" xfId="0" applyNumberFormat="1" applyFont="1" applyFill="1" applyBorder="1" applyAlignment="1">
      <alignment horizontal="left" vertical="top"/>
    </xf>
    <xf numFmtId="0" fontId="3" fillId="0" borderId="0" xfId="7" applyFont="1" applyFill="1" applyBorder="1" applyAlignment="1">
      <alignment horizontal="center"/>
    </xf>
    <xf numFmtId="0" fontId="248" fillId="0" borderId="0" xfId="7" applyFont="1" applyFill="1" applyBorder="1" applyAlignment="1">
      <alignment horizontal="right"/>
    </xf>
    <xf numFmtId="3" fontId="22" fillId="0" borderId="0" xfId="0" applyNumberFormat="1" applyFont="1" applyFill="1" applyBorder="1" applyAlignment="1">
      <alignment horizontal="right" wrapText="1"/>
    </xf>
    <xf numFmtId="0" fontId="32" fillId="0" borderId="9" xfId="72" applyFont="1" applyBorder="1" applyAlignment="1">
      <alignment horizontal="center" vertical="center"/>
    </xf>
    <xf numFmtId="0" fontId="2" fillId="0" borderId="9" xfId="72" applyFont="1" applyBorder="1" applyAlignment="1">
      <alignment horizontal="center" vertical="center" wrapText="1"/>
    </xf>
    <xf numFmtId="0" fontId="32" fillId="0" borderId="80" xfId="72" applyFont="1" applyBorder="1" applyAlignment="1">
      <alignment horizontal="center" vertical="center"/>
    </xf>
    <xf numFmtId="0" fontId="2" fillId="0" borderId="3" xfId="72" applyFont="1" applyBorder="1" applyAlignment="1">
      <alignment horizontal="center" vertical="center" wrapText="1"/>
    </xf>
    <xf numFmtId="0" fontId="19" fillId="123" borderId="3" xfId="36345" applyFont="1" applyFill="1" applyBorder="1" applyAlignment="1">
      <alignment horizontal="left" vertical="center" wrapText="1"/>
    </xf>
    <xf numFmtId="0" fontId="19" fillId="0" borderId="0" xfId="36345" applyFont="1"/>
    <xf numFmtId="0" fontId="273" fillId="63" borderId="100" xfId="36345" applyFont="1" applyFill="1" applyBorder="1"/>
    <xf numFmtId="0" fontId="19" fillId="123" borderId="50" xfId="36345" applyFont="1" applyFill="1" applyBorder="1" applyAlignment="1">
      <alignment horizontal="left" vertical="center" wrapText="1"/>
    </xf>
    <xf numFmtId="0" fontId="273" fillId="63" borderId="106" xfId="36345" applyFont="1" applyFill="1" applyBorder="1"/>
    <xf numFmtId="0" fontId="19" fillId="123" borderId="104" xfId="36345" applyFont="1" applyFill="1" applyBorder="1" applyAlignment="1">
      <alignment horizontal="center"/>
    </xf>
    <xf numFmtId="0" fontId="19" fillId="123" borderId="111" xfId="36345" applyFont="1" applyFill="1" applyBorder="1"/>
    <xf numFmtId="0" fontId="19" fillId="123" borderId="112" xfId="36345" applyFont="1" applyFill="1" applyBorder="1"/>
    <xf numFmtId="0" fontId="19" fillId="0" borderId="79" xfId="36345" applyFont="1" applyBorder="1" applyAlignment="1">
      <alignment horizontal="center" vertical="center"/>
    </xf>
    <xf numFmtId="0" fontId="19" fillId="0" borderId="3" xfId="36345" applyFont="1" applyBorder="1" applyAlignment="1">
      <alignment wrapText="1"/>
    </xf>
    <xf numFmtId="0" fontId="19" fillId="0" borderId="3" xfId="36345" applyFont="1" applyBorder="1"/>
    <xf numFmtId="0" fontId="19" fillId="0" borderId="9" xfId="36345" applyFont="1" applyBorder="1"/>
    <xf numFmtId="0" fontId="19" fillId="63" borderId="80" xfId="36345" applyFont="1" applyFill="1" applyBorder="1"/>
    <xf numFmtId="0" fontId="274" fillId="0" borderId="79" xfId="36345" applyFont="1" applyBorder="1" applyAlignment="1">
      <alignment horizontal="center" vertical="center"/>
    </xf>
    <xf numFmtId="0" fontId="19" fillId="124" borderId="3" xfId="36345" applyFont="1" applyFill="1" applyBorder="1" applyAlignment="1">
      <alignment horizontal="left" vertical="center" wrapText="1"/>
    </xf>
    <xf numFmtId="0" fontId="19" fillId="0" borderId="0" xfId="36345" applyFont="1" applyAlignment="1">
      <alignment vertical="center"/>
    </xf>
    <xf numFmtId="0" fontId="27" fillId="0" borderId="0" xfId="36345" applyFont="1" applyAlignment="1">
      <alignment vertical="center"/>
    </xf>
    <xf numFmtId="0" fontId="2" fillId="124" borderId="3" xfId="36345" applyFont="1" applyFill="1" applyBorder="1" applyAlignment="1">
      <alignment horizontal="left" vertical="center"/>
    </xf>
    <xf numFmtId="0" fontId="2" fillId="124" borderId="3" xfId="36345" applyFont="1" applyFill="1" applyBorder="1" applyAlignment="1">
      <alignment vertical="center"/>
    </xf>
    <xf numFmtId="0" fontId="2" fillId="63" borderId="80" xfId="36345" applyFill="1" applyBorder="1"/>
    <xf numFmtId="0" fontId="22" fillId="125" borderId="3" xfId="0" applyFont="1" applyFill="1" applyBorder="1" applyAlignment="1">
      <alignment horizontal="left" vertical="center" wrapText="1"/>
    </xf>
    <xf numFmtId="0" fontId="251" fillId="0" borderId="3" xfId="36313" applyFont="1" applyBorder="1" applyAlignment="1" applyProtection="1">
      <alignment horizontal="left" vertical="center" wrapText="1"/>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22" fillId="0" borderId="9" xfId="0" applyFont="1" applyBorder="1" applyAlignment="1">
      <alignment horizontal="left" vertical="center" wrapText="1"/>
    </xf>
    <xf numFmtId="0" fontId="22" fillId="0" borderId="6" xfId="0" applyFont="1" applyBorder="1" applyAlignment="1">
      <alignment horizontal="left" vertical="center" wrapText="1"/>
    </xf>
    <xf numFmtId="0" fontId="253" fillId="0" borderId="0" xfId="0" applyFont="1" applyBorder="1" applyAlignment="1">
      <alignment horizontal="center"/>
    </xf>
    <xf numFmtId="3" fontId="26" fillId="7" borderId="3" xfId="0" applyNumberFormat="1" applyFont="1" applyFill="1" applyBorder="1" applyAlignment="1">
      <alignment horizontal="center" vertical="center" wrapText="1"/>
    </xf>
    <xf numFmtId="0" fontId="26" fillId="7" borderId="3" xfId="0" applyNumberFormat="1" applyFont="1" applyFill="1" applyBorder="1" applyAlignment="1">
      <alignment horizontal="center" vertical="center" wrapText="1"/>
    </xf>
    <xf numFmtId="3" fontId="19" fillId="0" borderId="3" xfId="0" applyNumberFormat="1" applyFont="1" applyFill="1" applyBorder="1" applyAlignment="1">
      <alignment horizontal="center" vertical="center" wrapText="1"/>
    </xf>
    <xf numFmtId="0" fontId="19" fillId="7" borderId="3" xfId="0" applyFont="1" applyFill="1" applyBorder="1" applyAlignment="1">
      <alignment horizontal="center" vertical="center"/>
    </xf>
    <xf numFmtId="0" fontId="259" fillId="0" borderId="92" xfId="36313" applyFont="1" applyBorder="1" applyAlignment="1" applyProtection="1">
      <alignment horizontal="left" vertical="top" wrapText="1"/>
    </xf>
    <xf numFmtId="0" fontId="19" fillId="0" borderId="1" xfId="0" applyFont="1" applyBorder="1" applyAlignment="1">
      <alignment horizontal="left" vertical="top" wrapText="1"/>
    </xf>
    <xf numFmtId="0" fontId="19" fillId="0" borderId="8" xfId="0" applyFont="1" applyBorder="1" applyAlignment="1">
      <alignment horizontal="left" vertical="top" wrapText="1"/>
    </xf>
    <xf numFmtId="0" fontId="19" fillId="0" borderId="10" xfId="0" applyFont="1" applyBorder="1" applyAlignment="1">
      <alignment horizontal="left" vertical="center" wrapText="1"/>
    </xf>
    <xf numFmtId="0" fontId="19" fillId="0" borderId="0" xfId="0" applyFont="1" applyBorder="1" applyAlignment="1">
      <alignment horizontal="left" vertical="center" wrapText="1"/>
    </xf>
    <xf numFmtId="0" fontId="19" fillId="0" borderId="50" xfId="0" applyFont="1" applyBorder="1" applyAlignment="1">
      <alignment horizontal="left" vertical="center" wrapText="1"/>
    </xf>
    <xf numFmtId="0" fontId="17" fillId="0" borderId="19" xfId="0" applyFont="1" applyBorder="1" applyAlignment="1">
      <alignment horizontal="left" vertical="center"/>
    </xf>
    <xf numFmtId="0" fontId="17" fillId="0" borderId="18" xfId="0" applyFont="1" applyBorder="1" applyAlignment="1">
      <alignment horizontal="left" vertical="center"/>
    </xf>
    <xf numFmtId="0" fontId="17" fillId="0" borderId="93" xfId="0" applyFont="1" applyBorder="1" applyAlignment="1">
      <alignment horizontal="left" vertical="center"/>
    </xf>
    <xf numFmtId="0" fontId="22" fillId="0" borderId="10" xfId="0" applyFont="1" applyBorder="1" applyAlignment="1">
      <alignment horizontal="left" vertical="center" wrapText="1"/>
    </xf>
    <xf numFmtId="0" fontId="22" fillId="0" borderId="0" xfId="0" applyFont="1" applyBorder="1" applyAlignment="1">
      <alignment horizontal="left" vertical="center" wrapText="1"/>
    </xf>
    <xf numFmtId="0" fontId="22" fillId="0" borderId="50" xfId="0" applyFont="1" applyBorder="1" applyAlignment="1">
      <alignment horizontal="left" vertical="center" wrapText="1"/>
    </xf>
    <xf numFmtId="0" fontId="22" fillId="0" borderId="10" xfId="0" applyFont="1" applyBorder="1" applyAlignment="1">
      <alignment horizontal="left" vertical="center"/>
    </xf>
    <xf numFmtId="0" fontId="22" fillId="0" borderId="0" xfId="0" applyFont="1" applyBorder="1" applyAlignment="1">
      <alignment horizontal="left" vertical="center"/>
    </xf>
    <xf numFmtId="0" fontId="22" fillId="0" borderId="50" xfId="0" applyFont="1" applyBorder="1" applyAlignment="1">
      <alignment horizontal="left" vertical="center"/>
    </xf>
    <xf numFmtId="0" fontId="19" fillId="0" borderId="10" xfId="0" applyFont="1" applyBorder="1" applyAlignment="1">
      <alignment horizontal="left" wrapText="1"/>
    </xf>
    <xf numFmtId="0" fontId="19" fillId="0" borderId="0" xfId="0" applyFont="1" applyBorder="1" applyAlignment="1">
      <alignment horizontal="left" wrapText="1"/>
    </xf>
    <xf numFmtId="0" fontId="19" fillId="0" borderId="50" xfId="0" applyFont="1" applyBorder="1" applyAlignment="1">
      <alignment horizontal="left" wrapText="1"/>
    </xf>
    <xf numFmtId="0" fontId="268" fillId="0" borderId="10" xfId="0" applyFont="1" applyBorder="1" applyAlignment="1">
      <alignment horizontal="left" vertical="center" wrapText="1"/>
    </xf>
    <xf numFmtId="0" fontId="268" fillId="0" borderId="0" xfId="0" applyFont="1" applyBorder="1" applyAlignment="1">
      <alignment horizontal="left" vertical="center" wrapText="1"/>
    </xf>
    <xf numFmtId="0" fontId="268" fillId="0" borderId="50" xfId="0" applyFont="1" applyBorder="1" applyAlignment="1">
      <alignment horizontal="left" vertical="center" wrapText="1"/>
    </xf>
    <xf numFmtId="0" fontId="242" fillId="7" borderId="19" xfId="0" applyFont="1" applyFill="1" applyBorder="1" applyAlignment="1">
      <alignment horizontal="center" vertical="center"/>
    </xf>
    <xf numFmtId="0" fontId="242" fillId="7" borderId="18" xfId="0" applyFont="1" applyFill="1" applyBorder="1" applyAlignment="1">
      <alignment horizontal="center" vertical="center"/>
    </xf>
    <xf numFmtId="0" fontId="242" fillId="7" borderId="93" xfId="0" applyFont="1" applyFill="1" applyBorder="1" applyAlignment="1">
      <alignment horizontal="center" vertical="center"/>
    </xf>
    <xf numFmtId="0" fontId="17" fillId="7" borderId="92" xfId="0" applyFont="1" applyFill="1" applyBorder="1" applyAlignment="1">
      <alignment horizontal="center" vertical="center"/>
    </xf>
    <xf numFmtId="0" fontId="17" fillId="7" borderId="1" xfId="0" applyFont="1" applyFill="1" applyBorder="1" applyAlignment="1">
      <alignment horizontal="center" vertical="center"/>
    </xf>
    <xf numFmtId="0" fontId="17" fillId="7" borderId="8" xfId="0" applyFont="1" applyFill="1" applyBorder="1" applyAlignment="1">
      <alignment horizontal="center" vertical="center"/>
    </xf>
    <xf numFmtId="0" fontId="17" fillId="0" borderId="9"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248" fillId="0" borderId="9" xfId="0" applyFont="1" applyFill="1" applyBorder="1" applyAlignment="1">
      <alignment horizontal="left" vertical="top" wrapText="1"/>
    </xf>
    <xf numFmtId="0" fontId="248" fillId="0" borderId="2" xfId="0" applyFont="1" applyFill="1" applyBorder="1" applyAlignment="1">
      <alignment horizontal="left" vertical="top" wrapText="1"/>
    </xf>
    <xf numFmtId="0" fontId="248" fillId="0" borderId="6" xfId="0" applyFont="1" applyFill="1" applyBorder="1" applyAlignment="1">
      <alignment horizontal="left" vertical="top" wrapText="1"/>
    </xf>
    <xf numFmtId="0" fontId="22" fillId="0" borderId="9"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6" xfId="0" applyFont="1" applyFill="1" applyBorder="1" applyAlignment="1">
      <alignment horizontal="left" vertical="top" wrapText="1"/>
    </xf>
    <xf numFmtId="0" fontId="248" fillId="7" borderId="9" xfId="7" applyFont="1" applyFill="1" applyBorder="1" applyAlignment="1">
      <alignment horizontal="center"/>
    </xf>
    <xf numFmtId="0" fontId="248" fillId="7" borderId="2" xfId="7" applyFont="1" applyFill="1" applyBorder="1" applyAlignment="1">
      <alignment horizontal="center"/>
    </xf>
    <xf numFmtId="0" fontId="248" fillId="7" borderId="6" xfId="7" applyFont="1" applyFill="1" applyBorder="1" applyAlignment="1">
      <alignment horizontal="center"/>
    </xf>
    <xf numFmtId="0" fontId="32" fillId="4" borderId="9" xfId="7" applyFont="1" applyFill="1" applyBorder="1" applyAlignment="1">
      <alignment horizontal="center" vertical="center" wrapText="1"/>
    </xf>
    <xf numFmtId="0" fontId="32" fillId="4" borderId="2" xfId="7" applyFont="1" applyFill="1" applyBorder="1" applyAlignment="1">
      <alignment horizontal="center" vertical="center" wrapText="1"/>
    </xf>
    <xf numFmtId="0" fontId="32" fillId="4" borderId="6" xfId="7" applyFont="1" applyFill="1" applyBorder="1" applyAlignment="1">
      <alignment horizontal="center" vertical="center" wrapText="1"/>
    </xf>
    <xf numFmtId="0" fontId="32" fillId="4" borderId="3" xfId="7" applyFont="1" applyFill="1" applyBorder="1" applyAlignment="1">
      <alignment horizontal="center" vertical="center" wrapText="1"/>
    </xf>
    <xf numFmtId="0" fontId="32" fillId="0" borderId="9" xfId="7" applyFont="1" applyFill="1" applyBorder="1" applyAlignment="1">
      <alignment horizontal="left" vertical="center" wrapText="1"/>
    </xf>
    <xf numFmtId="0" fontId="32" fillId="0" borderId="6" xfId="7" applyFont="1" applyFill="1" applyBorder="1" applyAlignment="1">
      <alignment horizontal="left" vertical="center" wrapText="1"/>
    </xf>
    <xf numFmtId="167" fontId="32" fillId="7" borderId="9" xfId="7" applyNumberFormat="1" applyFont="1" applyFill="1" applyBorder="1" applyAlignment="1">
      <alignment horizontal="center" vertical="center" wrapText="1"/>
    </xf>
    <xf numFmtId="167" fontId="32" fillId="7" borderId="2" xfId="7" applyNumberFormat="1" applyFont="1" applyFill="1" applyBorder="1" applyAlignment="1">
      <alignment horizontal="center" vertical="center" wrapText="1"/>
    </xf>
    <xf numFmtId="167" fontId="32" fillId="7" borderId="6" xfId="7" applyNumberFormat="1" applyFont="1" applyFill="1" applyBorder="1" applyAlignment="1">
      <alignment horizontal="center" vertical="center" wrapText="1"/>
    </xf>
    <xf numFmtId="0" fontId="242" fillId="0" borderId="0" xfId="0" applyFont="1" applyBorder="1" applyAlignment="1">
      <alignment horizontal="center"/>
    </xf>
    <xf numFmtId="0" fontId="33" fillId="4" borderId="3" xfId="7" applyFont="1" applyFill="1" applyBorder="1" applyAlignment="1">
      <alignment horizontal="center" vertical="center" wrapText="1"/>
    </xf>
    <xf numFmtId="0" fontId="19" fillId="7" borderId="92" xfId="2" applyNumberFormat="1" applyFont="1" applyFill="1" applyBorder="1" applyAlignment="1">
      <alignment horizontal="center" wrapText="1"/>
    </xf>
    <xf numFmtId="0" fontId="19" fillId="7" borderId="1" xfId="2" applyNumberFormat="1" applyFont="1" applyFill="1" applyBorder="1" applyAlignment="1">
      <alignment horizontal="center" wrapText="1"/>
    </xf>
    <xf numFmtId="0" fontId="19" fillId="7" borderId="8" xfId="2" applyNumberFormat="1" applyFont="1" applyFill="1" applyBorder="1" applyAlignment="1">
      <alignment horizontal="center" wrapText="1"/>
    </xf>
    <xf numFmtId="0" fontId="19" fillId="7" borderId="9" xfId="2" applyNumberFormat="1" applyFont="1" applyFill="1" applyBorder="1" applyAlignment="1">
      <alignment horizontal="center" wrapText="1"/>
    </xf>
    <xf numFmtId="0" fontId="19" fillId="7" borderId="2" xfId="2" applyNumberFormat="1" applyFont="1" applyFill="1" applyBorder="1" applyAlignment="1">
      <alignment horizontal="center" wrapText="1"/>
    </xf>
    <xf numFmtId="0" fontId="19" fillId="7" borderId="6" xfId="2" applyNumberFormat="1" applyFont="1" applyFill="1" applyBorder="1" applyAlignment="1">
      <alignment horizontal="center" wrapText="1"/>
    </xf>
    <xf numFmtId="0" fontId="20" fillId="0" borderId="9" xfId="7" applyFont="1" applyFill="1" applyBorder="1" applyAlignment="1">
      <alignment vertical="center" wrapText="1"/>
    </xf>
    <xf numFmtId="0" fontId="20" fillId="0" borderId="6" xfId="7" applyFont="1" applyFill="1" applyBorder="1" applyAlignment="1">
      <alignment vertical="center" wrapText="1"/>
    </xf>
    <xf numFmtId="0" fontId="33" fillId="0" borderId="9" xfId="7" applyFont="1" applyBorder="1" applyAlignment="1">
      <alignment vertical="center" wrapText="1"/>
    </xf>
    <xf numFmtId="0" fontId="33" fillId="0" borderId="6" xfId="7" applyFont="1" applyBorder="1" applyAlignment="1">
      <alignment vertical="center" wrapText="1"/>
    </xf>
    <xf numFmtId="0" fontId="33" fillId="0" borderId="9" xfId="7" applyFont="1" applyBorder="1" applyAlignment="1">
      <alignment horizontal="left" vertical="center" wrapText="1"/>
    </xf>
    <xf numFmtId="0" fontId="33" fillId="0" borderId="6" xfId="7" applyFont="1" applyBorder="1" applyAlignment="1">
      <alignment horizontal="left" vertical="center" wrapText="1"/>
    </xf>
    <xf numFmtId="0" fontId="32" fillId="0" borderId="3" xfId="7" applyFont="1" applyFill="1" applyBorder="1" applyAlignment="1">
      <alignment horizontal="left" vertical="center" wrapText="1"/>
    </xf>
    <xf numFmtId="0" fontId="19" fillId="0" borderId="9" xfId="7" applyFont="1" applyFill="1" applyBorder="1" applyAlignment="1">
      <alignment horizontal="left" vertical="center" wrapText="1"/>
    </xf>
    <xf numFmtId="0" fontId="19" fillId="0" borderId="6" xfId="7" applyFont="1" applyFill="1" applyBorder="1" applyAlignment="1">
      <alignment horizontal="left" vertical="center" wrapText="1"/>
    </xf>
    <xf numFmtId="0" fontId="256" fillId="0" borderId="9" xfId="7" applyFont="1" applyFill="1" applyBorder="1" applyAlignment="1">
      <alignment horizontal="left" vertical="center" wrapText="1"/>
    </xf>
    <xf numFmtId="0" fontId="256" fillId="0" borderId="6" xfId="7" applyFont="1" applyFill="1" applyBorder="1" applyAlignment="1">
      <alignment horizontal="left" vertical="center" wrapText="1"/>
    </xf>
    <xf numFmtId="0" fontId="19" fillId="0" borderId="3" xfId="2" applyNumberFormat="1" applyFont="1" applyFill="1" applyBorder="1" applyAlignment="1">
      <alignment horizontal="left" vertical="top" wrapText="1"/>
    </xf>
    <xf numFmtId="6" fontId="33" fillId="0" borderId="3" xfId="7" applyNumberFormat="1" applyFont="1" applyFill="1" applyBorder="1" applyAlignment="1">
      <alignment horizontal="center" vertical="center"/>
    </xf>
    <xf numFmtId="0" fontId="246" fillId="0" borderId="34" xfId="0" applyFont="1" applyFill="1" applyBorder="1" applyAlignment="1">
      <alignment horizontal="center" vertical="center" wrapText="1"/>
    </xf>
    <xf numFmtId="0" fontId="246" fillId="0" borderId="72" xfId="0" applyFont="1" applyFill="1" applyBorder="1" applyAlignment="1">
      <alignment horizontal="center" vertical="center" wrapText="1"/>
    </xf>
    <xf numFmtId="0" fontId="246" fillId="0" borderId="37" xfId="0" applyFont="1" applyFill="1" applyBorder="1" applyAlignment="1">
      <alignment horizontal="center" vertical="center" wrapText="1"/>
    </xf>
    <xf numFmtId="0" fontId="246" fillId="0" borderId="34" xfId="7" applyFont="1" applyFill="1" applyBorder="1" applyAlignment="1">
      <alignment horizontal="center" vertical="center" wrapText="1"/>
    </xf>
    <xf numFmtId="0" fontId="246" fillId="0" borderId="37" xfId="7" applyFont="1" applyFill="1" applyBorder="1" applyAlignment="1">
      <alignment horizontal="center" vertical="center" wrapText="1"/>
    </xf>
    <xf numFmtId="167" fontId="32" fillId="4" borderId="9" xfId="7" applyNumberFormat="1" applyFont="1" applyFill="1" applyBorder="1" applyAlignment="1">
      <alignment horizontal="center" vertical="center" wrapText="1"/>
    </xf>
    <xf numFmtId="167" fontId="32" fillId="4" borderId="2" xfId="7" applyNumberFormat="1" applyFont="1" applyFill="1" applyBorder="1" applyAlignment="1">
      <alignment horizontal="center" vertical="center" wrapText="1"/>
    </xf>
    <xf numFmtId="167" fontId="32" fillId="4" borderId="6" xfId="7" applyNumberFormat="1" applyFont="1" applyFill="1" applyBorder="1" applyAlignment="1">
      <alignment horizontal="center" vertical="center" wrapText="1"/>
    </xf>
    <xf numFmtId="167" fontId="20" fillId="7" borderId="3" xfId="2" applyNumberFormat="1" applyFont="1" applyFill="1" applyBorder="1" applyAlignment="1">
      <alignment horizontal="center" vertical="center" wrapText="1"/>
    </xf>
    <xf numFmtId="0" fontId="242" fillId="0" borderId="74" xfId="0" applyFont="1" applyBorder="1" applyAlignment="1">
      <alignment horizontal="center"/>
    </xf>
    <xf numFmtId="0" fontId="246" fillId="0" borderId="34" xfId="7" applyFont="1" applyBorder="1" applyAlignment="1">
      <alignment horizontal="center" vertical="center" wrapText="1"/>
    </xf>
    <xf numFmtId="0" fontId="246" fillId="0" borderId="72" xfId="7" applyFont="1" applyBorder="1" applyAlignment="1">
      <alignment horizontal="center" vertical="center" wrapText="1"/>
    </xf>
    <xf numFmtId="0" fontId="246" fillId="0" borderId="37" xfId="7" applyFont="1" applyBorder="1" applyAlignment="1">
      <alignment horizontal="center" vertical="center" wrapText="1"/>
    </xf>
    <xf numFmtId="0" fontId="17" fillId="0" borderId="0" xfId="0" applyFont="1" applyFill="1" applyBorder="1" applyAlignment="1">
      <alignment horizontal="left"/>
    </xf>
    <xf numFmtId="3" fontId="26" fillId="7" borderId="3" xfId="0" applyNumberFormat="1" applyFont="1" applyFill="1" applyBorder="1" applyAlignment="1">
      <alignment horizontal="center" wrapText="1"/>
    </xf>
    <xf numFmtId="3" fontId="20" fillId="7" borderId="3" xfId="0" applyNumberFormat="1" applyFont="1" applyFill="1" applyBorder="1" applyAlignment="1">
      <alignment horizontal="center" wrapText="1"/>
    </xf>
    <xf numFmtId="3" fontId="17" fillId="0" borderId="3" xfId="0" applyNumberFormat="1" applyFont="1" applyFill="1" applyBorder="1" applyAlignment="1">
      <alignment horizontal="center" wrapText="1"/>
    </xf>
    <xf numFmtId="0" fontId="248" fillId="0" borderId="9" xfId="7" applyFont="1" applyBorder="1" applyAlignment="1">
      <alignment horizontal="right"/>
    </xf>
    <xf numFmtId="0" fontId="248" fillId="0" borderId="6" xfId="7" applyFont="1" applyBorder="1" applyAlignment="1">
      <alignment horizontal="right"/>
    </xf>
    <xf numFmtId="0" fontId="33" fillId="4" borderId="5" xfId="7" applyFont="1" applyFill="1" applyBorder="1" applyAlignment="1">
      <alignment horizontal="center" vertical="center" wrapText="1"/>
    </xf>
    <xf numFmtId="0" fontId="33" fillId="4" borderId="7" xfId="7" applyFont="1" applyFill="1" applyBorder="1" applyAlignment="1">
      <alignment horizontal="center" vertical="center" wrapText="1"/>
    </xf>
    <xf numFmtId="0" fontId="19" fillId="7" borderId="3" xfId="2" applyNumberFormat="1" applyFont="1" applyFill="1" applyBorder="1" applyAlignment="1">
      <alignment horizontal="center" vertical="center" wrapText="1"/>
    </xf>
    <xf numFmtId="0" fontId="22" fillId="0" borderId="0" xfId="0" applyFont="1" applyFill="1" applyBorder="1" applyAlignment="1">
      <alignment horizontal="left" vertical="top" wrapText="1"/>
    </xf>
    <xf numFmtId="3" fontId="22" fillId="0" borderId="9" xfId="0" applyNumberFormat="1" applyFont="1" applyFill="1" applyBorder="1" applyAlignment="1">
      <alignment horizontal="right" wrapText="1"/>
    </xf>
    <xf numFmtId="3" fontId="22" fillId="0" borderId="6" xfId="0" applyNumberFormat="1" applyFont="1" applyFill="1" applyBorder="1" applyAlignment="1">
      <alignment horizontal="right" wrapText="1"/>
    </xf>
    <xf numFmtId="0" fontId="33" fillId="0" borderId="9" xfId="7" applyFont="1" applyFill="1" applyBorder="1" applyAlignment="1">
      <alignment horizontal="left" vertical="center" wrapText="1"/>
    </xf>
    <xf numFmtId="0" fontId="33" fillId="0" borderId="6" xfId="7" applyFont="1" applyFill="1" applyBorder="1" applyAlignment="1">
      <alignment horizontal="left" vertical="center" wrapText="1"/>
    </xf>
    <xf numFmtId="0" fontId="19" fillId="121" borderId="92" xfId="2" applyNumberFormat="1" applyFont="1" applyFill="1" applyBorder="1" applyAlignment="1">
      <alignment horizontal="center" wrapText="1"/>
    </xf>
    <xf numFmtId="0" fontId="19" fillId="121" borderId="1" xfId="2" applyNumberFormat="1" applyFont="1" applyFill="1" applyBorder="1" applyAlignment="1">
      <alignment horizontal="center" wrapText="1"/>
    </xf>
    <xf numFmtId="0" fontId="19" fillId="121" borderId="8" xfId="2" applyNumberFormat="1" applyFont="1" applyFill="1" applyBorder="1" applyAlignment="1">
      <alignment horizontal="center" wrapText="1"/>
    </xf>
    <xf numFmtId="0" fontId="19" fillId="121" borderId="3" xfId="2" applyNumberFormat="1" applyFont="1" applyFill="1" applyBorder="1" applyAlignment="1">
      <alignment horizontal="center" vertical="center" wrapText="1"/>
    </xf>
    <xf numFmtId="0" fontId="19" fillId="121" borderId="9" xfId="2" applyNumberFormat="1" applyFont="1" applyFill="1" applyBorder="1" applyAlignment="1">
      <alignment horizontal="center" wrapText="1"/>
    </xf>
    <xf numFmtId="0" fontId="19" fillId="121" borderId="2" xfId="2" applyNumberFormat="1" applyFont="1" applyFill="1" applyBorder="1" applyAlignment="1">
      <alignment horizontal="center" wrapText="1"/>
    </xf>
    <xf numFmtId="0" fontId="19" fillId="121" borderId="6" xfId="2" applyNumberFormat="1" applyFont="1" applyFill="1" applyBorder="1" applyAlignment="1">
      <alignment horizontal="center" wrapText="1"/>
    </xf>
    <xf numFmtId="167" fontId="20" fillId="121" borderId="3" xfId="2" applyNumberFormat="1" applyFont="1" applyFill="1" applyBorder="1" applyAlignment="1">
      <alignment horizontal="center" vertical="center" wrapText="1"/>
    </xf>
    <xf numFmtId="0" fontId="245" fillId="0" borderId="34" xfId="7" applyFont="1" applyBorder="1" applyAlignment="1">
      <alignment horizontal="center" vertical="center" wrapText="1"/>
    </xf>
    <xf numFmtId="0" fontId="245" fillId="0" borderId="72" xfId="7" applyFont="1" applyBorder="1" applyAlignment="1">
      <alignment horizontal="center" vertical="center" wrapText="1"/>
    </xf>
    <xf numFmtId="0" fontId="245" fillId="0" borderId="37" xfId="7" applyFont="1" applyBorder="1" applyAlignment="1">
      <alignment horizontal="center" vertical="center" wrapText="1"/>
    </xf>
    <xf numFmtId="3" fontId="20" fillId="121" borderId="3" xfId="0" applyNumberFormat="1" applyFont="1" applyFill="1" applyBorder="1" applyAlignment="1">
      <alignment horizontal="center" wrapText="1"/>
    </xf>
    <xf numFmtId="0" fontId="29" fillId="0" borderId="3" xfId="7" applyFont="1" applyBorder="1" applyAlignment="1">
      <alignment horizontal="right" vertical="center"/>
    </xf>
    <xf numFmtId="0" fontId="29" fillId="0" borderId="3" xfId="7" applyFont="1" applyBorder="1" applyAlignment="1">
      <alignment horizontal="right"/>
    </xf>
    <xf numFmtId="3" fontId="22" fillId="0" borderId="3" xfId="0" applyNumberFormat="1" applyFont="1" applyFill="1" applyBorder="1" applyAlignment="1">
      <alignment horizontal="right" wrapText="1"/>
    </xf>
    <xf numFmtId="167" fontId="32" fillId="121" borderId="9" xfId="7" applyNumberFormat="1" applyFont="1" applyFill="1" applyBorder="1" applyAlignment="1">
      <alignment horizontal="center" vertical="center" wrapText="1"/>
    </xf>
    <xf numFmtId="167" fontId="32" fillId="121" borderId="2" xfId="7" applyNumberFormat="1" applyFont="1" applyFill="1" applyBorder="1" applyAlignment="1">
      <alignment horizontal="center" vertical="center" wrapText="1"/>
    </xf>
    <xf numFmtId="167" fontId="32" fillId="121" borderId="6" xfId="7" applyNumberFormat="1" applyFont="1" applyFill="1" applyBorder="1" applyAlignment="1">
      <alignment horizontal="center" vertical="center" wrapText="1"/>
    </xf>
    <xf numFmtId="3" fontId="26" fillId="121" borderId="3" xfId="0" applyNumberFormat="1" applyFont="1" applyFill="1" applyBorder="1" applyAlignment="1">
      <alignment horizontal="center" wrapText="1"/>
    </xf>
    <xf numFmtId="0" fontId="29" fillId="121" borderId="3" xfId="7" applyFont="1" applyFill="1" applyBorder="1" applyAlignment="1">
      <alignment horizontal="center" vertical="center"/>
    </xf>
    <xf numFmtId="0" fontId="20" fillId="0" borderId="9" xfId="7" applyFont="1" applyFill="1" applyBorder="1" applyAlignment="1">
      <alignment horizontal="left" vertical="center" wrapText="1"/>
    </xf>
    <xf numFmtId="0" fontId="20" fillId="0" borderId="6" xfId="7" applyFont="1" applyFill="1" applyBorder="1" applyAlignment="1">
      <alignment horizontal="left" vertical="center" wrapText="1"/>
    </xf>
    <xf numFmtId="0" fontId="32" fillId="4" borderId="9" xfId="7" applyFont="1" applyFill="1" applyBorder="1" applyAlignment="1">
      <alignment horizontal="left" vertical="center" wrapText="1"/>
    </xf>
    <xf numFmtId="0" fontId="32" fillId="4" borderId="2" xfId="7" applyFont="1" applyFill="1" applyBorder="1" applyAlignment="1">
      <alignment horizontal="left" vertical="center" wrapText="1"/>
    </xf>
    <xf numFmtId="0" fontId="32" fillId="4" borderId="6" xfId="7" applyFont="1" applyFill="1" applyBorder="1" applyAlignment="1">
      <alignment horizontal="left" vertical="center" wrapText="1"/>
    </xf>
    <xf numFmtId="0" fontId="32" fillId="0" borderId="2" xfId="7" applyFont="1" applyFill="1" applyBorder="1" applyAlignment="1">
      <alignment horizontal="left" vertical="center" wrapText="1"/>
    </xf>
    <xf numFmtId="0" fontId="19" fillId="0" borderId="9" xfId="2" applyNumberFormat="1" applyFont="1" applyFill="1" applyBorder="1" applyAlignment="1">
      <alignment horizontal="left" vertical="top" wrapText="1"/>
    </xf>
    <xf numFmtId="0" fontId="19" fillId="0" borderId="2" xfId="2" applyNumberFormat="1" applyFont="1" applyFill="1" applyBorder="1" applyAlignment="1">
      <alignment horizontal="left" vertical="top" wrapText="1"/>
    </xf>
    <xf numFmtId="0" fontId="19" fillId="0" borderId="6" xfId="2" applyNumberFormat="1" applyFont="1" applyFill="1" applyBorder="1" applyAlignment="1">
      <alignment horizontal="left" vertical="top" wrapText="1"/>
    </xf>
    <xf numFmtId="3" fontId="26" fillId="122" borderId="3" xfId="0" applyNumberFormat="1" applyFont="1" applyFill="1" applyBorder="1" applyAlignment="1">
      <alignment horizontal="center" wrapText="1"/>
    </xf>
    <xf numFmtId="3" fontId="20" fillId="122" borderId="3" xfId="0" applyNumberFormat="1" applyFont="1" applyFill="1" applyBorder="1" applyAlignment="1">
      <alignment horizontal="center" wrapText="1"/>
    </xf>
    <xf numFmtId="0" fontId="248" fillId="122" borderId="9" xfId="7" applyFont="1" applyFill="1" applyBorder="1" applyAlignment="1">
      <alignment horizontal="center"/>
    </xf>
    <xf numFmtId="0" fontId="248" fillId="122" borderId="2" xfId="7" applyFont="1" applyFill="1" applyBorder="1" applyAlignment="1">
      <alignment horizontal="center"/>
    </xf>
    <xf numFmtId="0" fontId="248" fillId="122" borderId="6" xfId="7" applyFont="1" applyFill="1" applyBorder="1" applyAlignment="1">
      <alignment horizontal="center"/>
    </xf>
    <xf numFmtId="167" fontId="32" fillId="122" borderId="9" xfId="7" applyNumberFormat="1" applyFont="1" applyFill="1" applyBorder="1" applyAlignment="1">
      <alignment horizontal="center" vertical="center" wrapText="1"/>
    </xf>
    <xf numFmtId="167" fontId="32" fillId="122" borderId="2" xfId="7" applyNumberFormat="1" applyFont="1" applyFill="1" applyBorder="1" applyAlignment="1">
      <alignment horizontal="center" vertical="center" wrapText="1"/>
    </xf>
    <xf numFmtId="167" fontId="32" fillId="122" borderId="6" xfId="7" applyNumberFormat="1" applyFont="1" applyFill="1" applyBorder="1" applyAlignment="1">
      <alignment horizontal="center" vertical="center" wrapText="1"/>
    </xf>
    <xf numFmtId="0" fontId="19" fillId="122" borderId="92" xfId="2" applyNumberFormat="1" applyFont="1" applyFill="1" applyBorder="1" applyAlignment="1">
      <alignment horizontal="center" wrapText="1"/>
    </xf>
    <xf numFmtId="0" fontId="19" fillId="122" borderId="1" xfId="2" applyNumberFormat="1" applyFont="1" applyFill="1" applyBorder="1" applyAlignment="1">
      <alignment horizontal="center" wrapText="1"/>
    </xf>
    <xf numFmtId="0" fontId="19" fillId="122" borderId="8" xfId="2" applyNumberFormat="1" applyFont="1" applyFill="1" applyBorder="1" applyAlignment="1">
      <alignment horizontal="center" wrapText="1"/>
    </xf>
    <xf numFmtId="167" fontId="20" fillId="122" borderId="3" xfId="2" applyNumberFormat="1" applyFont="1" applyFill="1" applyBorder="1" applyAlignment="1">
      <alignment horizontal="center" vertical="center" wrapText="1"/>
    </xf>
    <xf numFmtId="0" fontId="19" fillId="122" borderId="9" xfId="2" applyNumberFormat="1" applyFont="1" applyFill="1" applyBorder="1" applyAlignment="1">
      <alignment horizontal="center" wrapText="1"/>
    </xf>
    <xf numFmtId="0" fontId="19" fillId="122" borderId="2" xfId="2" applyNumberFormat="1" applyFont="1" applyFill="1" applyBorder="1" applyAlignment="1">
      <alignment horizontal="center" wrapText="1"/>
    </xf>
    <xf numFmtId="0" fontId="19" fillId="122" borderId="6" xfId="2" applyNumberFormat="1" applyFont="1" applyFill="1" applyBorder="1" applyAlignment="1">
      <alignment horizontal="center" wrapText="1"/>
    </xf>
    <xf numFmtId="0" fontId="19" fillId="122" borderId="3" xfId="2" applyNumberFormat="1" applyFont="1" applyFill="1" applyBorder="1" applyAlignment="1">
      <alignment horizontal="center" vertical="center" wrapText="1"/>
    </xf>
    <xf numFmtId="0" fontId="241" fillId="0" borderId="0" xfId="0" applyFont="1" applyBorder="1" applyAlignment="1">
      <alignment horizontal="center"/>
    </xf>
    <xf numFmtId="0" fontId="134" fillId="0" borderId="3" xfId="7" applyFont="1" applyFill="1" applyBorder="1" applyAlignment="1">
      <alignment horizontal="center"/>
    </xf>
    <xf numFmtId="0" fontId="17" fillId="0" borderId="0" xfId="0" applyFont="1" applyFill="1" applyBorder="1" applyAlignment="1">
      <alignment horizontal="left" vertical="top" wrapText="1"/>
    </xf>
    <xf numFmtId="0" fontId="246" fillId="0" borderId="72" xfId="7" applyFont="1" applyFill="1" applyBorder="1" applyAlignment="1">
      <alignment horizontal="center" vertical="center" wrapText="1"/>
    </xf>
    <xf numFmtId="3" fontId="17" fillId="7" borderId="3" xfId="0" applyNumberFormat="1" applyFont="1" applyFill="1" applyBorder="1" applyAlignment="1">
      <alignment horizontal="center" wrapText="1"/>
    </xf>
    <xf numFmtId="3" fontId="21" fillId="7" borderId="3" xfId="0" applyNumberFormat="1" applyFont="1" applyFill="1" applyBorder="1" applyAlignment="1">
      <alignment horizontal="center" wrapText="1"/>
    </xf>
    <xf numFmtId="0" fontId="0" fillId="0" borderId="1"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246" fillId="0" borderId="34" xfId="0" applyFont="1" applyBorder="1" applyAlignment="1">
      <alignment horizontal="center" vertical="center" wrapText="1"/>
    </xf>
    <xf numFmtId="0" fontId="246" fillId="0" borderId="72" xfId="0" applyFont="1" applyBorder="1" applyAlignment="1">
      <alignment horizontal="center" vertical="center" wrapText="1"/>
    </xf>
    <xf numFmtId="0" fontId="246" fillId="0" borderId="37" xfId="0" applyFont="1" applyBorder="1" applyAlignment="1">
      <alignment horizontal="center" vertical="center" wrapText="1"/>
    </xf>
    <xf numFmtId="0" fontId="244" fillId="0" borderId="3" xfId="0" applyFont="1" applyFill="1" applyBorder="1" applyAlignment="1">
      <alignment horizontal="left" vertical="center" wrapText="1"/>
    </xf>
    <xf numFmtId="0" fontId="22" fillId="63" borderId="3" xfId="0" applyFont="1" applyFill="1" applyBorder="1" applyAlignment="1">
      <alignment horizontal="left" vertical="top"/>
    </xf>
    <xf numFmtId="3" fontId="21" fillId="63" borderId="3" xfId="0" applyNumberFormat="1" applyFont="1" applyFill="1" applyBorder="1" applyAlignment="1">
      <alignment horizontal="center" wrapText="1"/>
    </xf>
    <xf numFmtId="0" fontId="22" fillId="0" borderId="0" xfId="0" applyFont="1" applyFill="1" applyAlignment="1">
      <alignment horizontal="left" vertical="center" wrapText="1"/>
    </xf>
    <xf numFmtId="0" fontId="248" fillId="0" borderId="0" xfId="61" applyFont="1" applyAlignment="1">
      <alignment horizontal="left" vertical="center" wrapText="1"/>
    </xf>
    <xf numFmtId="0" fontId="242" fillId="0" borderId="0" xfId="0" applyFont="1" applyAlignment="1">
      <alignment horizontal="center"/>
    </xf>
    <xf numFmtId="3" fontId="26" fillId="63" borderId="3" xfId="0" applyNumberFormat="1" applyFont="1" applyFill="1" applyBorder="1" applyAlignment="1">
      <alignment horizontal="center" wrapText="1"/>
    </xf>
    <xf numFmtId="0" fontId="247" fillId="0" borderId="73" xfId="72" applyFont="1" applyBorder="1" applyAlignment="1">
      <alignment horizontal="center" vertical="center" wrapText="1"/>
    </xf>
    <xf numFmtId="0" fontId="247" fillId="0" borderId="76" xfId="72" applyFont="1" applyBorder="1" applyAlignment="1">
      <alignment horizontal="center" vertical="center" wrapText="1"/>
    </xf>
    <xf numFmtId="0" fontId="247" fillId="0" borderId="78" xfId="72" applyFont="1" applyBorder="1" applyAlignment="1">
      <alignment horizontal="center" vertical="center" wrapText="1"/>
    </xf>
    <xf numFmtId="0" fontId="19" fillId="0" borderId="0" xfId="0" applyFont="1" applyFill="1" applyBorder="1" applyAlignment="1">
      <alignment horizontal="left" vertical="center" wrapText="1"/>
    </xf>
    <xf numFmtId="0" fontId="247" fillId="0" borderId="34" xfId="72" applyFont="1" applyFill="1" applyBorder="1" applyAlignment="1">
      <alignment horizontal="center" vertical="center" wrapText="1"/>
    </xf>
    <xf numFmtId="0" fontId="247" fillId="0" borderId="72" xfId="72" applyFont="1" applyFill="1" applyBorder="1" applyAlignment="1">
      <alignment horizontal="center" vertical="center" wrapText="1"/>
    </xf>
    <xf numFmtId="0" fontId="247" fillId="0" borderId="37" xfId="72" applyFont="1" applyFill="1" applyBorder="1" applyAlignment="1">
      <alignment horizontal="center" vertical="center" wrapText="1"/>
    </xf>
    <xf numFmtId="0" fontId="265" fillId="0" borderId="16" xfId="72" applyFont="1" applyBorder="1" applyAlignment="1">
      <alignment horizontal="center" vertical="center"/>
    </xf>
    <xf numFmtId="0" fontId="265" fillId="0" borderId="54" xfId="72" applyFont="1" applyBorder="1" applyAlignment="1">
      <alignment horizontal="center" vertical="center"/>
    </xf>
    <xf numFmtId="0" fontId="265" fillId="0" borderId="17" xfId="72" applyFont="1" applyBorder="1" applyAlignment="1">
      <alignment horizontal="center" vertical="center"/>
    </xf>
    <xf numFmtId="0" fontId="265" fillId="0" borderId="103" xfId="72" applyFont="1" applyBorder="1" applyAlignment="1">
      <alignment horizontal="center" vertical="center"/>
    </xf>
    <xf numFmtId="0" fontId="265" fillId="0" borderId="51" xfId="72" applyFont="1" applyBorder="1" applyAlignment="1">
      <alignment horizontal="center" vertical="center"/>
    </xf>
    <xf numFmtId="0" fontId="265" fillId="0" borderId="105" xfId="72" applyFont="1" applyBorder="1" applyAlignment="1">
      <alignment horizontal="center" vertical="center"/>
    </xf>
    <xf numFmtId="0" fontId="264" fillId="4" borderId="34" xfId="72" applyFont="1" applyFill="1" applyBorder="1" applyAlignment="1">
      <alignment horizontal="center" vertical="center" wrapText="1"/>
    </xf>
    <xf numFmtId="0" fontId="264" fillId="4" borderId="72" xfId="72" applyFont="1" applyFill="1" applyBorder="1" applyAlignment="1">
      <alignment horizontal="center" vertical="center" wrapText="1"/>
    </xf>
    <xf numFmtId="0" fontId="3" fillId="63" borderId="3" xfId="7" applyFont="1" applyFill="1" applyBorder="1" applyAlignment="1">
      <alignment horizontal="center"/>
    </xf>
    <xf numFmtId="0" fontId="19" fillId="0" borderId="0" xfId="0" applyFont="1" applyFill="1" applyBorder="1" applyAlignment="1">
      <alignment horizontal="left" vertical="top" wrapText="1"/>
    </xf>
    <xf numFmtId="0" fontId="19" fillId="0" borderId="20" xfId="0" applyFont="1" applyFill="1" applyBorder="1" applyAlignment="1">
      <alignment horizontal="left" vertical="top" wrapText="1"/>
    </xf>
    <xf numFmtId="0" fontId="20" fillId="0" borderId="0" xfId="0" applyFont="1" applyBorder="1" applyAlignment="1">
      <alignment horizontal="left"/>
    </xf>
    <xf numFmtId="0" fontId="21" fillId="0" borderId="0" xfId="0" applyFont="1" applyFill="1" applyBorder="1" applyAlignment="1">
      <alignment horizontal="left"/>
    </xf>
    <xf numFmtId="0" fontId="20" fillId="0" borderId="16" xfId="0" applyFont="1" applyBorder="1" applyAlignment="1">
      <alignment horizontal="center"/>
    </xf>
    <xf numFmtId="0" fontId="20" fillId="0" borderId="17" xfId="0" applyFont="1" applyBorder="1" applyAlignment="1">
      <alignment horizontal="center"/>
    </xf>
    <xf numFmtId="3" fontId="26" fillId="7" borderId="9" xfId="0" applyNumberFormat="1" applyFont="1" applyFill="1" applyBorder="1" applyAlignment="1">
      <alignment horizontal="center" wrapText="1"/>
    </xf>
    <xf numFmtId="3" fontId="26" fillId="7" borderId="2" xfId="0" applyNumberFormat="1" applyFont="1" applyFill="1" applyBorder="1" applyAlignment="1">
      <alignment horizontal="center" wrapText="1"/>
    </xf>
    <xf numFmtId="3" fontId="26" fillId="7" borderId="6" xfId="0" applyNumberFormat="1" applyFont="1" applyFill="1" applyBorder="1" applyAlignment="1">
      <alignment horizontal="center" wrapText="1"/>
    </xf>
    <xf numFmtId="0" fontId="241" fillId="0" borderId="74" xfId="0" applyFont="1" applyBorder="1" applyAlignment="1">
      <alignment horizontal="center"/>
    </xf>
    <xf numFmtId="3" fontId="18" fillId="7" borderId="9" xfId="0" applyNumberFormat="1" applyFont="1" applyFill="1" applyBorder="1" applyAlignment="1">
      <alignment horizontal="center" wrapText="1"/>
    </xf>
    <xf numFmtId="3" fontId="18" fillId="7" borderId="2" xfId="0" applyNumberFormat="1" applyFont="1" applyFill="1" applyBorder="1" applyAlignment="1">
      <alignment horizontal="center" wrapText="1"/>
    </xf>
    <xf numFmtId="3" fontId="18" fillId="7" borderId="6" xfId="0" applyNumberFormat="1" applyFont="1" applyFill="1" applyBorder="1" applyAlignment="1">
      <alignment horizontal="center" wrapText="1"/>
    </xf>
    <xf numFmtId="0" fontId="20" fillId="0" borderId="4" xfId="0" applyFont="1" applyBorder="1" applyAlignment="1">
      <alignment horizontal="center" vertical="center" wrapText="1"/>
    </xf>
    <xf numFmtId="0" fontId="20" fillId="0" borderId="7" xfId="0" applyFont="1" applyBorder="1" applyAlignment="1">
      <alignment horizontal="center" vertical="center" wrapText="1"/>
    </xf>
    <xf numFmtId="0" fontId="29" fillId="0" borderId="9" xfId="7" applyFont="1" applyBorder="1" applyAlignment="1">
      <alignment horizontal="right"/>
    </xf>
    <xf numFmtId="0" fontId="29" fillId="0" borderId="6" xfId="7" applyFont="1" applyBorder="1" applyAlignment="1">
      <alignment horizontal="right"/>
    </xf>
    <xf numFmtId="0" fontId="15" fillId="7" borderId="3" xfId="7" applyFill="1" applyBorder="1" applyAlignment="1">
      <alignment horizontal="center"/>
    </xf>
    <xf numFmtId="3" fontId="26" fillId="121" borderId="9" xfId="0" applyNumberFormat="1" applyFont="1" applyFill="1" applyBorder="1" applyAlignment="1">
      <alignment horizontal="center" wrapText="1"/>
    </xf>
    <xf numFmtId="3" fontId="26" fillId="121" borderId="2" xfId="0" applyNumberFormat="1" applyFont="1" applyFill="1" applyBorder="1" applyAlignment="1">
      <alignment horizontal="center" wrapText="1"/>
    </xf>
    <xf numFmtId="3" fontId="26" fillId="121" borderId="6" xfId="0" applyNumberFormat="1" applyFont="1" applyFill="1" applyBorder="1" applyAlignment="1">
      <alignment horizontal="center" wrapText="1"/>
    </xf>
    <xf numFmtId="3" fontId="18" fillId="121" borderId="9" xfId="0" applyNumberFormat="1" applyFont="1" applyFill="1" applyBorder="1" applyAlignment="1">
      <alignment horizontal="center" wrapText="1"/>
    </xf>
    <xf numFmtId="3" fontId="18" fillId="121" borderId="2" xfId="0" applyNumberFormat="1" applyFont="1" applyFill="1" applyBorder="1" applyAlignment="1">
      <alignment horizontal="center" wrapText="1"/>
    </xf>
    <xf numFmtId="3" fontId="18" fillId="121" borderId="6" xfId="0" applyNumberFormat="1" applyFont="1" applyFill="1" applyBorder="1" applyAlignment="1">
      <alignment horizontal="center" wrapText="1"/>
    </xf>
    <xf numFmtId="0" fontId="15" fillId="121" borderId="3" xfId="7" applyFill="1" applyBorder="1" applyAlignment="1">
      <alignment horizontal="center"/>
    </xf>
    <xf numFmtId="3" fontId="26" fillId="122" borderId="9" xfId="0" applyNumberFormat="1" applyFont="1" applyFill="1" applyBorder="1" applyAlignment="1">
      <alignment horizontal="center" wrapText="1"/>
    </xf>
    <xf numFmtId="3" fontId="26" fillId="122" borderId="2" xfId="0" applyNumberFormat="1" applyFont="1" applyFill="1" applyBorder="1" applyAlignment="1">
      <alignment horizontal="center" wrapText="1"/>
    </xf>
    <xf numFmtId="3" fontId="26" fillId="122" borderId="6" xfId="0" applyNumberFormat="1" applyFont="1" applyFill="1" applyBorder="1" applyAlignment="1">
      <alignment horizontal="center" wrapText="1"/>
    </xf>
    <xf numFmtId="3" fontId="18" fillId="122" borderId="9" xfId="0" applyNumberFormat="1" applyFont="1" applyFill="1" applyBorder="1" applyAlignment="1">
      <alignment horizontal="center" wrapText="1"/>
    </xf>
    <xf numFmtId="3" fontId="18" fillId="122" borderId="2" xfId="0" applyNumberFormat="1" applyFont="1" applyFill="1" applyBorder="1" applyAlignment="1">
      <alignment horizontal="center" wrapText="1"/>
    </xf>
    <xf numFmtId="3" fontId="18" fillId="122" borderId="6" xfId="0" applyNumberFormat="1" applyFont="1" applyFill="1" applyBorder="1" applyAlignment="1">
      <alignment horizontal="center" wrapText="1"/>
    </xf>
    <xf numFmtId="0" fontId="15" fillId="122" borderId="3" xfId="7" applyFill="1" applyBorder="1" applyAlignment="1">
      <alignment horizontal="center"/>
    </xf>
    <xf numFmtId="0" fontId="22" fillId="0" borderId="20" xfId="36333" applyFont="1" applyBorder="1" applyAlignment="1">
      <alignment horizontal="left" vertical="center" wrapText="1"/>
    </xf>
    <xf numFmtId="0" fontId="17" fillId="0" borderId="89" xfId="36333" applyFont="1" applyBorder="1" applyAlignment="1">
      <alignment horizontal="center" vertical="center"/>
    </xf>
    <xf numFmtId="0" fontId="17" fillId="0" borderId="46" xfId="36333" applyFont="1" applyBorder="1" applyAlignment="1">
      <alignment horizontal="center" vertical="center"/>
    </xf>
    <xf numFmtId="0" fontId="17" fillId="0" borderId="98" xfId="36333" applyFont="1" applyBorder="1" applyAlignment="1">
      <alignment horizontal="center" vertical="center"/>
    </xf>
    <xf numFmtId="0" fontId="17" fillId="7" borderId="101" xfId="36333" applyFont="1" applyFill="1" applyBorder="1" applyAlignment="1">
      <alignment horizontal="left" vertical="top" wrapText="1"/>
    </xf>
    <xf numFmtId="0" fontId="17" fillId="7" borderId="46" xfId="36333" applyFont="1" applyFill="1" applyBorder="1" applyAlignment="1">
      <alignment horizontal="left" vertical="top" wrapText="1"/>
    </xf>
    <xf numFmtId="0" fontId="17" fillId="7" borderId="98" xfId="36333" applyFont="1" applyFill="1" applyBorder="1" applyAlignment="1">
      <alignment horizontal="left" vertical="top" wrapText="1"/>
    </xf>
    <xf numFmtId="0" fontId="17" fillId="0" borderId="73" xfId="36333" applyFont="1" applyBorder="1" applyAlignment="1">
      <alignment horizontal="center" vertical="center"/>
    </xf>
    <xf numFmtId="0" fontId="17" fillId="0" borderId="74" xfId="36333" applyFont="1" applyBorder="1" applyAlignment="1">
      <alignment horizontal="center" vertical="center"/>
    </xf>
    <xf numFmtId="0" fontId="17" fillId="0" borderId="75" xfId="36333" applyFont="1" applyBorder="1" applyAlignment="1">
      <alignment horizontal="center" vertical="center"/>
    </xf>
    <xf numFmtId="0" fontId="258" fillId="0" borderId="82" xfId="36333" applyFont="1" applyBorder="1" applyAlignment="1">
      <alignment horizontal="center" vertical="center" wrapText="1"/>
    </xf>
    <xf numFmtId="0" fontId="258" fillId="0" borderId="99" xfId="36333" applyFont="1" applyBorder="1" applyAlignment="1">
      <alignment horizontal="center" vertical="center" wrapText="1"/>
    </xf>
    <xf numFmtId="0" fontId="17" fillId="0" borderId="78" xfId="36333" applyFont="1" applyFill="1" applyBorder="1" applyAlignment="1">
      <alignment horizontal="left" vertical="center" wrapText="1"/>
    </xf>
    <xf numFmtId="0" fontId="17" fillId="0" borderId="102" xfId="36333" applyFont="1" applyFill="1" applyBorder="1" applyAlignment="1">
      <alignment horizontal="left" vertical="center" wrapText="1"/>
    </xf>
    <xf numFmtId="0" fontId="22" fillId="0" borderId="35" xfId="36333" applyFont="1" applyFill="1" applyBorder="1" applyAlignment="1">
      <alignment horizontal="center" vertical="center" textRotation="90"/>
    </xf>
    <xf numFmtId="0" fontId="22" fillId="0" borderId="79" xfId="36333" applyFont="1" applyFill="1" applyBorder="1" applyAlignment="1">
      <alignment horizontal="center" vertical="center" textRotation="90"/>
    </xf>
    <xf numFmtId="0" fontId="22" fillId="0" borderId="24" xfId="36333" applyFont="1" applyFill="1" applyBorder="1" applyAlignment="1">
      <alignment horizontal="center" vertical="center" textRotation="90"/>
    </xf>
    <xf numFmtId="0" fontId="22" fillId="0" borderId="73" xfId="36333" applyFont="1" applyFill="1" applyBorder="1" applyAlignment="1">
      <alignment horizontal="center" vertical="center" textRotation="90" wrapText="1"/>
    </xf>
    <xf numFmtId="0" fontId="22" fillId="0" borderId="76" xfId="36333" applyFont="1" applyFill="1" applyBorder="1" applyAlignment="1">
      <alignment horizontal="center" vertical="center" textRotation="90" wrapText="1"/>
    </xf>
    <xf numFmtId="0" fontId="22" fillId="0" borderId="107" xfId="36333" applyFont="1" applyFill="1" applyBorder="1" applyAlignment="1">
      <alignment horizontal="center" vertical="center" textRotation="90" wrapText="1"/>
    </xf>
    <xf numFmtId="43" fontId="17" fillId="0" borderId="103" xfId="6" applyFont="1" applyFill="1" applyBorder="1" applyAlignment="1">
      <alignment horizontal="center" vertical="center" wrapText="1"/>
    </xf>
    <xf numFmtId="43" fontId="17" fillId="0" borderId="13" xfId="6" applyFont="1" applyFill="1" applyBorder="1" applyAlignment="1">
      <alignment horizontal="center" vertical="center" wrapText="1"/>
    </xf>
    <xf numFmtId="0" fontId="22" fillId="0" borderId="104" xfId="36333" applyFont="1" applyBorder="1" applyAlignment="1">
      <alignment horizontal="center" vertical="center" textRotation="90" wrapText="1"/>
    </xf>
    <xf numFmtId="0" fontId="22" fillId="0" borderId="15" xfId="36333" applyFont="1" applyBorder="1" applyAlignment="1">
      <alignment horizontal="center" vertical="center" textRotation="90" wrapText="1"/>
    </xf>
    <xf numFmtId="167" fontId="22" fillId="7" borderId="94" xfId="6" applyNumberFormat="1" applyFont="1" applyFill="1" applyBorder="1" applyAlignment="1">
      <alignment horizontal="center" vertical="center"/>
    </xf>
    <xf numFmtId="167" fontId="22" fillId="7" borderId="51" xfId="6" applyNumberFormat="1" applyFont="1" applyFill="1" applyBorder="1" applyAlignment="1">
      <alignment horizontal="center" vertical="center"/>
    </xf>
    <xf numFmtId="167" fontId="22" fillId="7" borderId="105" xfId="6" applyNumberFormat="1" applyFont="1" applyFill="1" applyBorder="1" applyAlignment="1">
      <alignment horizontal="center" vertical="center"/>
    </xf>
    <xf numFmtId="0" fontId="22" fillId="0" borderId="0" xfId="36333" applyFont="1" applyBorder="1" applyAlignment="1">
      <alignment horizontal="left" vertical="center" wrapText="1"/>
    </xf>
    <xf numFmtId="0" fontId="17" fillId="0" borderId="0" xfId="36333" applyFont="1" applyBorder="1" applyAlignment="1">
      <alignment horizontal="left" vertical="center" wrapText="1"/>
    </xf>
    <xf numFmtId="0" fontId="251" fillId="0" borderId="0" xfId="36313" applyFont="1" applyBorder="1" applyAlignment="1" applyProtection="1">
      <alignment horizontal="left" vertical="top" wrapText="1"/>
    </xf>
    <xf numFmtId="0" fontId="21" fillId="0" borderId="74" xfId="3474" applyFont="1" applyBorder="1" applyAlignment="1">
      <alignment horizontal="center"/>
    </xf>
    <xf numFmtId="0" fontId="260" fillId="0" borderId="34" xfId="36333" applyFont="1" applyFill="1" applyBorder="1" applyAlignment="1">
      <alignment horizontal="center" vertical="center" wrapText="1"/>
    </xf>
    <xf numFmtId="0" fontId="260" fillId="0" borderId="72" xfId="36333" applyFont="1" applyFill="1" applyBorder="1" applyAlignment="1">
      <alignment horizontal="center" vertical="center" wrapText="1"/>
    </xf>
    <xf numFmtId="3" fontId="17" fillId="7" borderId="3" xfId="3474" applyNumberFormat="1" applyFont="1" applyFill="1" applyBorder="1" applyAlignment="1">
      <alignment horizontal="center" wrapText="1"/>
    </xf>
    <xf numFmtId="0" fontId="245" fillId="0" borderId="34" xfId="36334" applyFont="1" applyBorder="1" applyAlignment="1">
      <alignment horizontal="center" vertical="center" wrapText="1"/>
    </xf>
    <xf numFmtId="0" fontId="245" fillId="0" borderId="72" xfId="36334" applyFont="1" applyBorder="1" applyAlignment="1">
      <alignment horizontal="center" vertical="center" wrapText="1"/>
    </xf>
    <xf numFmtId="0" fontId="245" fillId="0" borderId="37" xfId="36334" applyFont="1" applyBorder="1" applyAlignment="1">
      <alignment horizontal="center" vertical="center" wrapText="1"/>
    </xf>
    <xf numFmtId="0" fontId="21" fillId="0" borderId="0" xfId="3474" applyFont="1" applyBorder="1" applyAlignment="1">
      <alignment horizontal="center"/>
    </xf>
    <xf numFmtId="3" fontId="17" fillId="0" borderId="3" xfId="3474" applyNumberFormat="1" applyFont="1" applyFill="1" applyBorder="1" applyAlignment="1">
      <alignment horizontal="center" wrapText="1"/>
    </xf>
    <xf numFmtId="3" fontId="21" fillId="7" borderId="3" xfId="3474" applyNumberFormat="1" applyFont="1" applyFill="1" applyBorder="1" applyAlignment="1">
      <alignment horizontal="center" wrapText="1"/>
    </xf>
    <xf numFmtId="0" fontId="17" fillId="121" borderId="101" xfId="36333" applyFont="1" applyFill="1" applyBorder="1" applyAlignment="1">
      <alignment horizontal="left" vertical="top" wrapText="1"/>
    </xf>
    <xf numFmtId="0" fontId="17" fillId="121" borderId="46" xfId="36333" applyFont="1" applyFill="1" applyBorder="1" applyAlignment="1">
      <alignment horizontal="left" vertical="top" wrapText="1"/>
    </xf>
    <xf numFmtId="0" fontId="17" fillId="121" borderId="98" xfId="36333" applyFont="1" applyFill="1" applyBorder="1" applyAlignment="1">
      <alignment horizontal="left" vertical="top" wrapText="1"/>
    </xf>
    <xf numFmtId="167" fontId="22" fillId="121" borderId="94" xfId="6" applyNumberFormat="1" applyFont="1" applyFill="1" applyBorder="1" applyAlignment="1">
      <alignment horizontal="center" vertical="center"/>
    </xf>
    <xf numFmtId="167" fontId="22" fillId="121" borderId="51" xfId="6" applyNumberFormat="1" applyFont="1" applyFill="1" applyBorder="1" applyAlignment="1">
      <alignment horizontal="center" vertical="center"/>
    </xf>
    <xf numFmtId="167" fontId="22" fillId="121" borderId="105" xfId="6" applyNumberFormat="1" applyFont="1" applyFill="1" applyBorder="1" applyAlignment="1">
      <alignment horizontal="center" vertical="center"/>
    </xf>
    <xf numFmtId="3" fontId="17" fillId="121" borderId="3" xfId="3474" applyNumberFormat="1" applyFont="1" applyFill="1" applyBorder="1" applyAlignment="1">
      <alignment horizontal="center" wrapText="1"/>
    </xf>
    <xf numFmtId="3" fontId="21" fillId="121" borderId="3" xfId="3474" applyNumberFormat="1" applyFont="1" applyFill="1" applyBorder="1" applyAlignment="1">
      <alignment horizontal="center" wrapText="1"/>
    </xf>
    <xf numFmtId="3" fontId="17" fillId="122" borderId="3" xfId="3474" applyNumberFormat="1" applyFont="1" applyFill="1" applyBorder="1" applyAlignment="1">
      <alignment horizontal="center" wrapText="1"/>
    </xf>
    <xf numFmtId="3" fontId="21" fillId="122" borderId="3" xfId="3474" applyNumberFormat="1" applyFont="1" applyFill="1" applyBorder="1" applyAlignment="1">
      <alignment horizontal="center" wrapText="1"/>
    </xf>
    <xf numFmtId="0" fontId="17" fillId="122" borderId="101" xfId="36333" applyFont="1" applyFill="1" applyBorder="1" applyAlignment="1">
      <alignment horizontal="left" vertical="top" wrapText="1"/>
    </xf>
    <xf numFmtId="0" fontId="17" fillId="122" borderId="46" xfId="36333" applyFont="1" applyFill="1" applyBorder="1" applyAlignment="1">
      <alignment horizontal="left" vertical="top" wrapText="1"/>
    </xf>
    <xf numFmtId="0" fontId="17" fillId="122" borderId="98" xfId="36333" applyFont="1" applyFill="1" applyBorder="1" applyAlignment="1">
      <alignment horizontal="left" vertical="top" wrapText="1"/>
    </xf>
    <xf numFmtId="167" fontId="22" fillId="122" borderId="94" xfId="6" applyNumberFormat="1" applyFont="1" applyFill="1" applyBorder="1" applyAlignment="1">
      <alignment horizontal="center" vertical="center"/>
    </xf>
    <xf numFmtId="167" fontId="22" fillId="122" borderId="51" xfId="6" applyNumberFormat="1" applyFont="1" applyFill="1" applyBorder="1" applyAlignment="1">
      <alignment horizontal="center" vertical="center"/>
    </xf>
    <xf numFmtId="167" fontId="22" fillId="122" borderId="105" xfId="6" applyNumberFormat="1" applyFont="1" applyFill="1" applyBorder="1" applyAlignment="1">
      <alignment horizontal="center" vertical="center"/>
    </xf>
    <xf numFmtId="0" fontId="21" fillId="0" borderId="0" xfId="0" applyFont="1" applyBorder="1" applyAlignment="1">
      <alignment horizontal="center" vertical="center"/>
    </xf>
  </cellXfs>
  <cellStyles count="36360">
    <cellStyle name=" 1" xfId="441"/>
    <cellStyle name=" 2" xfId="442"/>
    <cellStyle name=" 3" xfId="443"/>
    <cellStyle name="$" xfId="444"/>
    <cellStyle name="$_DCF Shell 2" xfId="445"/>
    <cellStyle name="$_DCF Shell 2_Draft RIIO plan presentation template - Customer Opsx Centre V7" xfId="446"/>
    <cellStyle name="$_DCF Shell 2_Spreadsheet to populate plan slides 120810" xfId="447"/>
    <cellStyle name="$_DCF Shell 2_SS templates" xfId="448"/>
    <cellStyle name="$_DCF Shell 2_Total summary" xfId="449"/>
    <cellStyle name="$_Marathon SOP Backup_v10" xfId="450"/>
    <cellStyle name="$_Model_Sep_2_02" xfId="451"/>
    <cellStyle name="$_Pipeline Model v1 (09_09_02) v3" xfId="452"/>
    <cellStyle name="$_Pipeline Model v1 (09_09_02) v3_Draft RIIO plan presentation template - Customer Opsx Centre V7" xfId="453"/>
    <cellStyle name="$_Pipeline Model v1 (09_09_02) v3_Spreadsheet to populate plan slides 120810" xfId="454"/>
    <cellStyle name="$_Pipeline Model v1 (09_09_02) v3_SS templates" xfId="455"/>
    <cellStyle name="$_Pipeline Model v1 (09_09_02) v3_Total summary" xfId="456"/>
    <cellStyle name="$1000s (0)" xfId="457"/>
    <cellStyle name="$m" xfId="458"/>
    <cellStyle name="$q" xfId="459"/>
    <cellStyle name="$q*" xfId="460"/>
    <cellStyle name="$qA" xfId="461"/>
    <cellStyle name="$qRange" xfId="462"/>
    <cellStyle name="%" xfId="463"/>
    <cellStyle name="% 10" xfId="464"/>
    <cellStyle name="% 10 2" xfId="465"/>
    <cellStyle name="% 11" xfId="466"/>
    <cellStyle name="% 12" xfId="467"/>
    <cellStyle name="% 13" xfId="468"/>
    <cellStyle name="% 14" xfId="469"/>
    <cellStyle name="% 15" xfId="470"/>
    <cellStyle name="% 16" xfId="471"/>
    <cellStyle name="% 17" xfId="472"/>
    <cellStyle name="% 18" xfId="473"/>
    <cellStyle name="% 19" xfId="474"/>
    <cellStyle name="% 2" xfId="475"/>
    <cellStyle name="% 2 10" xfId="476"/>
    <cellStyle name="% 2 11" xfId="477"/>
    <cellStyle name="% 2 12" xfId="478"/>
    <cellStyle name="% 2 13" xfId="479"/>
    <cellStyle name="% 2 14" xfId="480"/>
    <cellStyle name="% 2 15" xfId="481"/>
    <cellStyle name="% 2 16" xfId="482"/>
    <cellStyle name="% 2 17" xfId="483"/>
    <cellStyle name="% 2 18" xfId="484"/>
    <cellStyle name="% 2 19" xfId="485"/>
    <cellStyle name="% 2 2" xfId="486"/>
    <cellStyle name="% 2 2 2" xfId="487"/>
    <cellStyle name="% 2 2 2 2" xfId="488"/>
    <cellStyle name="% 2 2_3.1.2 DB Pension Detail" xfId="489"/>
    <cellStyle name="% 2 20" xfId="490"/>
    <cellStyle name="% 2 21" xfId="491"/>
    <cellStyle name="% 2 22" xfId="492"/>
    <cellStyle name="% 2 23" xfId="493"/>
    <cellStyle name="% 2 24" xfId="494"/>
    <cellStyle name="% 2 25" xfId="495"/>
    <cellStyle name="% 2 26" xfId="496"/>
    <cellStyle name="% 2 27" xfId="497"/>
    <cellStyle name="% 2 28" xfId="498"/>
    <cellStyle name="% 2 29" xfId="499"/>
    <cellStyle name="% 2 3" xfId="500"/>
    <cellStyle name="% 2 30" xfId="501"/>
    <cellStyle name="% 2 31" xfId="502"/>
    <cellStyle name="% 2 32" xfId="503"/>
    <cellStyle name="% 2 33" xfId="504"/>
    <cellStyle name="% 2 34" xfId="505"/>
    <cellStyle name="% 2 35" xfId="506"/>
    <cellStyle name="% 2 36" xfId="507"/>
    <cellStyle name="% 2 37" xfId="508"/>
    <cellStyle name="% 2 38" xfId="509"/>
    <cellStyle name="% 2 39" xfId="510"/>
    <cellStyle name="% 2 4" xfId="511"/>
    <cellStyle name="% 2 40" xfId="512"/>
    <cellStyle name="% 2 41" xfId="513"/>
    <cellStyle name="% 2 42" xfId="514"/>
    <cellStyle name="% 2 43" xfId="515"/>
    <cellStyle name="% 2 44" xfId="516"/>
    <cellStyle name="% 2 45" xfId="517"/>
    <cellStyle name="% 2 46" xfId="518"/>
    <cellStyle name="% 2 47" xfId="519"/>
    <cellStyle name="% 2 5" xfId="520"/>
    <cellStyle name="% 2 6" xfId="521"/>
    <cellStyle name="% 2 7" xfId="522"/>
    <cellStyle name="% 2 8" xfId="523"/>
    <cellStyle name="% 2 9" xfId="524"/>
    <cellStyle name="% 2_1.3s Accounting C Costs Scots" xfId="525"/>
    <cellStyle name="% 20" xfId="526"/>
    <cellStyle name="% 21" xfId="527"/>
    <cellStyle name="% 22" xfId="528"/>
    <cellStyle name="% 23" xfId="529"/>
    <cellStyle name="% 24" xfId="530"/>
    <cellStyle name="% 25" xfId="531"/>
    <cellStyle name="% 26" xfId="532"/>
    <cellStyle name="% 27" xfId="533"/>
    <cellStyle name="% 28" xfId="534"/>
    <cellStyle name="% 29" xfId="535"/>
    <cellStyle name="% 3" xfId="536"/>
    <cellStyle name="% 3 2" xfId="537"/>
    <cellStyle name="% 30" xfId="538"/>
    <cellStyle name="% 31" xfId="539"/>
    <cellStyle name="% 32" xfId="540"/>
    <cellStyle name="% 33" xfId="541"/>
    <cellStyle name="% 34" xfId="542"/>
    <cellStyle name="% 35" xfId="543"/>
    <cellStyle name="% 36" xfId="544"/>
    <cellStyle name="% 37" xfId="545"/>
    <cellStyle name="% 38" xfId="546"/>
    <cellStyle name="% 39" xfId="547"/>
    <cellStyle name="% 4" xfId="548"/>
    <cellStyle name="% 40" xfId="549"/>
    <cellStyle name="% 41" xfId="550"/>
    <cellStyle name="% 42" xfId="551"/>
    <cellStyle name="% 43" xfId="552"/>
    <cellStyle name="% 44" xfId="553"/>
    <cellStyle name="% 45" xfId="554"/>
    <cellStyle name="% 46" xfId="555"/>
    <cellStyle name="% 47" xfId="556"/>
    <cellStyle name="% 48" xfId="557"/>
    <cellStyle name="% 49" xfId="558"/>
    <cellStyle name="% 5" xfId="559"/>
    <cellStyle name="% 50" xfId="560"/>
    <cellStyle name="% 51" xfId="561"/>
    <cellStyle name="% 52" xfId="562"/>
    <cellStyle name="% 6" xfId="563"/>
    <cellStyle name="% 7" xfId="564"/>
    <cellStyle name="% 8" xfId="565"/>
    <cellStyle name="% 9" xfId="566"/>
    <cellStyle name="_x0002__x001c_%_x0012_%_x000e__x0002_ _x0016_%_x0018_%_x001a_%_x001a_*_x0002__x0008__x0004_" xfId="11"/>
    <cellStyle name="%_1.3 Acc Costs NG (2011)" xfId="567"/>
    <cellStyle name="%_1.3s Accounting C Costs Scots" xfId="568"/>
    <cellStyle name="%_1.8 Irregular Items" xfId="569"/>
    <cellStyle name="%_2.14 Year on Year Movt" xfId="570"/>
    <cellStyle name="%_2.14 Year on Year Movt ( (2013)" xfId="571"/>
    <cellStyle name="%_2.14 Year on Year Movt (2011)" xfId="572"/>
    <cellStyle name="%_2.14 Year on Year Movt (2012)" xfId="573"/>
    <cellStyle name="%_2.4 Exc &amp; Demin " xfId="574"/>
    <cellStyle name="%_2.7s Insurance" xfId="575"/>
    <cellStyle name="%_2010_NGET_TPCR4_RO_FBPQ(Opex) trace only FINAL(DPP)" xfId="576"/>
    <cellStyle name="%_3.1.2 DB Pension Detail" xfId="577"/>
    <cellStyle name="%_3.3 Tax" xfId="578"/>
    <cellStyle name="%_3.3 Tax 2" xfId="579"/>
    <cellStyle name="%_3.3 Tax 2 2" xfId="580"/>
    <cellStyle name="%_3.3 Tax 3" xfId="581"/>
    <cellStyle name="%_3.3 Tax_2.14 Year on Year Movt" xfId="582"/>
    <cellStyle name="%_3.3 Tax_2.4 Exc &amp; Demin " xfId="583"/>
    <cellStyle name="%_3.3 Tax_2.7s Insurance" xfId="584"/>
    <cellStyle name="%_3.3 Tax_3.1.2 DB Pension Detail" xfId="585"/>
    <cellStyle name="%_3.3 Tax_4.16 Asset lives" xfId="586"/>
    <cellStyle name="%_4.16 Asset lives" xfId="587"/>
    <cellStyle name="%_4.2 Activity Indicators" xfId="588"/>
    <cellStyle name="%_4.2 Activity Indicators 2" xfId="589"/>
    <cellStyle name="%_4.20 Scheme Listing NLR" xfId="590"/>
    <cellStyle name="%_4.3 Transmission system performance" xfId="591"/>
    <cellStyle name="%_5.15.1 Cond &amp; Risk-Entry Points" xfId="592"/>
    <cellStyle name="%_5.15.2 Cond &amp; Risk-Exit Points" xfId="593"/>
    <cellStyle name="%_5.15.3 Cond &amp; Risk-Comps" xfId="594"/>
    <cellStyle name="%_5.15.4 Cond &amp; Risk-Pipelines" xfId="595"/>
    <cellStyle name="%_5.15.5 Cond &amp; Risk-Multijunctin" xfId="596"/>
    <cellStyle name="%_Book1" xfId="597"/>
    <cellStyle name="%_Business Plan " xfId="598"/>
    <cellStyle name="%_Copy of Repair Draft RIIO Plan v0.11" xfId="599"/>
    <cellStyle name="%_Customer Operations Business Plan Input Reqs (3)" xfId="600"/>
    <cellStyle name="%_Draft RIIO plan presentation template - Commercial (2)" xfId="601"/>
    <cellStyle name="%_Draft RIIO plan presentation template - Customer Opsx Centre V2 (2)" xfId="602"/>
    <cellStyle name="%_Draft RIIO plan presentation template - Customer Opsx Centre V2 (2) - updated with mapping" xfId="603"/>
    <cellStyle name="%_Draft RIIO plan presentation template - Customer Opsx Centre V7" xfId="604"/>
    <cellStyle name="%_Emergency DRAFT RIIO Plan V0 3 1" xfId="605"/>
    <cellStyle name="%_Emergency DRAFT RIIO Plan V0 9" xfId="606"/>
    <cellStyle name="%_EMS 0.1 Emergency Process" xfId="607"/>
    <cellStyle name="%_EMS 0.1 Emergency Process - Opex plan template" xfId="608"/>
    <cellStyle name="%_EMS 0.2 Emergency Process" xfId="609"/>
    <cellStyle name="%_Maintenance Draft RIIO Plan v0.1" xfId="610"/>
    <cellStyle name="%_Network Strategy Business Plan Input Reqs - v10" xfId="611"/>
    <cellStyle name="%_NGG Capex PCRRP Tables 31 Mar 2010 DraftV6 FINAL" xfId="612"/>
    <cellStyle name="%_NGG Opex PCRRP Tables 31 Mar 2009" xfId="613"/>
    <cellStyle name="%_NGG TPCR4 Rollover FBPQ (Capex)" xfId="614"/>
    <cellStyle name="%_Non formula" xfId="615"/>
    <cellStyle name="%_Opex Consolidation v0.4" xfId="616"/>
    <cellStyle name="%_Opex plan template draft5" xfId="617"/>
    <cellStyle name="%_Opex plan template draft5b" xfId="618"/>
    <cellStyle name="%_Opex plan template draft5b 2" xfId="619"/>
    <cellStyle name="%_Opex plan template draft5b 2 2" xfId="620"/>
    <cellStyle name="%_Opex plan template draft5b 3" xfId="621"/>
    <cellStyle name="%_Opex plan template draft5b 3 2" xfId="622"/>
    <cellStyle name="%_Opex plan template draft6" xfId="623"/>
    <cellStyle name="%_Repair Draft RIIO Plan v0.12" xfId="624"/>
    <cellStyle name="%_Repair Draft RIIO Plan v0.18" xfId="625"/>
    <cellStyle name="%_Repair Draft RIIO Plan v0.19" xfId="626"/>
    <cellStyle name="%_Repair Draft RIIO Plan v0.20" xfId="627"/>
    <cellStyle name="%_Repair Draft RIIO Plan v0.5" xfId="628"/>
    <cellStyle name="%_Repair Draft RIIO Plan v0.6" xfId="629"/>
    <cellStyle name="%_Repair Draft RIIO Plan v0.9" xfId="630"/>
    <cellStyle name="%_RIIO plan template - NS v1" xfId="631"/>
    <cellStyle name="%_Sch 2.1 Eng schedule 2009-10 Final @ 270710" xfId="632"/>
    <cellStyle name="%_Sheet1" xfId="633"/>
    <cellStyle name="%_Table 4 28_Final" xfId="634"/>
    <cellStyle name="%_Table 4-16 - Asset Lives - 2009-10_Final" xfId="635"/>
    <cellStyle name="%_Table 4-16 - Asset Lives - 2009-10_Final (2)" xfId="636"/>
    <cellStyle name="%_Total summary" xfId="637"/>
    <cellStyle name="%_TPCR4 RollOver NGG Draft Table 5.8 v2" xfId="638"/>
    <cellStyle name="%_Transmission PCRRP tables_SPTL_200809 V1" xfId="639"/>
    <cellStyle name="%_Transmission PCRRP tables_SPTL_200809 V1 2" xfId="640"/>
    <cellStyle name="%_Transmission PCRRP tables_SPTL_200809 V1 3" xfId="641"/>
    <cellStyle name="%_Transmission PCRRP tables_SPTL_200809 V1 4" xfId="642"/>
    <cellStyle name="%_Transmission PCRRP tables_SPTL_200809 V1_3.1.2 DB Pension Detail" xfId="643"/>
    <cellStyle name="%_Transmission PCRRP tables_SPTL_200809 V1_4.20 Scheme Listing NLR" xfId="644"/>
    <cellStyle name="%_Transmission PCRRP tables_SPTL_200809 V1_Table 4 28_Final" xfId="645"/>
    <cellStyle name="%_Transmission PCRRP tables_SPTL_200809 V1_Table 4-16 - Asset Lives - 2009-10_Final" xfId="646"/>
    <cellStyle name="%_Transmission PCRRP tables_SPTL_200809 V1_Table 4-16 - Asset Lives - 2009-10_Final (2)" xfId="647"/>
    <cellStyle name="%_VR NGET Opex tables" xfId="648"/>
    <cellStyle name="%_VR Pensions Opex tables" xfId="649"/>
    <cellStyle name="%_VR Pensions Opex tables_2010_NGET_TPCR4_RO_FBPQ(Opex) trace only FINAL(DPP)" xfId="650"/>
    <cellStyle name="%_Winter - Pay deal impacts - Repair" xfId="651"/>
    <cellStyle name="%_WJBP Acc Ctrl v3" xfId="652"/>
    <cellStyle name="******************************************" xfId="653"/>
    <cellStyle name="?? [0]_VERA" xfId="654"/>
    <cellStyle name="?????_VERA" xfId="655"/>
    <cellStyle name="??_VERA" xfId="656"/>
    <cellStyle name="_070323 - 5yr opex BPQ (Final)" xfId="258"/>
    <cellStyle name="_0708 TO Non-Op Capex (detail)" xfId="657"/>
    <cellStyle name="_0708 TO Non-Op Capex (detail)_2010_NGET_TPCR4_RO_FBPQ(Opex) trace only FINAL(DPP)" xfId="658"/>
    <cellStyle name="_0decimals" xfId="659"/>
    <cellStyle name="_1.3 Acc Costs NG (2011)" xfId="660"/>
    <cellStyle name="_1.8 Irregular Items" xfId="661"/>
    <cellStyle name="_2.14 Year on Year Movt ( (2013)" xfId="662"/>
    <cellStyle name="_2.14 Year on Year Movt (2011)" xfId="663"/>
    <cellStyle name="_2.14 Year on Year Movt (2012)" xfId="664"/>
    <cellStyle name="_Accounting entries Feb 09" xfId="665"/>
    <cellStyle name="_Berr Strading Analysis v 04 (2012 to 2020) v0 8 (no capex from 2012)" xfId="666"/>
    <cellStyle name="_Book1 (2)" xfId="667"/>
    <cellStyle name="_Book2" xfId="668"/>
    <cellStyle name="_Book3" xfId="669"/>
    <cellStyle name="_BSIS-JUN-008 APX" xfId="670"/>
    <cellStyle name="_BSIS-MAY-011 &amp; BSIS-MAY-012R Escrow Ac's" xfId="671"/>
    <cellStyle name="_Business Plan " xfId="672"/>
    <cellStyle name="_Capital Plan - IS UK" xfId="673"/>
    <cellStyle name="_Capital Plan - IS UK_2010_NGET_TPCR4_RO_FBPQ(Opex) trace only FINAL(DPP)" xfId="674"/>
    <cellStyle name="_CC" xfId="12"/>
    <cellStyle name="_Comma" xfId="675"/>
    <cellStyle name="_Comma_CSC" xfId="676"/>
    <cellStyle name="_Comma_merger_plans_modified_9_3_1999" xfId="677"/>
    <cellStyle name="_Commercial Escrow journals" xfId="678"/>
    <cellStyle name="_Commercial RIIO Business Plan V1" xfId="679"/>
    <cellStyle name="_Consolidated NS Forecast - 2011-12 Jan-11" xfId="680"/>
    <cellStyle name="_Copy of BGE T&amp;D OM v012 (1 Scenario)_TA38 (inputs for DBU Reg Co.5) with checks - finalEP" xfId="259"/>
    <cellStyle name="_Copy of BGE T&amp;D OM v012 (1 Scenario)_TA38 (inputs for DBU Reg Co.5) with checks - finalEP 2" xfId="260"/>
    <cellStyle name="_Cover Sheet" xfId="13"/>
    <cellStyle name="_Currency" xfId="681"/>
    <cellStyle name="_Currency_CSC" xfId="682"/>
    <cellStyle name="_Currency_merger_plans_modified_9_3_1999" xfId="683"/>
    <cellStyle name="_Currency_Model_Sep_2_02" xfId="684"/>
    <cellStyle name="_Currency_Pipeline Model v1 (09_09_02) v3" xfId="685"/>
    <cellStyle name="_CurrencySpace" xfId="686"/>
    <cellStyle name="_CurrencySpace_CSC" xfId="687"/>
    <cellStyle name="_CurrencySpace_merger_plans_modified_9_3_1999" xfId="688"/>
    <cellStyle name="_Customer Ops RIIO Business Plan V2" xfId="689"/>
    <cellStyle name="_decDeclarations" xfId="14"/>
    <cellStyle name="_DFN_OLD" xfId="15"/>
    <cellStyle name="_Disclaimer" xfId="261"/>
    <cellStyle name="_dlgParameters" xfId="16"/>
    <cellStyle name="_DR2 Oracle mapping document" xfId="690"/>
    <cellStyle name="_Draft RIIO plan presentation template - CSDx Centre" xfId="691"/>
    <cellStyle name="_Draft RIIO plan presentation template - Customer Opsx Centre V7" xfId="692"/>
    <cellStyle name="_GDUK manpower summary (3)" xfId="693"/>
    <cellStyle name="_GDx 2010_11 Q3 QPR tables - UK v3" xfId="694"/>
    <cellStyle name="_ING Mthly Accounting Entries Feb 09" xfId="695"/>
    <cellStyle name="_IS" xfId="696"/>
    <cellStyle name="_libdlgLogon" xfId="17"/>
    <cellStyle name="_libmodControl" xfId="18"/>
    <cellStyle name="_libmodDatabase" xfId="19"/>
    <cellStyle name="_libmodErrorHand" xfId="20"/>
    <cellStyle name="_libmodMailing" xfId="21"/>
    <cellStyle name="_libmodParameters" xfId="22"/>
    <cellStyle name="_libmodRepUserSetup" xfId="23"/>
    <cellStyle name="_libmodSelects" xfId="24"/>
    <cellStyle name="_libmodStartup" xfId="25"/>
    <cellStyle name="_libmodToolbarMenu" xfId="26"/>
    <cellStyle name="_libmodUtility" xfId="27"/>
    <cellStyle name="_Mailing List" xfId="28"/>
    <cellStyle name="_Metering" xfId="697"/>
    <cellStyle name="_Metering_Customer Operations Business Plan Input Reqs (3)" xfId="698"/>
    <cellStyle name="_Metering_Draft RIIO plan presentation template - Commercial (2)" xfId="699"/>
    <cellStyle name="_Metering_Draft RIIO plan presentation template - Customer Opsx Centre V2 (2)" xfId="700"/>
    <cellStyle name="_Metering_Draft RIIO plan presentation template - Customer Opsx Centre V2 (2) - updated with mapping" xfId="701"/>
    <cellStyle name="_Metering_Network Strategy Business Plan Input Reqs - v10" xfId="702"/>
    <cellStyle name="_Metering_Non formula" xfId="703"/>
    <cellStyle name="_modParameters" xfId="29"/>
    <cellStyle name="_modReportCode" xfId="30"/>
    <cellStyle name="_Monthly Value" xfId="704"/>
    <cellStyle name="_msgMessages" xfId="31"/>
    <cellStyle name="_Multiple" xfId="705"/>
    <cellStyle name="_Multiple_CSC" xfId="706"/>
    <cellStyle name="_Multiple_merger_plans_modified_9_3_1999" xfId="707"/>
    <cellStyle name="_Multiple_Model_Sep_2_02" xfId="708"/>
    <cellStyle name="_Multiple_Pipeline Model v1 (09_09_02) v3" xfId="709"/>
    <cellStyle name="_MultipleSpace" xfId="710"/>
    <cellStyle name="_MultipleSpace_CSC" xfId="711"/>
    <cellStyle name="_MultipleSpace_merger_plans_modified_9_3_1999" xfId="712"/>
    <cellStyle name="_MultipleSpace_Model_Sep_2_02" xfId="713"/>
    <cellStyle name="_MultipleSpace_Pipeline Model v1 (09_09_02) v3" xfId="714"/>
    <cellStyle name="_NFOR Budget 201112 control totals" xfId="715"/>
    <cellStyle name="_NGM  Business Valuation Jan 10 v7 no links(sg)" xfId="716"/>
    <cellStyle name="_Notes" xfId="717"/>
    <cellStyle name="_NS RIIO WJ Business Plan v3" xfId="718"/>
    <cellStyle name="_OM_SI_02_01 - Co 90_141008_Keelderry_v03" xfId="262"/>
    <cellStyle name="_OM_SI_02_01 - Co 90_141008_Keelderry_v03 2" xfId="263"/>
    <cellStyle name="_Opex 1011" xfId="719"/>
    <cellStyle name="_Opex initiatives tracker v1.5 (post 9 aug update )" xfId="720"/>
    <cellStyle name="_Outputs_v6" xfId="264"/>
    <cellStyle name="_Outputs_v6 2" xfId="265"/>
    <cellStyle name="_Outputs_v7" xfId="266"/>
    <cellStyle name="_Outputs_v7 2" xfId="267"/>
    <cellStyle name="_Percent" xfId="721"/>
    <cellStyle name="_Percent_CSC" xfId="722"/>
    <cellStyle name="_Percent_merger_plans_modified_9_3_1999" xfId="723"/>
    <cellStyle name="_Percent_Model_Sep_2_02" xfId="724"/>
    <cellStyle name="_Percent_Pipeline Model v1 (09_09_02) v3" xfId="725"/>
    <cellStyle name="_PercentSpace" xfId="726"/>
    <cellStyle name="_PercentSpace_CSC" xfId="727"/>
    <cellStyle name="_PercentSpace_merger_plans_modified_9_3_1999" xfId="728"/>
    <cellStyle name="_PercentSpace_Model_Sep_2_02" xfId="729"/>
    <cellStyle name="_PercentSpace_Pipeline Model v1 (09_09_02) v3" xfId="730"/>
    <cellStyle name="_Plan Challenge 1011" xfId="731"/>
    <cellStyle name="_Plan Challenge 1011_Baseline - MASTER DATA (ORG) - v5.4 (P&amp;OD) BUSINESS PLAN" xfId="732"/>
    <cellStyle name="_Plan Challenge 1011_Baseline - MASTER DATA (ORG) - v5.4 (P&amp;OD) BUSINESS PLAN_SS templates" xfId="733"/>
    <cellStyle name="_Plan October QPR Templates - Shares Services (includes Business Services)" xfId="734"/>
    <cellStyle name="_Sheet1" xfId="735"/>
    <cellStyle name="_Sheets to populate 1112 Budget Slides" xfId="736"/>
    <cellStyle name="_Spreadsheet to populate plan slides 120810" xfId="737"/>
    <cellStyle name="_TableRowHead" xfId="738"/>
    <cellStyle name="_TableSuperHead" xfId="739"/>
    <cellStyle name="_Test scoring_UKGDx_20070924_Pilot (DV)" xfId="740"/>
    <cellStyle name="_TGK-14" xfId="741"/>
    <cellStyle name="_TGK-9" xfId="742"/>
    <cellStyle name="_TGK-9_1" xfId="743"/>
    <cellStyle name="_Third Party-IT Data Collection Template" xfId="744"/>
    <cellStyle name="_Total summary" xfId="745"/>
    <cellStyle name="_Tower Definition (2)" xfId="746"/>
    <cellStyle name="_Tower Definition (2)_Baseline - MASTER DATA (ORG) - v5.4 (P&amp;OD) BUSINESS PLAN" xfId="747"/>
    <cellStyle name="_Tower Definition (2)_Baseline - MASTER DATA (ORG) - v5.4 (P&amp;OD) BUSINESS PLAN_SS templates" xfId="748"/>
    <cellStyle name="_Transmission agency" xfId="749"/>
    <cellStyle name="_UKT RAV Summary (Mar-10) v2" xfId="750"/>
    <cellStyle name="_Vattenfall Euro CY" xfId="751"/>
    <cellStyle name="_wrkDataLoad" xfId="32"/>
    <cellStyle name="_wrkParameters" xfId="33"/>
    <cellStyle name="_wrkSelectList" xfId="34"/>
    <cellStyle name="_wrkTemplate" xfId="35"/>
    <cellStyle name="_wrkTemplate (2)" xfId="36"/>
    <cellStyle name="_wrkTemplate (2)_1" xfId="37"/>
    <cellStyle name="’Ê‰Ý [0.00]_Area" xfId="752"/>
    <cellStyle name="’Ê‰Ý_Area" xfId="753"/>
    <cellStyle name="£" xfId="754"/>
    <cellStyle name="£ BP" xfId="755"/>
    <cellStyle name="£[2]" xfId="756"/>
    <cellStyle name="¥ JY" xfId="757"/>
    <cellStyle name="€" xfId="758"/>
    <cellStyle name="=C:\WINNT\SYSTEM32\COMMAND.COM" xfId="268"/>
    <cellStyle name="=C:\WINNT\SYSTEM32\COMMAND.COM 2" xfId="759"/>
    <cellStyle name="=C:\WINNT\SYSTEM32\COMMAND.COM 2 2" xfId="760"/>
    <cellStyle name="=C:\WINNT\SYSTEM32\COMMAND.COM 2 2 10" xfId="761"/>
    <cellStyle name="=C:\WINNT\SYSTEM32\COMMAND.COM 2 2 11" xfId="762"/>
    <cellStyle name="=C:\WINNT\SYSTEM32\COMMAND.COM 2 2 12" xfId="763"/>
    <cellStyle name="=C:\WINNT\SYSTEM32\COMMAND.COM 2 2 13" xfId="764"/>
    <cellStyle name="=C:\WINNT\SYSTEM32\COMMAND.COM 2 2 14" xfId="765"/>
    <cellStyle name="=C:\WINNT\SYSTEM32\COMMAND.COM 2 2 15" xfId="766"/>
    <cellStyle name="=C:\WINNT\SYSTEM32\COMMAND.COM 2 2 16" xfId="767"/>
    <cellStyle name="=C:\WINNT\SYSTEM32\COMMAND.COM 2 2 17" xfId="768"/>
    <cellStyle name="=C:\WINNT\SYSTEM32\COMMAND.COM 2 2 18" xfId="769"/>
    <cellStyle name="=C:\WINNT\SYSTEM32\COMMAND.COM 2 2 19" xfId="770"/>
    <cellStyle name="=C:\WINNT\SYSTEM32\COMMAND.COM 2 2 2" xfId="771"/>
    <cellStyle name="=C:\WINNT\SYSTEM32\COMMAND.COM 2 2 2 2" xfId="772"/>
    <cellStyle name="=C:\WINNT\SYSTEM32\COMMAND.COM 2 2 20" xfId="773"/>
    <cellStyle name="=C:\WINNT\SYSTEM32\COMMAND.COM 2 2 21" xfId="774"/>
    <cellStyle name="=C:\WINNT\SYSTEM32\COMMAND.COM 2 2 22" xfId="775"/>
    <cellStyle name="=C:\WINNT\SYSTEM32\COMMAND.COM 2 2 23" xfId="776"/>
    <cellStyle name="=C:\WINNT\SYSTEM32\COMMAND.COM 2 2 24" xfId="777"/>
    <cellStyle name="=C:\WINNT\SYSTEM32\COMMAND.COM 2 2 25" xfId="778"/>
    <cellStyle name="=C:\WINNT\SYSTEM32\COMMAND.COM 2 2 26" xfId="779"/>
    <cellStyle name="=C:\WINNT\SYSTEM32\COMMAND.COM 2 2 27" xfId="780"/>
    <cellStyle name="=C:\WINNT\SYSTEM32\COMMAND.COM 2 2 28" xfId="781"/>
    <cellStyle name="=C:\WINNT\SYSTEM32\COMMAND.COM 2 2 29" xfId="782"/>
    <cellStyle name="=C:\WINNT\SYSTEM32\COMMAND.COM 2 2 3" xfId="783"/>
    <cellStyle name="=C:\WINNT\SYSTEM32\COMMAND.COM 2 2 30" xfId="784"/>
    <cellStyle name="=C:\WINNT\SYSTEM32\COMMAND.COM 2 2 31" xfId="785"/>
    <cellStyle name="=C:\WINNT\SYSTEM32\COMMAND.COM 2 2 32" xfId="786"/>
    <cellStyle name="=C:\WINNT\SYSTEM32\COMMAND.COM 2 2 33" xfId="787"/>
    <cellStyle name="=C:\WINNT\SYSTEM32\COMMAND.COM 2 2 34" xfId="788"/>
    <cellStyle name="=C:\WINNT\SYSTEM32\COMMAND.COM 2 2 35" xfId="789"/>
    <cellStyle name="=C:\WINNT\SYSTEM32\COMMAND.COM 2 2 36" xfId="790"/>
    <cellStyle name="=C:\WINNT\SYSTEM32\COMMAND.COM 2 2 37" xfId="791"/>
    <cellStyle name="=C:\WINNT\SYSTEM32\COMMAND.COM 2 2 38" xfId="792"/>
    <cellStyle name="=C:\WINNT\SYSTEM32\COMMAND.COM 2 2 39" xfId="793"/>
    <cellStyle name="=C:\WINNT\SYSTEM32\COMMAND.COM 2 2 4" xfId="794"/>
    <cellStyle name="=C:\WINNT\SYSTEM32\COMMAND.COM 2 2 40" xfId="795"/>
    <cellStyle name="=C:\WINNT\SYSTEM32\COMMAND.COM 2 2 41" xfId="796"/>
    <cellStyle name="=C:\WINNT\SYSTEM32\COMMAND.COM 2 2 42" xfId="797"/>
    <cellStyle name="=C:\WINNT\SYSTEM32\COMMAND.COM 2 2 43" xfId="798"/>
    <cellStyle name="=C:\WINNT\SYSTEM32\COMMAND.COM 2 2 44" xfId="799"/>
    <cellStyle name="=C:\WINNT\SYSTEM32\COMMAND.COM 2 2 45" xfId="800"/>
    <cellStyle name="=C:\WINNT\SYSTEM32\COMMAND.COM 2 2 46" xfId="801"/>
    <cellStyle name="=C:\WINNT\SYSTEM32\COMMAND.COM 2 2 47" xfId="802"/>
    <cellStyle name="=C:\WINNT\SYSTEM32\COMMAND.COM 2 2 48" xfId="803"/>
    <cellStyle name="=C:\WINNT\SYSTEM32\COMMAND.COM 2 2 5" xfId="804"/>
    <cellStyle name="=C:\WINNT\SYSTEM32\COMMAND.COM 2 2 6" xfId="805"/>
    <cellStyle name="=C:\WINNT\SYSTEM32\COMMAND.COM 2 2 7" xfId="806"/>
    <cellStyle name="=C:\WINNT\SYSTEM32\COMMAND.COM 2 2 8" xfId="807"/>
    <cellStyle name="=C:\WINNT\SYSTEM32\COMMAND.COM 2 2 9" xfId="808"/>
    <cellStyle name="=C:\WINNT\SYSTEM32\COMMAND.COM 2 2_1.3s Accounting C Costs Scots" xfId="809"/>
    <cellStyle name="=C:\WINNT\SYSTEM32\COMMAND.COM 3" xfId="269"/>
    <cellStyle name="=C:\WINNT\SYSTEM32\COMMAND.COM 3 2" xfId="810"/>
    <cellStyle name="=C:\WINNT\SYSTEM32\COMMAND.COM 4" xfId="811"/>
    <cellStyle name="=C:\WINNT\SYSTEM32\COMMAND.COM 4 10" xfId="812"/>
    <cellStyle name="=C:\WINNT\SYSTEM32\COMMAND.COM 4 11" xfId="813"/>
    <cellStyle name="=C:\WINNT\SYSTEM32\COMMAND.COM 4 12" xfId="814"/>
    <cellStyle name="=C:\WINNT\SYSTEM32\COMMAND.COM 4 13" xfId="815"/>
    <cellStyle name="=C:\WINNT\SYSTEM32\COMMAND.COM 4 14" xfId="816"/>
    <cellStyle name="=C:\WINNT\SYSTEM32\COMMAND.COM 4 15" xfId="817"/>
    <cellStyle name="=C:\WINNT\SYSTEM32\COMMAND.COM 4 16" xfId="818"/>
    <cellStyle name="=C:\WINNT\SYSTEM32\COMMAND.COM 4 17" xfId="819"/>
    <cellStyle name="=C:\WINNT\SYSTEM32\COMMAND.COM 4 18" xfId="820"/>
    <cellStyle name="=C:\WINNT\SYSTEM32\COMMAND.COM 4 19" xfId="821"/>
    <cellStyle name="=C:\WINNT\SYSTEM32\COMMAND.COM 4 2" xfId="822"/>
    <cellStyle name="=C:\WINNT\SYSTEM32\COMMAND.COM 4 20" xfId="823"/>
    <cellStyle name="=C:\WINNT\SYSTEM32\COMMAND.COM 4 21" xfId="824"/>
    <cellStyle name="=C:\WINNT\SYSTEM32\COMMAND.COM 4 22" xfId="825"/>
    <cellStyle name="=C:\WINNT\SYSTEM32\COMMAND.COM 4 23" xfId="826"/>
    <cellStyle name="=C:\WINNT\SYSTEM32\COMMAND.COM 4 24" xfId="827"/>
    <cellStyle name="=C:\WINNT\SYSTEM32\COMMAND.COM 4 25" xfId="828"/>
    <cellStyle name="=C:\WINNT\SYSTEM32\COMMAND.COM 4 26" xfId="829"/>
    <cellStyle name="=C:\WINNT\SYSTEM32\COMMAND.COM 4 27" xfId="830"/>
    <cellStyle name="=C:\WINNT\SYSTEM32\COMMAND.COM 4 28" xfId="831"/>
    <cellStyle name="=C:\WINNT\SYSTEM32\COMMAND.COM 4 29" xfId="832"/>
    <cellStyle name="=C:\WINNT\SYSTEM32\COMMAND.COM 4 3" xfId="833"/>
    <cellStyle name="=C:\WINNT\SYSTEM32\COMMAND.COM 4 30" xfId="834"/>
    <cellStyle name="=C:\WINNT\SYSTEM32\COMMAND.COM 4 31" xfId="835"/>
    <cellStyle name="=C:\WINNT\SYSTEM32\COMMAND.COM 4 32" xfId="836"/>
    <cellStyle name="=C:\WINNT\SYSTEM32\COMMAND.COM 4 33" xfId="837"/>
    <cellStyle name="=C:\WINNT\SYSTEM32\COMMAND.COM 4 34" xfId="838"/>
    <cellStyle name="=C:\WINNT\SYSTEM32\COMMAND.COM 4 35" xfId="839"/>
    <cellStyle name="=C:\WINNT\SYSTEM32\COMMAND.COM 4 36" xfId="840"/>
    <cellStyle name="=C:\WINNT\SYSTEM32\COMMAND.COM 4 37" xfId="841"/>
    <cellStyle name="=C:\WINNT\SYSTEM32\COMMAND.COM 4 38" xfId="842"/>
    <cellStyle name="=C:\WINNT\SYSTEM32\COMMAND.COM 4 39" xfId="843"/>
    <cellStyle name="=C:\WINNT\SYSTEM32\COMMAND.COM 4 4" xfId="844"/>
    <cellStyle name="=C:\WINNT\SYSTEM32\COMMAND.COM 4 40" xfId="845"/>
    <cellStyle name="=C:\WINNT\SYSTEM32\COMMAND.COM 4 41" xfId="846"/>
    <cellStyle name="=C:\WINNT\SYSTEM32\COMMAND.COM 4 42" xfId="847"/>
    <cellStyle name="=C:\WINNT\SYSTEM32\COMMAND.COM 4 43" xfId="848"/>
    <cellStyle name="=C:\WINNT\SYSTEM32\COMMAND.COM 4 44" xfId="849"/>
    <cellStyle name="=C:\WINNT\SYSTEM32\COMMAND.COM 4 45" xfId="850"/>
    <cellStyle name="=C:\WINNT\SYSTEM32\COMMAND.COM 4 46" xfId="851"/>
    <cellStyle name="=C:\WINNT\SYSTEM32\COMMAND.COM 4 47" xfId="852"/>
    <cellStyle name="=C:\WINNT\SYSTEM32\COMMAND.COM 4 5" xfId="853"/>
    <cellStyle name="=C:\WINNT\SYSTEM32\COMMAND.COM 4 6" xfId="854"/>
    <cellStyle name="=C:\WINNT\SYSTEM32\COMMAND.COM 4 7" xfId="855"/>
    <cellStyle name="=C:\WINNT\SYSTEM32\COMMAND.COM 4 8" xfId="856"/>
    <cellStyle name="=C:\WINNT\SYSTEM32\COMMAND.COM 4 9" xfId="857"/>
    <cellStyle name="=C:\WINNT\SYSTEM32\COMMAND.COM 4_1.3s Accounting C Costs Scots" xfId="858"/>
    <cellStyle name="=C:\WINNT\SYSTEM32\COMMAND.COM 5" xfId="859"/>
    <cellStyle name="=C:\WINNT\SYSTEM32\COMMAND.COM 6" xfId="860"/>
    <cellStyle name="=C:\WINNT\SYSTEM32\COMMAND.COM 7" xfId="861"/>
    <cellStyle name="=C:\WINNT\SYSTEM32\COMMAND.COM_2010_NGET_TPCR4_RO_FBPQ(Opex) trace only FINAL(DPP)" xfId="862"/>
    <cellStyle name="=C:\WINNT35\SYSTEM32\COMMAND.COM" xfId="863"/>
    <cellStyle name="=C:\WINNT35\SYSTEM32\COMMAND.COM 10" xfId="864"/>
    <cellStyle name="=C:\WINNT35\SYSTEM32\COMMAND.COM 11" xfId="865"/>
    <cellStyle name="=C:\WINNT35\SYSTEM32\COMMAND.COM 12" xfId="866"/>
    <cellStyle name="=C:\WINNT35\SYSTEM32\COMMAND.COM 13" xfId="867"/>
    <cellStyle name="=C:\WINNT35\SYSTEM32\COMMAND.COM 14" xfId="868"/>
    <cellStyle name="=C:\WINNT35\SYSTEM32\COMMAND.COM 15" xfId="869"/>
    <cellStyle name="=C:\WINNT35\SYSTEM32\COMMAND.COM 16" xfId="870"/>
    <cellStyle name="=C:\WINNT35\SYSTEM32\COMMAND.COM 17" xfId="871"/>
    <cellStyle name="=C:\WINNT35\SYSTEM32\COMMAND.COM 18" xfId="872"/>
    <cellStyle name="=C:\WINNT35\SYSTEM32\COMMAND.COM 19" xfId="873"/>
    <cellStyle name="=C:\WINNT35\SYSTEM32\COMMAND.COM 2" xfId="874"/>
    <cellStyle name="=C:\WINNT35\SYSTEM32\COMMAND.COM 20" xfId="875"/>
    <cellStyle name="=C:\WINNT35\SYSTEM32\COMMAND.COM 21" xfId="876"/>
    <cellStyle name="=C:\WINNT35\SYSTEM32\COMMAND.COM 22" xfId="877"/>
    <cellStyle name="=C:\WINNT35\SYSTEM32\COMMAND.COM 23" xfId="878"/>
    <cellStyle name="=C:\WINNT35\SYSTEM32\COMMAND.COM 24" xfId="879"/>
    <cellStyle name="=C:\WINNT35\SYSTEM32\COMMAND.COM 25" xfId="880"/>
    <cellStyle name="=C:\WINNT35\SYSTEM32\COMMAND.COM 26" xfId="881"/>
    <cellStyle name="=C:\WINNT35\SYSTEM32\COMMAND.COM 27" xfId="882"/>
    <cellStyle name="=C:\WINNT35\SYSTEM32\COMMAND.COM 28" xfId="883"/>
    <cellStyle name="=C:\WINNT35\SYSTEM32\COMMAND.COM 29" xfId="884"/>
    <cellStyle name="=C:\WINNT35\SYSTEM32\COMMAND.COM 3" xfId="885"/>
    <cellStyle name="=C:\WINNT35\SYSTEM32\COMMAND.COM 30" xfId="886"/>
    <cellStyle name="=C:\WINNT35\SYSTEM32\COMMAND.COM 31" xfId="887"/>
    <cellStyle name="=C:\WINNT35\SYSTEM32\COMMAND.COM 32" xfId="888"/>
    <cellStyle name="=C:\WINNT35\SYSTEM32\COMMAND.COM 33" xfId="889"/>
    <cellStyle name="=C:\WINNT35\SYSTEM32\COMMAND.COM 34" xfId="890"/>
    <cellStyle name="=C:\WINNT35\SYSTEM32\COMMAND.COM 35" xfId="891"/>
    <cellStyle name="=C:\WINNT35\SYSTEM32\COMMAND.COM 36" xfId="892"/>
    <cellStyle name="=C:\WINNT35\SYSTEM32\COMMAND.COM 37" xfId="893"/>
    <cellStyle name="=C:\WINNT35\SYSTEM32\COMMAND.COM 38" xfId="894"/>
    <cellStyle name="=C:\WINNT35\SYSTEM32\COMMAND.COM 39" xfId="895"/>
    <cellStyle name="=C:\WINNT35\SYSTEM32\COMMAND.COM 4" xfId="896"/>
    <cellStyle name="=C:\WINNT35\SYSTEM32\COMMAND.COM 40" xfId="897"/>
    <cellStyle name="=C:\WINNT35\SYSTEM32\COMMAND.COM 41" xfId="898"/>
    <cellStyle name="=C:\WINNT35\SYSTEM32\COMMAND.COM 42" xfId="899"/>
    <cellStyle name="=C:\WINNT35\SYSTEM32\COMMAND.COM 43" xfId="900"/>
    <cellStyle name="=C:\WINNT35\SYSTEM32\COMMAND.COM 44" xfId="901"/>
    <cellStyle name="=C:\WINNT35\SYSTEM32\COMMAND.COM 45" xfId="902"/>
    <cellStyle name="=C:\WINNT35\SYSTEM32\COMMAND.COM 46" xfId="903"/>
    <cellStyle name="=C:\WINNT35\SYSTEM32\COMMAND.COM 47" xfId="904"/>
    <cellStyle name="=C:\WINNT35\SYSTEM32\COMMAND.COM 5" xfId="905"/>
    <cellStyle name="=C:\WINNT35\SYSTEM32\COMMAND.COM 6" xfId="906"/>
    <cellStyle name="=C:\WINNT35\SYSTEM32\COMMAND.COM 7" xfId="907"/>
    <cellStyle name="=C:\WINNT35\SYSTEM32\COMMAND.COM 8" xfId="908"/>
    <cellStyle name="=C:\WINNT35\SYSTEM32\COMMAND.COM 9" xfId="909"/>
    <cellStyle name="=C:\WINNT35\SYSTEM32\COMMAND.COM_1.3s Accounting C Costs Scots" xfId="910"/>
    <cellStyle name="•W_Area" xfId="911"/>
    <cellStyle name="0" xfId="912"/>
    <cellStyle name="0_Credit Rating Ratios" xfId="913"/>
    <cellStyle name="0_Pension numbers in 09 Plan  Budget (3)" xfId="914"/>
    <cellStyle name="0_Vattenfall Euro CY" xfId="915"/>
    <cellStyle name="0DP" xfId="916"/>
    <cellStyle name="0DP bold" xfId="917"/>
    <cellStyle name="0DP_calcSens" xfId="918"/>
    <cellStyle name="1000s (0)" xfId="919"/>
    <cellStyle name="1DP" xfId="920"/>
    <cellStyle name="1DP bold" xfId="921"/>
    <cellStyle name="1DP_Draft RIIO plan presentation template - Customer Opsx Centre V7" xfId="922"/>
    <cellStyle name="20% - Accent1 2" xfId="75"/>
    <cellStyle name="20% - Accent1 2 10" xfId="270"/>
    <cellStyle name="20% - Accent1 2 2" xfId="923"/>
    <cellStyle name="20% - Accent1 2 2 2" xfId="924"/>
    <cellStyle name="20% - Accent1 2 2 3" xfId="925"/>
    <cellStyle name="20% - Accent1 2 3" xfId="926"/>
    <cellStyle name="20% - Accent1 2 4" xfId="927"/>
    <cellStyle name="20% - Accent1 2 5" xfId="928"/>
    <cellStyle name="20% - Accent1 2 6" xfId="929"/>
    <cellStyle name="20% - Accent1 2 7" xfId="930"/>
    <cellStyle name="20% - Accent1 2 8" xfId="931"/>
    <cellStyle name="20% - Accent1 2 9" xfId="932"/>
    <cellStyle name="20% - Accent1 3" xfId="76"/>
    <cellStyle name="20% - Accent1 3 2" xfId="933"/>
    <cellStyle name="20% - Accent1 3 3" xfId="934"/>
    <cellStyle name="20% - Accent1 3 4" xfId="271"/>
    <cellStyle name="20% - Accent2 2" xfId="77"/>
    <cellStyle name="20% - Accent2 2 10" xfId="272"/>
    <cellStyle name="20% - Accent2 2 2" xfId="935"/>
    <cellStyle name="20% - Accent2 2 2 2" xfId="936"/>
    <cellStyle name="20% - Accent2 2 2 3" xfId="937"/>
    <cellStyle name="20% - Accent2 2 3" xfId="938"/>
    <cellStyle name="20% - Accent2 2 4" xfId="939"/>
    <cellStyle name="20% - Accent2 2 5" xfId="940"/>
    <cellStyle name="20% - Accent2 2 6" xfId="941"/>
    <cellStyle name="20% - Accent2 2 7" xfId="942"/>
    <cellStyle name="20% - Accent2 2 8" xfId="943"/>
    <cellStyle name="20% - Accent2 2 9" xfId="944"/>
    <cellStyle name="20% - Accent2 3" xfId="78"/>
    <cellStyle name="20% - Accent2 3 2" xfId="945"/>
    <cellStyle name="20% - Accent2 3 3" xfId="946"/>
    <cellStyle name="20% - Accent2 3 4" xfId="273"/>
    <cellStyle name="20% - Accent3 2" xfId="79"/>
    <cellStyle name="20% - Accent3 2 10" xfId="274"/>
    <cellStyle name="20% - Accent3 2 2" xfId="947"/>
    <cellStyle name="20% - Accent3 2 2 2" xfId="948"/>
    <cellStyle name="20% - Accent3 2 2 3" xfId="949"/>
    <cellStyle name="20% - Accent3 2 3" xfId="950"/>
    <cellStyle name="20% - Accent3 2 4" xfId="951"/>
    <cellStyle name="20% - Accent3 2 5" xfId="952"/>
    <cellStyle name="20% - Accent3 2 6" xfId="953"/>
    <cellStyle name="20% - Accent3 2 7" xfId="954"/>
    <cellStyle name="20% - Accent3 2 8" xfId="955"/>
    <cellStyle name="20% - Accent3 2 9" xfId="956"/>
    <cellStyle name="20% - Accent3 3" xfId="80"/>
    <cellStyle name="20% - Accent3 3 2" xfId="957"/>
    <cellStyle name="20% - Accent3 3 3" xfId="958"/>
    <cellStyle name="20% - Accent3 3 4" xfId="275"/>
    <cellStyle name="20% - Accent4 2" xfId="81"/>
    <cellStyle name="20% - Accent4 2 10" xfId="276"/>
    <cellStyle name="20% - Accent4 2 2" xfId="959"/>
    <cellStyle name="20% - Accent4 2 2 2" xfId="960"/>
    <cellStyle name="20% - Accent4 2 2 3" xfId="961"/>
    <cellStyle name="20% - Accent4 2 3" xfId="962"/>
    <cellStyle name="20% - Accent4 2 4" xfId="963"/>
    <cellStyle name="20% - Accent4 2 5" xfId="964"/>
    <cellStyle name="20% - Accent4 2 6" xfId="965"/>
    <cellStyle name="20% - Accent4 2 7" xfId="966"/>
    <cellStyle name="20% - Accent4 2 8" xfId="967"/>
    <cellStyle name="20% - Accent4 2 9" xfId="968"/>
    <cellStyle name="20% - Accent4 3" xfId="82"/>
    <cellStyle name="20% - Accent4 3 2" xfId="969"/>
    <cellStyle name="20% - Accent4 3 3" xfId="970"/>
    <cellStyle name="20% - Accent4 3 4" xfId="277"/>
    <cellStyle name="20% - Accent5 2" xfId="83"/>
    <cellStyle name="20% - Accent5 2 10" xfId="278"/>
    <cellStyle name="20% - Accent5 2 2" xfId="971"/>
    <cellStyle name="20% - Accent5 2 2 2" xfId="972"/>
    <cellStyle name="20% - Accent5 2 2 3" xfId="973"/>
    <cellStyle name="20% - Accent5 2 3" xfId="974"/>
    <cellStyle name="20% - Accent5 2 4" xfId="975"/>
    <cellStyle name="20% - Accent5 2 5" xfId="976"/>
    <cellStyle name="20% - Accent5 2 6" xfId="977"/>
    <cellStyle name="20% - Accent5 2 7" xfId="978"/>
    <cellStyle name="20% - Accent5 2 8" xfId="979"/>
    <cellStyle name="20% - Accent5 2 9" xfId="980"/>
    <cellStyle name="20% - Accent5 3" xfId="84"/>
    <cellStyle name="20% - Accent5 3 2" xfId="981"/>
    <cellStyle name="20% - Accent5 3 3" xfId="982"/>
    <cellStyle name="20% - Accent5 3 4" xfId="279"/>
    <cellStyle name="20% - Accent6 2" xfId="85"/>
    <cellStyle name="20% - Accent6 2 10" xfId="280"/>
    <cellStyle name="20% - Accent6 2 2" xfId="983"/>
    <cellStyle name="20% - Accent6 2 2 2" xfId="984"/>
    <cellStyle name="20% - Accent6 2 2 3" xfId="985"/>
    <cellStyle name="20% - Accent6 2 3" xfId="986"/>
    <cellStyle name="20% - Accent6 2 4" xfId="987"/>
    <cellStyle name="20% - Accent6 2 5" xfId="988"/>
    <cellStyle name="20% - Accent6 2 6" xfId="989"/>
    <cellStyle name="20% - Accent6 2 7" xfId="990"/>
    <cellStyle name="20% - Accent6 2 8" xfId="991"/>
    <cellStyle name="20% - Accent6 2 9" xfId="992"/>
    <cellStyle name="20% - Accent6 3" xfId="86"/>
    <cellStyle name="20% - Accent6 3 2" xfId="993"/>
    <cellStyle name="20% - Accent6 3 3" xfId="994"/>
    <cellStyle name="20% - Accent6 3 4" xfId="281"/>
    <cellStyle name="2DP" xfId="995"/>
    <cellStyle name="2DP bold" xfId="996"/>
    <cellStyle name="2DP_Draft RIIO plan presentation template - Customer Opsx Centre V7" xfId="997"/>
    <cellStyle name="3DP" xfId="998"/>
    <cellStyle name="40% - Accent1 2" xfId="87"/>
    <cellStyle name="40% - Accent1 2 10" xfId="282"/>
    <cellStyle name="40% - Accent1 2 2" xfId="999"/>
    <cellStyle name="40% - Accent1 2 2 2" xfId="1000"/>
    <cellStyle name="40% - Accent1 2 2 3" xfId="1001"/>
    <cellStyle name="40% - Accent1 2 3" xfId="1002"/>
    <cellStyle name="40% - Accent1 2 4" xfId="1003"/>
    <cellStyle name="40% - Accent1 2 5" xfId="1004"/>
    <cellStyle name="40% - Accent1 2 6" xfId="1005"/>
    <cellStyle name="40% - Accent1 2 7" xfId="1006"/>
    <cellStyle name="40% - Accent1 2 8" xfId="1007"/>
    <cellStyle name="40% - Accent1 2 9" xfId="1008"/>
    <cellStyle name="40% - Accent1 3" xfId="88"/>
    <cellStyle name="40% - Accent1 3 2" xfId="1009"/>
    <cellStyle name="40% - Accent1 3 3" xfId="1010"/>
    <cellStyle name="40% - Accent1 3 4" xfId="283"/>
    <cellStyle name="40% - Accent2 2" xfId="89"/>
    <cellStyle name="40% - Accent2 2 10" xfId="284"/>
    <cellStyle name="40% - Accent2 2 2" xfId="1011"/>
    <cellStyle name="40% - Accent2 2 2 2" xfId="1012"/>
    <cellStyle name="40% - Accent2 2 2 3" xfId="1013"/>
    <cellStyle name="40% - Accent2 2 3" xfId="1014"/>
    <cellStyle name="40% - Accent2 2 4" xfId="1015"/>
    <cellStyle name="40% - Accent2 2 5" xfId="1016"/>
    <cellStyle name="40% - Accent2 2 6" xfId="1017"/>
    <cellStyle name="40% - Accent2 2 7" xfId="1018"/>
    <cellStyle name="40% - Accent2 2 8" xfId="1019"/>
    <cellStyle name="40% - Accent2 2 9" xfId="1020"/>
    <cellStyle name="40% - Accent2 3" xfId="90"/>
    <cellStyle name="40% - Accent2 3 2" xfId="1021"/>
    <cellStyle name="40% - Accent2 3 3" xfId="1022"/>
    <cellStyle name="40% - Accent2 3 4" xfId="285"/>
    <cellStyle name="40% - Accent3 2" xfId="91"/>
    <cellStyle name="40% - Accent3 2 10" xfId="286"/>
    <cellStyle name="40% - Accent3 2 2" xfId="1023"/>
    <cellStyle name="40% - Accent3 2 2 2" xfId="1024"/>
    <cellStyle name="40% - Accent3 2 2 3" xfId="1025"/>
    <cellStyle name="40% - Accent3 2 3" xfId="1026"/>
    <cellStyle name="40% - Accent3 2 4" xfId="1027"/>
    <cellStyle name="40% - Accent3 2 5" xfId="1028"/>
    <cellStyle name="40% - Accent3 2 6" xfId="1029"/>
    <cellStyle name="40% - Accent3 2 7" xfId="1030"/>
    <cellStyle name="40% - Accent3 2 8" xfId="1031"/>
    <cellStyle name="40% - Accent3 2 9" xfId="1032"/>
    <cellStyle name="40% - Accent3 3" xfId="92"/>
    <cellStyle name="40% - Accent3 3 2" xfId="1033"/>
    <cellStyle name="40% - Accent3 3 3" xfId="1034"/>
    <cellStyle name="40% - Accent3 3 4" xfId="287"/>
    <cellStyle name="40% - Accent4 2" xfId="93"/>
    <cellStyle name="40% - Accent4 2 10" xfId="288"/>
    <cellStyle name="40% - Accent4 2 2" xfId="1035"/>
    <cellStyle name="40% - Accent4 2 2 2" xfId="1036"/>
    <cellStyle name="40% - Accent4 2 2 3" xfId="1037"/>
    <cellStyle name="40% - Accent4 2 3" xfId="1038"/>
    <cellStyle name="40% - Accent4 2 4" xfId="1039"/>
    <cellStyle name="40% - Accent4 2 5" xfId="1040"/>
    <cellStyle name="40% - Accent4 2 6" xfId="1041"/>
    <cellStyle name="40% - Accent4 2 7" xfId="1042"/>
    <cellStyle name="40% - Accent4 2 8" xfId="1043"/>
    <cellStyle name="40% - Accent4 2 9" xfId="1044"/>
    <cellStyle name="40% - Accent4 3" xfId="94"/>
    <cellStyle name="40% - Accent4 3 2" xfId="1045"/>
    <cellStyle name="40% - Accent4 3 3" xfId="1046"/>
    <cellStyle name="40% - Accent4 3 4" xfId="289"/>
    <cellStyle name="40% - Accent5 2" xfId="95"/>
    <cellStyle name="40% - Accent5 2 10" xfId="290"/>
    <cellStyle name="40% - Accent5 2 2" xfId="1047"/>
    <cellStyle name="40% - Accent5 2 2 2" xfId="1048"/>
    <cellStyle name="40% - Accent5 2 2 3" xfId="1049"/>
    <cellStyle name="40% - Accent5 2 3" xfId="1050"/>
    <cellStyle name="40% - Accent5 2 4" xfId="1051"/>
    <cellStyle name="40% - Accent5 2 5" xfId="1052"/>
    <cellStyle name="40% - Accent5 2 6" xfId="1053"/>
    <cellStyle name="40% - Accent5 2 7" xfId="1054"/>
    <cellStyle name="40% - Accent5 2 8" xfId="1055"/>
    <cellStyle name="40% - Accent5 2 9" xfId="1056"/>
    <cellStyle name="40% - Accent5 3" xfId="96"/>
    <cellStyle name="40% - Accent5 3 2" xfId="1057"/>
    <cellStyle name="40% - Accent5 3 3" xfId="1058"/>
    <cellStyle name="40% - Accent5 3 4" xfId="291"/>
    <cellStyle name="40% - Accent6 2" xfId="97"/>
    <cellStyle name="40% - Accent6 2 10" xfId="292"/>
    <cellStyle name="40% - Accent6 2 2" xfId="1059"/>
    <cellStyle name="40% - Accent6 2 2 2" xfId="1060"/>
    <cellStyle name="40% - Accent6 2 2 3" xfId="1061"/>
    <cellStyle name="40% - Accent6 2 3" xfId="1062"/>
    <cellStyle name="40% - Accent6 2 4" xfId="1063"/>
    <cellStyle name="40% - Accent6 2 5" xfId="1064"/>
    <cellStyle name="40% - Accent6 2 6" xfId="1065"/>
    <cellStyle name="40% - Accent6 2 7" xfId="1066"/>
    <cellStyle name="40% - Accent6 2 8" xfId="1067"/>
    <cellStyle name="40% - Accent6 2 9" xfId="1068"/>
    <cellStyle name="40% - Accent6 3" xfId="98"/>
    <cellStyle name="40% - Accent6 3 2" xfId="1069"/>
    <cellStyle name="40% - Accent6 3 3" xfId="1070"/>
    <cellStyle name="40% - Accent6 3 4" xfId="293"/>
    <cellStyle name="60% - Accent1 2" xfId="99"/>
    <cellStyle name="60% - Accent1 2 2" xfId="1071"/>
    <cellStyle name="60% - Accent1 2 3" xfId="1072"/>
    <cellStyle name="60% - Accent1 2 4" xfId="1073"/>
    <cellStyle name="60% - Accent1 2 5" xfId="294"/>
    <cellStyle name="60% - Accent1 3" xfId="100"/>
    <cellStyle name="60% - Accent2 2" xfId="101"/>
    <cellStyle name="60% - Accent2 2 2" xfId="1074"/>
    <cellStyle name="60% - Accent2 2 3" xfId="1075"/>
    <cellStyle name="60% - Accent2 2 4" xfId="1076"/>
    <cellStyle name="60% - Accent2 2 5" xfId="295"/>
    <cellStyle name="60% - Accent2 3" xfId="102"/>
    <cellStyle name="60% - Accent3 2" xfId="103"/>
    <cellStyle name="60% - Accent3 2 2" xfId="1077"/>
    <cellStyle name="60% - Accent3 2 3" xfId="1078"/>
    <cellStyle name="60% - Accent3 2 4" xfId="1079"/>
    <cellStyle name="60% - Accent3 2 5" xfId="296"/>
    <cellStyle name="60% - Accent3 3" xfId="104"/>
    <cellStyle name="60% - Accent4 2" xfId="105"/>
    <cellStyle name="60% - Accent4 2 2" xfId="1080"/>
    <cellStyle name="60% - Accent4 2 3" xfId="1081"/>
    <cellStyle name="60% - Accent4 2 4" xfId="1082"/>
    <cellStyle name="60% - Accent4 2 5" xfId="297"/>
    <cellStyle name="60% - Accent4 3" xfId="106"/>
    <cellStyle name="60% - Accent5 2" xfId="107"/>
    <cellStyle name="60% - Accent5 2 2" xfId="1083"/>
    <cellStyle name="60% - Accent5 2 3" xfId="1084"/>
    <cellStyle name="60% - Accent5 2 4" xfId="1085"/>
    <cellStyle name="60% - Accent5 2 5" xfId="298"/>
    <cellStyle name="60% - Accent5 3" xfId="108"/>
    <cellStyle name="60% - Accent6 2" xfId="109"/>
    <cellStyle name="60% - Accent6 2 2" xfId="1086"/>
    <cellStyle name="60% - Accent6 2 3" xfId="1087"/>
    <cellStyle name="60% - Accent6 2 4" xfId="1088"/>
    <cellStyle name="60% - Accent6 2 5" xfId="299"/>
    <cellStyle name="60% - Accent6 3" xfId="110"/>
    <cellStyle name="Accent1 - 20%" xfId="1089"/>
    <cellStyle name="Accent1 - 20% 2" xfId="1090"/>
    <cellStyle name="Accent1 - 40%" xfId="1091"/>
    <cellStyle name="Accent1 - 40% 2" xfId="1092"/>
    <cellStyle name="Accent1 - 60%" xfId="1093"/>
    <cellStyle name="Accent1 2" xfId="111"/>
    <cellStyle name="Accent1 2 2" xfId="1094"/>
    <cellStyle name="Accent1 2 3" xfId="1095"/>
    <cellStyle name="Accent1 2 4" xfId="1096"/>
    <cellStyle name="Accent1 2 5" xfId="300"/>
    <cellStyle name="Accent1 3" xfId="112"/>
    <cellStyle name="Accent2 - 20%" xfId="1097"/>
    <cellStyle name="Accent2 - 20% 2" xfId="1098"/>
    <cellStyle name="Accent2 - 40%" xfId="1099"/>
    <cellStyle name="Accent2 - 40% 2" xfId="1100"/>
    <cellStyle name="Accent2 - 60%" xfId="1101"/>
    <cellStyle name="Accent2 2" xfId="113"/>
    <cellStyle name="Accent2 2 2" xfId="1102"/>
    <cellStyle name="Accent2 2 3" xfId="1103"/>
    <cellStyle name="Accent2 2 4" xfId="1104"/>
    <cellStyle name="Accent2 2 5" xfId="301"/>
    <cellStyle name="Accent2 3" xfId="114"/>
    <cellStyle name="Accent3 - 20%" xfId="1105"/>
    <cellStyle name="Accent3 - 20% 2" xfId="1106"/>
    <cellStyle name="Accent3 - 40%" xfId="1107"/>
    <cellStyle name="Accent3 - 40% 2" xfId="1108"/>
    <cellStyle name="Accent3 - 60%" xfId="1109"/>
    <cellStyle name="Accent3 2" xfId="115"/>
    <cellStyle name="Accent3 2 2" xfId="1110"/>
    <cellStyle name="Accent3 2 3" xfId="1111"/>
    <cellStyle name="Accent3 2 4" xfId="1112"/>
    <cellStyle name="Accent3 2 5" xfId="302"/>
    <cellStyle name="Accent3 3" xfId="116"/>
    <cellStyle name="Accent4 - 20%" xfId="1113"/>
    <cellStyle name="Accent4 - 20% 2" xfId="1114"/>
    <cellStyle name="Accent4 - 40%" xfId="1115"/>
    <cellStyle name="Accent4 - 40% 2" xfId="1116"/>
    <cellStyle name="Accent4 - 60%" xfId="1117"/>
    <cellStyle name="Accent4 2" xfId="117"/>
    <cellStyle name="Accent4 2 2" xfId="1118"/>
    <cellStyle name="Accent4 2 3" xfId="1119"/>
    <cellStyle name="Accent4 2 4" xfId="1120"/>
    <cellStyle name="Accent4 2 5" xfId="303"/>
    <cellStyle name="Accent4 3" xfId="118"/>
    <cellStyle name="Accent5 - 20%" xfId="1121"/>
    <cellStyle name="Accent5 - 20% 2" xfId="1122"/>
    <cellStyle name="Accent5 - 40%" xfId="1123"/>
    <cellStyle name="Accent5 - 40% 2" xfId="1124"/>
    <cellStyle name="Accent5 - 60%" xfId="1125"/>
    <cellStyle name="Accent5 2" xfId="119"/>
    <cellStyle name="Accent5 2 2" xfId="1126"/>
    <cellStyle name="Accent5 2 3" xfId="1127"/>
    <cellStyle name="Accent5 2 4" xfId="1128"/>
    <cellStyle name="Accent5 2 5" xfId="304"/>
    <cellStyle name="Accent5 3" xfId="120"/>
    <cellStyle name="Accent6 - 20%" xfId="1129"/>
    <cellStyle name="Accent6 - 20% 2" xfId="1130"/>
    <cellStyle name="Accent6 - 40%" xfId="1131"/>
    <cellStyle name="Accent6 - 40% 2" xfId="1132"/>
    <cellStyle name="Accent6 - 60%" xfId="1133"/>
    <cellStyle name="Accent6 2" xfId="121"/>
    <cellStyle name="Accent6 2 2" xfId="1134"/>
    <cellStyle name="Accent6 2 3" xfId="1135"/>
    <cellStyle name="Accent6 2 4" xfId="1136"/>
    <cellStyle name="Accent6 2 5" xfId="305"/>
    <cellStyle name="Accent6 3" xfId="122"/>
    <cellStyle name="Actual" xfId="1137"/>
    <cellStyle name="Actual Date" xfId="1138"/>
    <cellStyle name="ÅëÈ­ [0]_±âÅ¸" xfId="1139"/>
    <cellStyle name="ÅëÈ­_±âÅ¸" xfId="1140"/>
    <cellStyle name="Allign center" xfId="1141"/>
    <cellStyle name="alternate" xfId="1142"/>
    <cellStyle name="Ancillary" xfId="1143"/>
    <cellStyle name="ÄÞ¸¶ [0]_±âÅ¸" xfId="1144"/>
    <cellStyle name="ÄÞ¸¶_±âÅ¸" xfId="1145"/>
    <cellStyle name="Bad 2" xfId="123"/>
    <cellStyle name="Bad 2 2" xfId="1146"/>
    <cellStyle name="Bad 2 3" xfId="1147"/>
    <cellStyle name="Bad 2 4" xfId="1148"/>
    <cellStyle name="Bad 2 5" xfId="306"/>
    <cellStyle name="Bad 3" xfId="124"/>
    <cellStyle name="Bad 3 10" xfId="1149"/>
    <cellStyle name="Bad 3 11" xfId="1150"/>
    <cellStyle name="Bad 3 12" xfId="1151"/>
    <cellStyle name="Bad 3 13" xfId="1152"/>
    <cellStyle name="Bad 3 14" xfId="1153"/>
    <cellStyle name="Bad 3 15" xfId="1154"/>
    <cellStyle name="Bad 3 2" xfId="1155"/>
    <cellStyle name="Bad 3 3" xfId="1156"/>
    <cellStyle name="Bad 3 4" xfId="1157"/>
    <cellStyle name="Bad 3 5" xfId="1158"/>
    <cellStyle name="Bad 3 6" xfId="1159"/>
    <cellStyle name="Bad 3 7" xfId="1160"/>
    <cellStyle name="Bad 3 8" xfId="1161"/>
    <cellStyle name="Bad 3 9" xfId="1162"/>
    <cellStyle name="Band 1" xfId="1163"/>
    <cellStyle name="Band 1 2" xfId="1164"/>
    <cellStyle name="Band 1 3" xfId="1165"/>
    <cellStyle name="Band 2" xfId="1166"/>
    <cellStyle name="Band 2 2" xfId="1167"/>
    <cellStyle name="billion" xfId="1168"/>
    <cellStyle name="blank" xfId="1169"/>
    <cellStyle name="blue axis cells" xfId="1170"/>
    <cellStyle name="Blue Percent" xfId="1171"/>
    <cellStyle name="blue text cells" xfId="1172"/>
    <cellStyle name="BMHeading" xfId="1173"/>
    <cellStyle name="BMPercent" xfId="1174"/>
    <cellStyle name="Body" xfId="1175"/>
    <cellStyle name="Bold/Border" xfId="1176"/>
    <cellStyle name="BooleanYorN" xfId="1177"/>
    <cellStyle name="bp--" xfId="1178"/>
    <cellStyle name="Brand Default" xfId="1179"/>
    <cellStyle name="Brand Source" xfId="1180"/>
    <cellStyle name="Brand Subtitle with Underline" xfId="1181"/>
    <cellStyle name="Brand Title" xfId="1182"/>
    <cellStyle name="Bullet" xfId="1183"/>
    <cellStyle name="c" xfId="1184"/>
    <cellStyle name="c_Bal Sheets" xfId="1185"/>
    <cellStyle name="c_Credit (2)" xfId="1186"/>
    <cellStyle name="c_Earnings" xfId="1187"/>
    <cellStyle name="c_Earnings (2)" xfId="1188"/>
    <cellStyle name="c_finsumm" xfId="1189"/>
    <cellStyle name="c_GoroWipTax-to2050_fromCo_Oct21_99" xfId="1190"/>
    <cellStyle name="c_HardInc " xfId="1191"/>
    <cellStyle name="c_Hist Inputs (2)" xfId="1192"/>
    <cellStyle name="c_IEL_finsumm" xfId="1193"/>
    <cellStyle name="c_IEL_finsumm1" xfId="1194"/>
    <cellStyle name="c_LBO Summary" xfId="1195"/>
    <cellStyle name="c_Schedules" xfId="1196"/>
    <cellStyle name="c_Trans Assump (2)" xfId="1197"/>
    <cellStyle name="c_Unit Price Sen. (2)" xfId="1198"/>
    <cellStyle name="Ç¥ÁØ_¿ù°£¿ä¾àº¸°í" xfId="1199"/>
    <cellStyle name="Calc Currency (0)" xfId="1200"/>
    <cellStyle name="CalcInput" xfId="1201"/>
    <cellStyle name="Calcs" xfId="1202"/>
    <cellStyle name="Calculation 2" xfId="125"/>
    <cellStyle name="Calculation 2 10" xfId="1203"/>
    <cellStyle name="Calculation 2 10 2" xfId="1204"/>
    <cellStyle name="Calculation 2 10 3" xfId="1205"/>
    <cellStyle name="Calculation 2 11" xfId="1206"/>
    <cellStyle name="Calculation 2 11 2" xfId="1207"/>
    <cellStyle name="Calculation 2 11 3" xfId="1208"/>
    <cellStyle name="Calculation 2 12" xfId="1209"/>
    <cellStyle name="Calculation 2 12 2" xfId="1210"/>
    <cellStyle name="Calculation 2 12 3" xfId="1211"/>
    <cellStyle name="Calculation 2 13" xfId="1212"/>
    <cellStyle name="Calculation 2 13 2" xfId="1213"/>
    <cellStyle name="Calculation 2 13 3" xfId="1214"/>
    <cellStyle name="Calculation 2 14" xfId="1215"/>
    <cellStyle name="Calculation 2 14 2" xfId="1216"/>
    <cellStyle name="Calculation 2 14 3" xfId="1217"/>
    <cellStyle name="Calculation 2 15" xfId="1218"/>
    <cellStyle name="Calculation 2 15 2" xfId="1219"/>
    <cellStyle name="Calculation 2 15 3" xfId="1220"/>
    <cellStyle name="Calculation 2 16" xfId="1221"/>
    <cellStyle name="Calculation 2 16 2" xfId="1222"/>
    <cellStyle name="Calculation 2 16 3" xfId="1223"/>
    <cellStyle name="Calculation 2 17" xfId="1224"/>
    <cellStyle name="Calculation 2 17 2" xfId="1225"/>
    <cellStyle name="Calculation 2 17 3" xfId="1226"/>
    <cellStyle name="Calculation 2 18" xfId="1227"/>
    <cellStyle name="Calculation 2 19" xfId="1228"/>
    <cellStyle name="Calculation 2 2" xfId="1229"/>
    <cellStyle name="Calculation 2 2 10" xfId="1230"/>
    <cellStyle name="Calculation 2 2 10 2" xfId="1231"/>
    <cellStyle name="Calculation 2 2 10 3" xfId="1232"/>
    <cellStyle name="Calculation 2 2 11" xfId="1233"/>
    <cellStyle name="Calculation 2 2 11 2" xfId="1234"/>
    <cellStyle name="Calculation 2 2 11 3" xfId="1235"/>
    <cellStyle name="Calculation 2 2 12" xfId="1236"/>
    <cellStyle name="Calculation 2 2 12 2" xfId="1237"/>
    <cellStyle name="Calculation 2 2 12 3" xfId="1238"/>
    <cellStyle name="Calculation 2 2 13" xfId="1239"/>
    <cellStyle name="Calculation 2 2 13 2" xfId="1240"/>
    <cellStyle name="Calculation 2 2 13 3" xfId="1241"/>
    <cellStyle name="Calculation 2 2 14" xfId="1242"/>
    <cellStyle name="Calculation 2 2 15" xfId="1243"/>
    <cellStyle name="Calculation 2 2 2" xfId="1244"/>
    <cellStyle name="Calculation 2 2 2 2" xfId="1245"/>
    <cellStyle name="Calculation 2 2 2 3" xfId="1246"/>
    <cellStyle name="Calculation 2 2 3" xfId="1247"/>
    <cellStyle name="Calculation 2 2 3 2" xfId="1248"/>
    <cellStyle name="Calculation 2 2 3 3" xfId="1249"/>
    <cellStyle name="Calculation 2 2 4" xfId="1250"/>
    <cellStyle name="Calculation 2 2 4 2" xfId="1251"/>
    <cellStyle name="Calculation 2 2 4 3" xfId="1252"/>
    <cellStyle name="Calculation 2 2 5" xfId="1253"/>
    <cellStyle name="Calculation 2 2 5 2" xfId="1254"/>
    <cellStyle name="Calculation 2 2 5 3" xfId="1255"/>
    <cellStyle name="Calculation 2 2 6" xfId="1256"/>
    <cellStyle name="Calculation 2 2 6 2" xfId="1257"/>
    <cellStyle name="Calculation 2 2 6 3" xfId="1258"/>
    <cellStyle name="Calculation 2 2 7" xfId="1259"/>
    <cellStyle name="Calculation 2 2 7 2" xfId="1260"/>
    <cellStyle name="Calculation 2 2 7 3" xfId="1261"/>
    <cellStyle name="Calculation 2 2 8" xfId="1262"/>
    <cellStyle name="Calculation 2 2 8 2" xfId="1263"/>
    <cellStyle name="Calculation 2 2 8 3" xfId="1264"/>
    <cellStyle name="Calculation 2 2 9" xfId="1265"/>
    <cellStyle name="Calculation 2 2 9 2" xfId="1266"/>
    <cellStyle name="Calculation 2 2 9 3" xfId="1267"/>
    <cellStyle name="Calculation 2 20" xfId="1268"/>
    <cellStyle name="Calculation 2 21" xfId="1269"/>
    <cellStyle name="Calculation 2 22" xfId="1270"/>
    <cellStyle name="Calculation 2 23" xfId="307"/>
    <cellStyle name="Calculation 2 3" xfId="1271"/>
    <cellStyle name="Calculation 2 3 10" xfId="1272"/>
    <cellStyle name="Calculation 2 3 10 2" xfId="1273"/>
    <cellStyle name="Calculation 2 3 10 3" xfId="1274"/>
    <cellStyle name="Calculation 2 3 11" xfId="1275"/>
    <cellStyle name="Calculation 2 3 11 2" xfId="1276"/>
    <cellStyle name="Calculation 2 3 11 3" xfId="1277"/>
    <cellStyle name="Calculation 2 3 12" xfId="1278"/>
    <cellStyle name="Calculation 2 3 12 2" xfId="1279"/>
    <cellStyle name="Calculation 2 3 12 3" xfId="1280"/>
    <cellStyle name="Calculation 2 3 13" xfId="1281"/>
    <cellStyle name="Calculation 2 3 13 2" xfId="1282"/>
    <cellStyle name="Calculation 2 3 13 3" xfId="1283"/>
    <cellStyle name="Calculation 2 3 14" xfId="1284"/>
    <cellStyle name="Calculation 2 3 15" xfId="1285"/>
    <cellStyle name="Calculation 2 3 2" xfId="1286"/>
    <cellStyle name="Calculation 2 3 2 2" xfId="1287"/>
    <cellStyle name="Calculation 2 3 2 3" xfId="1288"/>
    <cellStyle name="Calculation 2 3 3" xfId="1289"/>
    <cellStyle name="Calculation 2 3 3 2" xfId="1290"/>
    <cellStyle name="Calculation 2 3 3 3" xfId="1291"/>
    <cellStyle name="Calculation 2 3 4" xfId="1292"/>
    <cellStyle name="Calculation 2 3 4 2" xfId="1293"/>
    <cellStyle name="Calculation 2 3 4 3" xfId="1294"/>
    <cellStyle name="Calculation 2 3 5" xfId="1295"/>
    <cellStyle name="Calculation 2 3 5 2" xfId="1296"/>
    <cellStyle name="Calculation 2 3 5 3" xfId="1297"/>
    <cellStyle name="Calculation 2 3 6" xfId="1298"/>
    <cellStyle name="Calculation 2 3 6 2" xfId="1299"/>
    <cellStyle name="Calculation 2 3 6 3" xfId="1300"/>
    <cellStyle name="Calculation 2 3 7" xfId="1301"/>
    <cellStyle name="Calculation 2 3 7 2" xfId="1302"/>
    <cellStyle name="Calculation 2 3 7 3" xfId="1303"/>
    <cellStyle name="Calculation 2 3 8" xfId="1304"/>
    <cellStyle name="Calculation 2 3 8 2" xfId="1305"/>
    <cellStyle name="Calculation 2 3 8 3" xfId="1306"/>
    <cellStyle name="Calculation 2 3 9" xfId="1307"/>
    <cellStyle name="Calculation 2 3 9 2" xfId="1308"/>
    <cellStyle name="Calculation 2 3 9 3" xfId="1309"/>
    <cellStyle name="Calculation 2 4" xfId="1310"/>
    <cellStyle name="Calculation 2 4 10" xfId="1311"/>
    <cellStyle name="Calculation 2 4 10 2" xfId="1312"/>
    <cellStyle name="Calculation 2 4 10 3" xfId="1313"/>
    <cellStyle name="Calculation 2 4 11" xfId="1314"/>
    <cellStyle name="Calculation 2 4 11 2" xfId="1315"/>
    <cellStyle name="Calculation 2 4 11 3" xfId="1316"/>
    <cellStyle name="Calculation 2 4 12" xfId="1317"/>
    <cellStyle name="Calculation 2 4 12 2" xfId="1318"/>
    <cellStyle name="Calculation 2 4 12 3" xfId="1319"/>
    <cellStyle name="Calculation 2 4 13" xfId="1320"/>
    <cellStyle name="Calculation 2 4 13 2" xfId="1321"/>
    <cellStyle name="Calculation 2 4 13 3" xfId="1322"/>
    <cellStyle name="Calculation 2 4 14" xfId="1323"/>
    <cellStyle name="Calculation 2 4 15" xfId="1324"/>
    <cellStyle name="Calculation 2 4 2" xfId="1325"/>
    <cellStyle name="Calculation 2 4 2 2" xfId="1326"/>
    <cellStyle name="Calculation 2 4 2 3" xfId="1327"/>
    <cellStyle name="Calculation 2 4 3" xfId="1328"/>
    <cellStyle name="Calculation 2 4 3 2" xfId="1329"/>
    <cellStyle name="Calculation 2 4 3 3" xfId="1330"/>
    <cellStyle name="Calculation 2 4 4" xfId="1331"/>
    <cellStyle name="Calculation 2 4 4 2" xfId="1332"/>
    <cellStyle name="Calculation 2 4 4 3" xfId="1333"/>
    <cellStyle name="Calculation 2 4 5" xfId="1334"/>
    <cellStyle name="Calculation 2 4 5 2" xfId="1335"/>
    <cellStyle name="Calculation 2 4 5 3" xfId="1336"/>
    <cellStyle name="Calculation 2 4 6" xfId="1337"/>
    <cellStyle name="Calculation 2 4 6 2" xfId="1338"/>
    <cellStyle name="Calculation 2 4 6 3" xfId="1339"/>
    <cellStyle name="Calculation 2 4 7" xfId="1340"/>
    <cellStyle name="Calculation 2 4 7 2" xfId="1341"/>
    <cellStyle name="Calculation 2 4 7 3" xfId="1342"/>
    <cellStyle name="Calculation 2 4 8" xfId="1343"/>
    <cellStyle name="Calculation 2 4 8 2" xfId="1344"/>
    <cellStyle name="Calculation 2 4 8 3" xfId="1345"/>
    <cellStyle name="Calculation 2 4 9" xfId="1346"/>
    <cellStyle name="Calculation 2 4 9 2" xfId="1347"/>
    <cellStyle name="Calculation 2 4 9 3" xfId="1348"/>
    <cellStyle name="Calculation 2 5" xfId="1349"/>
    <cellStyle name="Calculation 2 5 10" xfId="1350"/>
    <cellStyle name="Calculation 2 5 10 2" xfId="1351"/>
    <cellStyle name="Calculation 2 5 10 3" xfId="1352"/>
    <cellStyle name="Calculation 2 5 11" xfId="1353"/>
    <cellStyle name="Calculation 2 5 11 2" xfId="1354"/>
    <cellStyle name="Calculation 2 5 11 3" xfId="1355"/>
    <cellStyle name="Calculation 2 5 12" xfId="1356"/>
    <cellStyle name="Calculation 2 5 12 2" xfId="1357"/>
    <cellStyle name="Calculation 2 5 12 3" xfId="1358"/>
    <cellStyle name="Calculation 2 5 13" xfId="1359"/>
    <cellStyle name="Calculation 2 5 13 2" xfId="1360"/>
    <cellStyle name="Calculation 2 5 13 3" xfId="1361"/>
    <cellStyle name="Calculation 2 5 14" xfId="1362"/>
    <cellStyle name="Calculation 2 5 15" xfId="1363"/>
    <cellStyle name="Calculation 2 5 2" xfId="1364"/>
    <cellStyle name="Calculation 2 5 2 2" xfId="1365"/>
    <cellStyle name="Calculation 2 5 2 3" xfId="1366"/>
    <cellStyle name="Calculation 2 5 3" xfId="1367"/>
    <cellStyle name="Calculation 2 5 3 2" xfId="1368"/>
    <cellStyle name="Calculation 2 5 3 3" xfId="1369"/>
    <cellStyle name="Calculation 2 5 4" xfId="1370"/>
    <cellStyle name="Calculation 2 5 4 2" xfId="1371"/>
    <cellStyle name="Calculation 2 5 4 3" xfId="1372"/>
    <cellStyle name="Calculation 2 5 5" xfId="1373"/>
    <cellStyle name="Calculation 2 5 5 2" xfId="1374"/>
    <cellStyle name="Calculation 2 5 5 3" xfId="1375"/>
    <cellStyle name="Calculation 2 5 6" xfId="1376"/>
    <cellStyle name="Calculation 2 5 6 2" xfId="1377"/>
    <cellStyle name="Calculation 2 5 6 3" xfId="1378"/>
    <cellStyle name="Calculation 2 5 7" xfId="1379"/>
    <cellStyle name="Calculation 2 5 7 2" xfId="1380"/>
    <cellStyle name="Calculation 2 5 7 3" xfId="1381"/>
    <cellStyle name="Calculation 2 5 8" xfId="1382"/>
    <cellStyle name="Calculation 2 5 8 2" xfId="1383"/>
    <cellStyle name="Calculation 2 5 8 3" xfId="1384"/>
    <cellStyle name="Calculation 2 5 9" xfId="1385"/>
    <cellStyle name="Calculation 2 5 9 2" xfId="1386"/>
    <cellStyle name="Calculation 2 5 9 3" xfId="1387"/>
    <cellStyle name="Calculation 2 6" xfId="1388"/>
    <cellStyle name="Calculation 2 6 2" xfId="1389"/>
    <cellStyle name="Calculation 2 6 3" xfId="1390"/>
    <cellStyle name="Calculation 2 7" xfId="1391"/>
    <cellStyle name="Calculation 2 7 2" xfId="1392"/>
    <cellStyle name="Calculation 2 7 3" xfId="1393"/>
    <cellStyle name="Calculation 2 8" xfId="1394"/>
    <cellStyle name="Calculation 2 8 2" xfId="1395"/>
    <cellStyle name="Calculation 2 8 3" xfId="1396"/>
    <cellStyle name="Calculation 2 9" xfId="1397"/>
    <cellStyle name="Calculation 2 9 2" xfId="1398"/>
    <cellStyle name="Calculation 2 9 3" xfId="1399"/>
    <cellStyle name="Calculation 3" xfId="126"/>
    <cellStyle name="CardColumns" xfId="38"/>
    <cellStyle name="CardData" xfId="39"/>
    <cellStyle name="CardHeader" xfId="40"/>
    <cellStyle name="CardText" xfId="41"/>
    <cellStyle name="Check" xfId="1400"/>
    <cellStyle name="Check Cell 2" xfId="127"/>
    <cellStyle name="Check Cell 2 2" xfId="1401"/>
    <cellStyle name="Check Cell 2 3" xfId="1402"/>
    <cellStyle name="Check Cell 2 4" xfId="1403"/>
    <cellStyle name="Check Cell 2 5" xfId="308"/>
    <cellStyle name="Check Cell 3" xfId="128"/>
    <cellStyle name="ColBlue" xfId="1404"/>
    <cellStyle name="ColGreen" xfId="1405"/>
    <cellStyle name="ColRed" xfId="1406"/>
    <cellStyle name="column Head Underlined" xfId="1407"/>
    <cellStyle name="Column Heading" xfId="1408"/>
    <cellStyle name="ColumnHeading" xfId="1409"/>
    <cellStyle name="ColumnHeadings" xfId="1410"/>
    <cellStyle name="ColumnHeadings2" xfId="1411"/>
    <cellStyle name="ColumnHeadings2 2" xfId="1412"/>
    <cellStyle name="Comma" xfId="2" builtinId="3"/>
    <cellStyle name="Comma  - Style1" xfId="1413"/>
    <cellStyle name="Comma  - Style2" xfId="1414"/>
    <cellStyle name="Comma  - Style3" xfId="1415"/>
    <cellStyle name="Comma  - Style4" xfId="1416"/>
    <cellStyle name="Comma  - Style5" xfId="1417"/>
    <cellStyle name="Comma  - Style6" xfId="1418"/>
    <cellStyle name="Comma  - Style7" xfId="1419"/>
    <cellStyle name="Comma  - Style8" xfId="1420"/>
    <cellStyle name="Comma (0)" xfId="1421"/>
    <cellStyle name="Comma (1)" xfId="1422"/>
    <cellStyle name="Comma (2)" xfId="1423"/>
    <cellStyle name="Comma [1]" xfId="1424"/>
    <cellStyle name="Comma [2]" xfId="1425"/>
    <cellStyle name="Comma [3]" xfId="1426"/>
    <cellStyle name="Comma 0" xfId="1427"/>
    <cellStyle name="Comma 0*" xfId="1428"/>
    <cellStyle name="Comma 0_Model_Sep_2_02" xfId="1429"/>
    <cellStyle name="Comma 10" xfId="73"/>
    <cellStyle name="Comma 10 2" xfId="1430"/>
    <cellStyle name="Comma 10 3" xfId="309"/>
    <cellStyle name="Comma 10 4" xfId="36314"/>
    <cellStyle name="Comma 10 5" xfId="36320"/>
    <cellStyle name="Comma 10 6" xfId="36336"/>
    <cellStyle name="Comma 11" xfId="129"/>
    <cellStyle name="Comma 11 2" xfId="310"/>
    <cellStyle name="Comma 11 3" xfId="1431"/>
    <cellStyle name="Comma 12" xfId="130"/>
    <cellStyle name="Comma 12 2" xfId="1432"/>
    <cellStyle name="Comma 12 3" xfId="1433"/>
    <cellStyle name="Comma 12 4" xfId="1434"/>
    <cellStyle name="Comma 12 5" xfId="311"/>
    <cellStyle name="Comma 13" xfId="131"/>
    <cellStyle name="Comma 13 2" xfId="1435"/>
    <cellStyle name="Comma 14" xfId="132"/>
    <cellStyle name="Comma 14 2" xfId="1436"/>
    <cellStyle name="Comma 15" xfId="133"/>
    <cellStyle name="Comma 15 2" xfId="1437"/>
    <cellStyle name="Comma 16" xfId="134"/>
    <cellStyle name="Comma 16 2" xfId="1438"/>
    <cellStyle name="Comma 17" xfId="1439"/>
    <cellStyle name="Comma 18" xfId="1440"/>
    <cellStyle name="Comma 19" xfId="1441"/>
    <cellStyle name="Comma 2" xfId="6"/>
    <cellStyle name="Comma 2 10" xfId="135"/>
    <cellStyle name="Comma 2 10 10" xfId="1442"/>
    <cellStyle name="Comma 2 10 11" xfId="1443"/>
    <cellStyle name="Comma 2 10 12" xfId="1444"/>
    <cellStyle name="Comma 2 10 13" xfId="1445"/>
    <cellStyle name="Comma 2 10 14" xfId="1446"/>
    <cellStyle name="Comma 2 10 2" xfId="1447"/>
    <cellStyle name="Comma 2 10 2 2" xfId="1448"/>
    <cellStyle name="Comma 2 10 2 3" xfId="1449"/>
    <cellStyle name="Comma 2 10 3" xfId="1450"/>
    <cellStyle name="Comma 2 10 4" xfId="1451"/>
    <cellStyle name="Comma 2 10 5" xfId="1452"/>
    <cellStyle name="Comma 2 10 6" xfId="1453"/>
    <cellStyle name="Comma 2 10 6 2" xfId="1454"/>
    <cellStyle name="Comma 2 10 7" xfId="1455"/>
    <cellStyle name="Comma 2 10 7 2" xfId="1456"/>
    <cellStyle name="Comma 2 10 7 3" xfId="1457"/>
    <cellStyle name="Comma 2 10 8" xfId="1458"/>
    <cellStyle name="Comma 2 10 9" xfId="1459"/>
    <cellStyle name="Comma 2 11" xfId="136"/>
    <cellStyle name="Comma 2 11 2" xfId="1460"/>
    <cellStyle name="Comma 2 11 3" xfId="1461"/>
    <cellStyle name="Comma 2 12" xfId="137"/>
    <cellStyle name="Comma 2 12 2" xfId="1462"/>
    <cellStyle name="Comma 2 12 3" xfId="1463"/>
    <cellStyle name="Comma 2 13" xfId="138"/>
    <cellStyle name="Comma 2 13 2" xfId="1464"/>
    <cellStyle name="Comma 2 13 3" xfId="1465"/>
    <cellStyle name="Comma 2 14" xfId="139"/>
    <cellStyle name="Comma 2 14 2" xfId="1466"/>
    <cellStyle name="Comma 2 14 3" xfId="1467"/>
    <cellStyle name="Comma 2 15" xfId="140"/>
    <cellStyle name="Comma 2 15 2" xfId="1468"/>
    <cellStyle name="Comma 2 15 3" xfId="1469"/>
    <cellStyle name="Comma 2 16" xfId="141"/>
    <cellStyle name="Comma 2 16 2" xfId="1470"/>
    <cellStyle name="Comma 2 16 3" xfId="1471"/>
    <cellStyle name="Comma 2 17" xfId="142"/>
    <cellStyle name="Comma 2 17 2" xfId="1472"/>
    <cellStyle name="Comma 2 17 3" xfId="1473"/>
    <cellStyle name="Comma 2 18" xfId="1474"/>
    <cellStyle name="Comma 2 19" xfId="1475"/>
    <cellStyle name="Comma 2 2" xfId="42"/>
    <cellStyle name="Comma 2 2 10" xfId="1476"/>
    <cellStyle name="Comma 2 2 11" xfId="1477"/>
    <cellStyle name="Comma 2 2 12" xfId="1478"/>
    <cellStyle name="Comma 2 2 13" xfId="1479"/>
    <cellStyle name="Comma 2 2 14" xfId="1480"/>
    <cellStyle name="Comma 2 2 15" xfId="1481"/>
    <cellStyle name="Comma 2 2 16" xfId="1482"/>
    <cellStyle name="Comma 2 2 17" xfId="1483"/>
    <cellStyle name="Comma 2 2 18" xfId="1484"/>
    <cellStyle name="Comma 2 2 19" xfId="1485"/>
    <cellStyle name="Comma 2 2 2" xfId="1486"/>
    <cellStyle name="Comma 2 2 2 10" xfId="1487"/>
    <cellStyle name="Comma 2 2 2 11" xfId="1488"/>
    <cellStyle name="Comma 2 2 2 12" xfId="1489"/>
    <cellStyle name="Comma 2 2 2 13" xfId="1490"/>
    <cellStyle name="Comma 2 2 2 14" xfId="1491"/>
    <cellStyle name="Comma 2 2 2 15" xfId="1492"/>
    <cellStyle name="Comma 2 2 2 2" xfId="1493"/>
    <cellStyle name="Comma 2 2 2 2 2" xfId="1494"/>
    <cellStyle name="Comma 2 2 2 2 2 10" xfId="1495"/>
    <cellStyle name="Comma 2 2 2 2 2 11" xfId="1496"/>
    <cellStyle name="Comma 2 2 2 2 2 12" xfId="1497"/>
    <cellStyle name="Comma 2 2 2 2 2 13" xfId="1498"/>
    <cellStyle name="Comma 2 2 2 2 2 14" xfId="1499"/>
    <cellStyle name="Comma 2 2 2 2 2 2" xfId="1500"/>
    <cellStyle name="Comma 2 2 2 2 2 3" xfId="1501"/>
    <cellStyle name="Comma 2 2 2 2 2 4" xfId="1502"/>
    <cellStyle name="Comma 2 2 2 2 2 5" xfId="1503"/>
    <cellStyle name="Comma 2 2 2 2 2 6" xfId="1504"/>
    <cellStyle name="Comma 2 2 2 2 2 7" xfId="1505"/>
    <cellStyle name="Comma 2 2 2 2 2 8" xfId="1506"/>
    <cellStyle name="Comma 2 2 2 2 2 9" xfId="1507"/>
    <cellStyle name="Comma 2 2 2 3" xfId="1508"/>
    <cellStyle name="Comma 2 2 2 4" xfId="1509"/>
    <cellStyle name="Comma 2 2 2 5" xfId="1510"/>
    <cellStyle name="Comma 2 2 2 6" xfId="1511"/>
    <cellStyle name="Comma 2 2 2 7" xfId="1512"/>
    <cellStyle name="Comma 2 2 2 8" xfId="1513"/>
    <cellStyle name="Comma 2 2 2 9" xfId="1514"/>
    <cellStyle name="Comma 2 2 20" xfId="1515"/>
    <cellStyle name="Comma 2 2 21" xfId="1516"/>
    <cellStyle name="Comma 2 2 22" xfId="1517"/>
    <cellStyle name="Comma 2 2 23" xfId="1518"/>
    <cellStyle name="Comma 2 2 24" xfId="1519"/>
    <cellStyle name="Comma 2 2 25" xfId="1520"/>
    <cellStyle name="Comma 2 2 26" xfId="1521"/>
    <cellStyle name="Comma 2 2 27" xfId="1522"/>
    <cellStyle name="Comma 2 2 28" xfId="1523"/>
    <cellStyle name="Comma 2 2 29" xfId="1524"/>
    <cellStyle name="Comma 2 2 3" xfId="1525"/>
    <cellStyle name="Comma 2 2 3 10" xfId="1526"/>
    <cellStyle name="Comma 2 2 3 11" xfId="1527"/>
    <cellStyle name="Comma 2 2 3 12" xfId="1528"/>
    <cellStyle name="Comma 2 2 3 13" xfId="1529"/>
    <cellStyle name="Comma 2 2 3 2" xfId="1530"/>
    <cellStyle name="Comma 2 2 3 3" xfId="1531"/>
    <cellStyle name="Comma 2 2 3 4" xfId="1532"/>
    <cellStyle name="Comma 2 2 3 5" xfId="1533"/>
    <cellStyle name="Comma 2 2 3 6" xfId="1534"/>
    <cellStyle name="Comma 2 2 3 7" xfId="1535"/>
    <cellStyle name="Comma 2 2 3 8" xfId="1536"/>
    <cellStyle name="Comma 2 2 3 9" xfId="1537"/>
    <cellStyle name="Comma 2 2 30" xfId="1538"/>
    <cellStyle name="Comma 2 2 31" xfId="1539"/>
    <cellStyle name="Comma 2 2 32" xfId="1540"/>
    <cellStyle name="Comma 2 2 33" xfId="1541"/>
    <cellStyle name="Comma 2 2 34" xfId="1542"/>
    <cellStyle name="Comma 2 2 35" xfId="1543"/>
    <cellStyle name="Comma 2 2 36" xfId="1544"/>
    <cellStyle name="Comma 2 2 37" xfId="1545"/>
    <cellStyle name="Comma 2 2 38" xfId="1546"/>
    <cellStyle name="Comma 2 2 39" xfId="1547"/>
    <cellStyle name="Comma 2 2 4" xfId="1548"/>
    <cellStyle name="Comma 2 2 40" xfId="1549"/>
    <cellStyle name="Comma 2 2 41" xfId="1550"/>
    <cellStyle name="Comma 2 2 42" xfId="1551"/>
    <cellStyle name="Comma 2 2 43" xfId="1552"/>
    <cellStyle name="Comma 2 2 44" xfId="1553"/>
    <cellStyle name="Comma 2 2 45" xfId="1554"/>
    <cellStyle name="Comma 2 2 46" xfId="1555"/>
    <cellStyle name="Comma 2 2 47" xfId="1556"/>
    <cellStyle name="Comma 2 2 48" xfId="1557"/>
    <cellStyle name="Comma 2 2 49" xfId="1558"/>
    <cellStyle name="Comma 2 2 5" xfId="1559"/>
    <cellStyle name="Comma 2 2 50" xfId="1560"/>
    <cellStyle name="Comma 2 2 51" xfId="313"/>
    <cellStyle name="Comma 2 2 6" xfId="1561"/>
    <cellStyle name="Comma 2 2 7" xfId="1562"/>
    <cellStyle name="Comma 2 2 8" xfId="1563"/>
    <cellStyle name="Comma 2 2 9" xfId="1564"/>
    <cellStyle name="Comma 2 2_3.1.2 DB Pension Detail" xfId="1565"/>
    <cellStyle name="Comma 2 20" xfId="1566"/>
    <cellStyle name="Comma 2 21" xfId="1567"/>
    <cellStyle name="Comma 2 22" xfId="1568"/>
    <cellStyle name="Comma 2 23" xfId="1569"/>
    <cellStyle name="Comma 2 24" xfId="1570"/>
    <cellStyle name="Comma 2 25" xfId="1571"/>
    <cellStyle name="Comma 2 26" xfId="1572"/>
    <cellStyle name="Comma 2 27" xfId="1573"/>
    <cellStyle name="Comma 2 28" xfId="1574"/>
    <cellStyle name="Comma 2 29" xfId="1575"/>
    <cellStyle name="Comma 2 3" xfId="143"/>
    <cellStyle name="Comma 2 3 10" xfId="1576"/>
    <cellStyle name="Comma 2 3 11" xfId="1577"/>
    <cellStyle name="Comma 2 3 12" xfId="1578"/>
    <cellStyle name="Comma 2 3 13" xfId="1579"/>
    <cellStyle name="Comma 2 3 14" xfId="1580"/>
    <cellStyle name="Comma 2 3 15" xfId="1581"/>
    <cellStyle name="Comma 2 3 16" xfId="1582"/>
    <cellStyle name="Comma 2 3 17" xfId="1583"/>
    <cellStyle name="Comma 2 3 18" xfId="1584"/>
    <cellStyle name="Comma 2 3 19" xfId="1585"/>
    <cellStyle name="Comma 2 3 2" xfId="1586"/>
    <cellStyle name="Comma 2 3 2 2" xfId="1587"/>
    <cellStyle name="Comma 2 3 2 2 10" xfId="1588"/>
    <cellStyle name="Comma 2 3 2 2 11" xfId="1589"/>
    <cellStyle name="Comma 2 3 2 2 12" xfId="1590"/>
    <cellStyle name="Comma 2 3 2 2 13" xfId="1591"/>
    <cellStyle name="Comma 2 3 2 2 14" xfId="1592"/>
    <cellStyle name="Comma 2 3 2 2 15" xfId="1593"/>
    <cellStyle name="Comma 2 3 2 2 2" xfId="1594"/>
    <cellStyle name="Comma 2 3 2 2 3" xfId="1595"/>
    <cellStyle name="Comma 2 3 2 2 4" xfId="1596"/>
    <cellStyle name="Comma 2 3 2 2 5" xfId="1597"/>
    <cellStyle name="Comma 2 3 2 2 6" xfId="1598"/>
    <cellStyle name="Comma 2 3 2 2 7" xfId="1599"/>
    <cellStyle name="Comma 2 3 2 2 8" xfId="1600"/>
    <cellStyle name="Comma 2 3 2 2 9" xfId="1601"/>
    <cellStyle name="Comma 2 3 2_3.1.2 DB Pension Detail" xfId="1602"/>
    <cellStyle name="Comma 2 3 20" xfId="1603"/>
    <cellStyle name="Comma 2 3 21" xfId="1604"/>
    <cellStyle name="Comma 2 3 22" xfId="1605"/>
    <cellStyle name="Comma 2 3 23" xfId="1606"/>
    <cellStyle name="Comma 2 3 24" xfId="1607"/>
    <cellStyle name="Comma 2 3 25" xfId="1608"/>
    <cellStyle name="Comma 2 3 26" xfId="1609"/>
    <cellStyle name="Comma 2 3 27" xfId="1610"/>
    <cellStyle name="Comma 2 3 28" xfId="1611"/>
    <cellStyle name="Comma 2 3 29" xfId="1612"/>
    <cellStyle name="Comma 2 3 3" xfId="1613"/>
    <cellStyle name="Comma 2 3 3 10" xfId="1614"/>
    <cellStyle name="Comma 2 3 3 11" xfId="1615"/>
    <cellStyle name="Comma 2 3 3 12" xfId="1616"/>
    <cellStyle name="Comma 2 3 3 13" xfId="1617"/>
    <cellStyle name="Comma 2 3 3 2" xfId="1618"/>
    <cellStyle name="Comma 2 3 3 3" xfId="1619"/>
    <cellStyle name="Comma 2 3 3 4" xfId="1620"/>
    <cellStyle name="Comma 2 3 3 5" xfId="1621"/>
    <cellStyle name="Comma 2 3 3 6" xfId="1622"/>
    <cellStyle name="Comma 2 3 3 7" xfId="1623"/>
    <cellStyle name="Comma 2 3 3 8" xfId="1624"/>
    <cellStyle name="Comma 2 3 3 9" xfId="1625"/>
    <cellStyle name="Comma 2 3 30" xfId="1626"/>
    <cellStyle name="Comma 2 3 31" xfId="1627"/>
    <cellStyle name="Comma 2 3 32" xfId="1628"/>
    <cellStyle name="Comma 2 3 33" xfId="1629"/>
    <cellStyle name="Comma 2 3 34" xfId="1630"/>
    <cellStyle name="Comma 2 3 35" xfId="1631"/>
    <cellStyle name="Comma 2 3 36" xfId="1632"/>
    <cellStyle name="Comma 2 3 37" xfId="1633"/>
    <cellStyle name="Comma 2 3 38" xfId="1634"/>
    <cellStyle name="Comma 2 3 39" xfId="1635"/>
    <cellStyle name="Comma 2 3 4" xfId="1636"/>
    <cellStyle name="Comma 2 3 40" xfId="1637"/>
    <cellStyle name="Comma 2 3 41" xfId="1638"/>
    <cellStyle name="Comma 2 3 42" xfId="1639"/>
    <cellStyle name="Comma 2 3 43" xfId="1640"/>
    <cellStyle name="Comma 2 3 44" xfId="1641"/>
    <cellStyle name="Comma 2 3 45" xfId="1642"/>
    <cellStyle name="Comma 2 3 46" xfId="1643"/>
    <cellStyle name="Comma 2 3 47" xfId="1644"/>
    <cellStyle name="Comma 2 3 48" xfId="1645"/>
    <cellStyle name="Comma 2 3 49" xfId="1646"/>
    <cellStyle name="Comma 2 3 5" xfId="1647"/>
    <cellStyle name="Comma 2 3 50" xfId="1648"/>
    <cellStyle name="Comma 2 3 51" xfId="1649"/>
    <cellStyle name="Comma 2 3 52" xfId="1650"/>
    <cellStyle name="Comma 2 3 53" xfId="1651"/>
    <cellStyle name="Comma 2 3 54" xfId="314"/>
    <cellStyle name="Comma 2 3 6" xfId="1652"/>
    <cellStyle name="Comma 2 3 7" xfId="1653"/>
    <cellStyle name="Comma 2 3 8" xfId="1654"/>
    <cellStyle name="Comma 2 3 9" xfId="1655"/>
    <cellStyle name="Comma 2 3_3.1.2 DB Pension Detail" xfId="1656"/>
    <cellStyle name="Comma 2 30" xfId="1657"/>
    <cellStyle name="Comma 2 31" xfId="1658"/>
    <cellStyle name="Comma 2 32" xfId="1659"/>
    <cellStyle name="Comma 2 33" xfId="1660"/>
    <cellStyle name="Comma 2 34" xfId="1661"/>
    <cellStyle name="Comma 2 35" xfId="1662"/>
    <cellStyle name="Comma 2 36" xfId="1663"/>
    <cellStyle name="Comma 2 37" xfId="1664"/>
    <cellStyle name="Comma 2 38" xfId="1665"/>
    <cellStyle name="Comma 2 39" xfId="1666"/>
    <cellStyle name="Comma 2 4" xfId="144"/>
    <cellStyle name="Comma 2 4 2" xfId="437"/>
    <cellStyle name="Comma 2 4 2 2" xfId="1667"/>
    <cellStyle name="Comma 2 4 3" xfId="1668"/>
    <cellStyle name="Comma 2 40" xfId="1669"/>
    <cellStyle name="Comma 2 41" xfId="1670"/>
    <cellStyle name="Comma 2 42" xfId="1671"/>
    <cellStyle name="Comma 2 43" xfId="1672"/>
    <cellStyle name="Comma 2 44" xfId="1673"/>
    <cellStyle name="Comma 2 45" xfId="1674"/>
    <cellStyle name="Comma 2 46" xfId="1675"/>
    <cellStyle name="Comma 2 47" xfId="1676"/>
    <cellStyle name="Comma 2 48" xfId="1677"/>
    <cellStyle name="Comma 2 49" xfId="1678"/>
    <cellStyle name="Comma 2 5" xfId="145"/>
    <cellStyle name="Comma 2 5 10" xfId="315"/>
    <cellStyle name="Comma 2 5 2" xfId="1679"/>
    <cellStyle name="Comma 2 5 2 2" xfId="1680"/>
    <cellStyle name="Comma 2 5 2 3" xfId="1681"/>
    <cellStyle name="Comma 2 5 3" xfId="1682"/>
    <cellStyle name="Comma 2 5 4" xfId="1683"/>
    <cellStyle name="Comma 2 5 5" xfId="1684"/>
    <cellStyle name="Comma 2 5 6" xfId="1685"/>
    <cellStyle name="Comma 2 5 7" xfId="1686"/>
    <cellStyle name="Comma 2 5 8" xfId="1687"/>
    <cellStyle name="Comma 2 5 9" xfId="1688"/>
    <cellStyle name="Comma 2 50" xfId="1689"/>
    <cellStyle name="Comma 2 51" xfId="1690"/>
    <cellStyle name="Comma 2 52" xfId="1691"/>
    <cellStyle name="Comma 2 53" xfId="1692"/>
    <cellStyle name="Comma 2 54" xfId="1693"/>
    <cellStyle name="Comma 2 55" xfId="1694"/>
    <cellStyle name="Comma 2 56" xfId="1695"/>
    <cellStyle name="Comma 2 57" xfId="1696"/>
    <cellStyle name="Comma 2 58" xfId="1697"/>
    <cellStyle name="Comma 2 59" xfId="1698"/>
    <cellStyle name="Comma 2 6" xfId="146"/>
    <cellStyle name="Comma 2 6 2" xfId="1699"/>
    <cellStyle name="Comma 2 6 3" xfId="1700"/>
    <cellStyle name="Comma 2 6 4" xfId="1701"/>
    <cellStyle name="Comma 2 6 5" xfId="316"/>
    <cellStyle name="Comma 2 60" xfId="1702"/>
    <cellStyle name="Comma 2 61" xfId="1703"/>
    <cellStyle name="Comma 2 62" xfId="1704"/>
    <cellStyle name="Comma 2 63" xfId="1705"/>
    <cellStyle name="Comma 2 64" xfId="1706"/>
    <cellStyle name="Comma 2 65" xfId="1707"/>
    <cellStyle name="Comma 2 66" xfId="1708"/>
    <cellStyle name="Comma 2 67" xfId="1709"/>
    <cellStyle name="Comma 2 68" xfId="1710"/>
    <cellStyle name="Comma 2 69" xfId="312"/>
    <cellStyle name="Comma 2 7" xfId="147"/>
    <cellStyle name="Comma 2 7 2" xfId="1711"/>
    <cellStyle name="Comma 2 7 2 2" xfId="1712"/>
    <cellStyle name="Comma 2 7 2 3" xfId="1713"/>
    <cellStyle name="Comma 2 7 3" xfId="1714"/>
    <cellStyle name="Comma 2 7 4" xfId="1715"/>
    <cellStyle name="Comma 2 7 5" xfId="1716"/>
    <cellStyle name="Comma 2 7 6" xfId="1717"/>
    <cellStyle name="Comma 2 7 7" xfId="1718"/>
    <cellStyle name="Comma 2 7 8" xfId="1719"/>
    <cellStyle name="Comma 2 8" xfId="148"/>
    <cellStyle name="Comma 2 8 2" xfId="1720"/>
    <cellStyle name="Comma 2 8 3" xfId="1721"/>
    <cellStyle name="Comma 2 8 4" xfId="1722"/>
    <cellStyle name="Comma 2 9" xfId="149"/>
    <cellStyle name="Comma 2 9 2" xfId="1723"/>
    <cellStyle name="Comma 2 9 3" xfId="1724"/>
    <cellStyle name="Comma 2*" xfId="1725"/>
    <cellStyle name="Comma 2_2.11 Staff NG BS" xfId="1726"/>
    <cellStyle name="Comma 20" xfId="1727"/>
    <cellStyle name="Comma 21" xfId="1728"/>
    <cellStyle name="Comma 22" xfId="1729"/>
    <cellStyle name="Comma 23" xfId="1730"/>
    <cellStyle name="Comma 24" xfId="1731"/>
    <cellStyle name="Comma 25" xfId="1732"/>
    <cellStyle name="Comma 26" xfId="1733"/>
    <cellStyle name="Comma 27" xfId="36303"/>
    <cellStyle name="Comma 3" xfId="4"/>
    <cellStyle name="Comma 3 10" xfId="1734"/>
    <cellStyle name="Comma 3 11" xfId="1735"/>
    <cellStyle name="Comma 3 12" xfId="1736"/>
    <cellStyle name="Comma 3 13" xfId="1737"/>
    <cellStyle name="Comma 3 14" xfId="1738"/>
    <cellStyle name="Comma 3 15" xfId="1739"/>
    <cellStyle name="Comma 3 16" xfId="1740"/>
    <cellStyle name="Comma 3 17" xfId="1741"/>
    <cellStyle name="Comma 3 18" xfId="1742"/>
    <cellStyle name="Comma 3 19" xfId="1743"/>
    <cellStyle name="Comma 3 2" xfId="150"/>
    <cellStyle name="Comma 3 2 2" xfId="1744"/>
    <cellStyle name="Comma 3 2 2 10" xfId="1745"/>
    <cellStyle name="Comma 3 2 2 11" xfId="1746"/>
    <cellStyle name="Comma 3 2 2 12" xfId="1747"/>
    <cellStyle name="Comma 3 2 2 13" xfId="1748"/>
    <cellStyle name="Comma 3 2 2 14" xfId="1749"/>
    <cellStyle name="Comma 3 2 2 15" xfId="1750"/>
    <cellStyle name="Comma 3 2 2 2" xfId="1751"/>
    <cellStyle name="Comma 3 2 2 3" xfId="1752"/>
    <cellStyle name="Comma 3 2 2 4" xfId="1753"/>
    <cellStyle name="Comma 3 2 2 5" xfId="1754"/>
    <cellStyle name="Comma 3 2 2 6" xfId="1755"/>
    <cellStyle name="Comma 3 2 2 7" xfId="1756"/>
    <cellStyle name="Comma 3 2 2 8" xfId="1757"/>
    <cellStyle name="Comma 3 2 2 9" xfId="1758"/>
    <cellStyle name="Comma 3 2 3" xfId="1759"/>
    <cellStyle name="Comma 3 2 3 2" xfId="1760"/>
    <cellStyle name="Comma 3 2 4" xfId="1761"/>
    <cellStyle name="Comma 3 2 5" xfId="1762"/>
    <cellStyle name="Comma 3 2_3.1.2 DB Pension Detail" xfId="1763"/>
    <cellStyle name="Comma 3 20" xfId="1764"/>
    <cellStyle name="Comma 3 21" xfId="1765"/>
    <cellStyle name="Comma 3 22" xfId="1766"/>
    <cellStyle name="Comma 3 23" xfId="1767"/>
    <cellStyle name="Comma 3 24" xfId="1768"/>
    <cellStyle name="Comma 3 25" xfId="1769"/>
    <cellStyle name="Comma 3 26" xfId="1770"/>
    <cellStyle name="Comma 3 27" xfId="1771"/>
    <cellStyle name="Comma 3 28" xfId="1772"/>
    <cellStyle name="Comma 3 29" xfId="1773"/>
    <cellStyle name="Comma 3 3" xfId="151"/>
    <cellStyle name="Comma 3 3 2" xfId="1775"/>
    <cellStyle name="Comma 3 3 2 2" xfId="1776"/>
    <cellStyle name="Comma 3 3 3" xfId="1777"/>
    <cellStyle name="Comma 3 3 4" xfId="1778"/>
    <cellStyle name="Comma 3 3 5" xfId="1774"/>
    <cellStyle name="Comma 3 30" xfId="1779"/>
    <cellStyle name="Comma 3 31" xfId="1780"/>
    <cellStyle name="Comma 3 32" xfId="1781"/>
    <cellStyle name="Comma 3 33" xfId="1782"/>
    <cellStyle name="Comma 3 34" xfId="1783"/>
    <cellStyle name="Comma 3 35" xfId="1784"/>
    <cellStyle name="Comma 3 36" xfId="1785"/>
    <cellStyle name="Comma 3 37" xfId="1786"/>
    <cellStyle name="Comma 3 38" xfId="1787"/>
    <cellStyle name="Comma 3 39" xfId="1788"/>
    <cellStyle name="Comma 3 4" xfId="152"/>
    <cellStyle name="Comma 3 4 2" xfId="1789"/>
    <cellStyle name="Comma 3 40" xfId="1790"/>
    <cellStyle name="Comma 3 41" xfId="1791"/>
    <cellStyle name="Comma 3 42" xfId="1792"/>
    <cellStyle name="Comma 3 43" xfId="1793"/>
    <cellStyle name="Comma 3 44" xfId="1794"/>
    <cellStyle name="Comma 3 45" xfId="1795"/>
    <cellStyle name="Comma 3 46" xfId="1796"/>
    <cellStyle name="Comma 3 47" xfId="1797"/>
    <cellStyle name="Comma 3 48" xfId="1798"/>
    <cellStyle name="Comma 3 49" xfId="1799"/>
    <cellStyle name="Comma 3 5" xfId="153"/>
    <cellStyle name="Comma 3 5 2" xfId="1800"/>
    <cellStyle name="Comma 3 50" xfId="1801"/>
    <cellStyle name="Comma 3 51" xfId="1802"/>
    <cellStyle name="Comma 3 52" xfId="1803"/>
    <cellStyle name="Comma 3 53" xfId="1804"/>
    <cellStyle name="Comma 3 54" xfId="1805"/>
    <cellStyle name="Comma 3 55" xfId="1806"/>
    <cellStyle name="Comma 3 56" xfId="1807"/>
    <cellStyle name="Comma 3 57" xfId="1808"/>
    <cellStyle name="Comma 3 58" xfId="1809"/>
    <cellStyle name="Comma 3 59" xfId="1810"/>
    <cellStyle name="Comma 3 6" xfId="154"/>
    <cellStyle name="Comma 3 6 2" xfId="1811"/>
    <cellStyle name="Comma 3 60" xfId="1812"/>
    <cellStyle name="Comma 3 61" xfId="1813"/>
    <cellStyle name="Comma 3 62" xfId="1814"/>
    <cellStyle name="Comma 3 63" xfId="1815"/>
    <cellStyle name="Comma 3 64" xfId="1816"/>
    <cellStyle name="Comma 3 65" xfId="1817"/>
    <cellStyle name="Comma 3 66" xfId="1818"/>
    <cellStyle name="Comma 3 67" xfId="1819"/>
    <cellStyle name="Comma 3 68" xfId="1820"/>
    <cellStyle name="Comma 3 69" xfId="1821"/>
    <cellStyle name="Comma 3 7" xfId="1822"/>
    <cellStyle name="Comma 3 70" xfId="317"/>
    <cellStyle name="Comma 3 8" xfId="1823"/>
    <cellStyle name="Comma 3 9" xfId="1824"/>
    <cellStyle name="Comma 3*" xfId="1825"/>
    <cellStyle name="Comma 3_3.1.2 DB Pension Detail" xfId="1826"/>
    <cellStyle name="Comma 4" xfId="8"/>
    <cellStyle name="Comma 4 10" xfId="1827"/>
    <cellStyle name="Comma 4 11" xfId="1828"/>
    <cellStyle name="Comma 4 12" xfId="1829"/>
    <cellStyle name="Comma 4 13" xfId="1830"/>
    <cellStyle name="Comma 4 14" xfId="1831"/>
    <cellStyle name="Comma 4 15" xfId="1832"/>
    <cellStyle name="Comma 4 16" xfId="1833"/>
    <cellStyle name="Comma 4 17" xfId="318"/>
    <cellStyle name="Comma 4 2" xfId="53"/>
    <cellStyle name="Comma 4 2 10" xfId="1835"/>
    <cellStyle name="Comma 4 2 11" xfId="1836"/>
    <cellStyle name="Comma 4 2 12" xfId="1837"/>
    <cellStyle name="Comma 4 2 13" xfId="1838"/>
    <cellStyle name="Comma 4 2 14" xfId="1839"/>
    <cellStyle name="Comma 4 2 15" xfId="1840"/>
    <cellStyle name="Comma 4 2 16" xfId="1834"/>
    <cellStyle name="Comma 4 2 2" xfId="1841"/>
    <cellStyle name="Comma 4 2 2 10" xfId="1842"/>
    <cellStyle name="Comma 4 2 2 11" xfId="1843"/>
    <cellStyle name="Comma 4 2 2 12" xfId="1844"/>
    <cellStyle name="Comma 4 2 2 13" xfId="1845"/>
    <cellStyle name="Comma 4 2 2 2" xfId="1846"/>
    <cellStyle name="Comma 4 2 2 3" xfId="1847"/>
    <cellStyle name="Comma 4 2 2 4" xfId="1848"/>
    <cellStyle name="Comma 4 2 2 5" xfId="1849"/>
    <cellStyle name="Comma 4 2 2 6" xfId="1850"/>
    <cellStyle name="Comma 4 2 2 7" xfId="1851"/>
    <cellStyle name="Comma 4 2 2 8" xfId="1852"/>
    <cellStyle name="Comma 4 2 2 9" xfId="1853"/>
    <cellStyle name="Comma 4 2 3" xfId="1854"/>
    <cellStyle name="Comma 4 2 4" xfId="1855"/>
    <cellStyle name="Comma 4 2 5" xfId="1856"/>
    <cellStyle name="Comma 4 2 6" xfId="1857"/>
    <cellStyle name="Comma 4 2 7" xfId="1858"/>
    <cellStyle name="Comma 4 2 8" xfId="1859"/>
    <cellStyle name="Comma 4 2 9" xfId="1860"/>
    <cellStyle name="Comma 4 3" xfId="66"/>
    <cellStyle name="Comma 4 3 10" xfId="1862"/>
    <cellStyle name="Comma 4 3 11" xfId="1863"/>
    <cellStyle name="Comma 4 3 12" xfId="1864"/>
    <cellStyle name="Comma 4 3 13" xfId="1865"/>
    <cellStyle name="Comma 4 3 14" xfId="1861"/>
    <cellStyle name="Comma 4 3 2" xfId="1866"/>
    <cellStyle name="Comma 4 3 3" xfId="1867"/>
    <cellStyle name="Comma 4 3 4" xfId="1868"/>
    <cellStyle name="Comma 4 3 5" xfId="1869"/>
    <cellStyle name="Comma 4 3 6" xfId="1870"/>
    <cellStyle name="Comma 4 3 7" xfId="1871"/>
    <cellStyle name="Comma 4 3 8" xfId="1872"/>
    <cellStyle name="Comma 4 3 9" xfId="1873"/>
    <cellStyle name="Comma 4 4" xfId="70"/>
    <cellStyle name="Comma 4 4 2" xfId="1874"/>
    <cellStyle name="Comma 4 5" xfId="155"/>
    <cellStyle name="Comma 4 5 2" xfId="1875"/>
    <cellStyle name="Comma 4 6" xfId="156"/>
    <cellStyle name="Comma 4 6 2" xfId="1876"/>
    <cellStyle name="Comma 4 7" xfId="1877"/>
    <cellStyle name="Comma 4 8" xfId="1878"/>
    <cellStyle name="Comma 4 9" xfId="1879"/>
    <cellStyle name="Comma 5" xfId="54"/>
    <cellStyle name="Comma 5 10" xfId="1880"/>
    <cellStyle name="Comma 5 11" xfId="1881"/>
    <cellStyle name="Comma 5 12" xfId="1882"/>
    <cellStyle name="Comma 5 13" xfId="1883"/>
    <cellStyle name="Comma 5 14" xfId="1884"/>
    <cellStyle name="Comma 5 15" xfId="1885"/>
    <cellStyle name="Comma 5 16" xfId="1886"/>
    <cellStyle name="Comma 5 17" xfId="319"/>
    <cellStyle name="Comma 5 2" xfId="157"/>
    <cellStyle name="Comma 5 2 10" xfId="1888"/>
    <cellStyle name="Comma 5 2 11" xfId="1889"/>
    <cellStyle name="Comma 5 2 12" xfId="1890"/>
    <cellStyle name="Comma 5 2 13" xfId="1891"/>
    <cellStyle name="Comma 5 2 14" xfId="1892"/>
    <cellStyle name="Comma 5 2 15" xfId="1893"/>
    <cellStyle name="Comma 5 2 16" xfId="1894"/>
    <cellStyle name="Comma 5 2 17" xfId="1895"/>
    <cellStyle name="Comma 5 2 18" xfId="1896"/>
    <cellStyle name="Comma 5 2 19" xfId="1887"/>
    <cellStyle name="Comma 5 2 2" xfId="1897"/>
    <cellStyle name="Comma 5 2 2 10" xfId="1898"/>
    <cellStyle name="Comma 5 2 2 11" xfId="1899"/>
    <cellStyle name="Comma 5 2 2 12" xfId="1900"/>
    <cellStyle name="Comma 5 2 2 13" xfId="1901"/>
    <cellStyle name="Comma 5 2 2 14" xfId="1902"/>
    <cellStyle name="Comma 5 2 2 15" xfId="1903"/>
    <cellStyle name="Comma 5 2 2 16" xfId="1904"/>
    <cellStyle name="Comma 5 2 2 2" xfId="1905"/>
    <cellStyle name="Comma 5 2 2 2 10" xfId="1906"/>
    <cellStyle name="Comma 5 2 2 2 11" xfId="1907"/>
    <cellStyle name="Comma 5 2 2 2 12" xfId="1908"/>
    <cellStyle name="Comma 5 2 2 2 13" xfId="1909"/>
    <cellStyle name="Comma 5 2 2 2 2" xfId="1910"/>
    <cellStyle name="Comma 5 2 2 2 3" xfId="1911"/>
    <cellStyle name="Comma 5 2 2 2 4" xfId="1912"/>
    <cellStyle name="Comma 5 2 2 2 5" xfId="1913"/>
    <cellStyle name="Comma 5 2 2 2 6" xfId="1914"/>
    <cellStyle name="Comma 5 2 2 2 7" xfId="1915"/>
    <cellStyle name="Comma 5 2 2 2 8" xfId="1916"/>
    <cellStyle name="Comma 5 2 2 2 9" xfId="1917"/>
    <cellStyle name="Comma 5 2 2 3" xfId="1918"/>
    <cellStyle name="Comma 5 2 2 3 10" xfId="1919"/>
    <cellStyle name="Comma 5 2 2 3 11" xfId="1920"/>
    <cellStyle name="Comma 5 2 2 3 12" xfId="1921"/>
    <cellStyle name="Comma 5 2 2 3 13" xfId="1922"/>
    <cellStyle name="Comma 5 2 2 3 2" xfId="1923"/>
    <cellStyle name="Comma 5 2 2 3 3" xfId="1924"/>
    <cellStyle name="Comma 5 2 2 3 4" xfId="1925"/>
    <cellStyle name="Comma 5 2 2 3 5" xfId="1926"/>
    <cellStyle name="Comma 5 2 2 3 6" xfId="1927"/>
    <cellStyle name="Comma 5 2 2 3 7" xfId="1928"/>
    <cellStyle name="Comma 5 2 2 3 8" xfId="1929"/>
    <cellStyle name="Comma 5 2 2 3 9" xfId="1930"/>
    <cellStyle name="Comma 5 2 2 4" xfId="1931"/>
    <cellStyle name="Comma 5 2 2 4 10" xfId="1932"/>
    <cellStyle name="Comma 5 2 2 4 11" xfId="1933"/>
    <cellStyle name="Comma 5 2 2 4 12" xfId="1934"/>
    <cellStyle name="Comma 5 2 2 4 13" xfId="1935"/>
    <cellStyle name="Comma 5 2 2 4 2" xfId="1936"/>
    <cellStyle name="Comma 5 2 2 4 3" xfId="1937"/>
    <cellStyle name="Comma 5 2 2 4 4" xfId="1938"/>
    <cellStyle name="Comma 5 2 2 4 5" xfId="1939"/>
    <cellStyle name="Comma 5 2 2 4 6" xfId="1940"/>
    <cellStyle name="Comma 5 2 2 4 7" xfId="1941"/>
    <cellStyle name="Comma 5 2 2 4 8" xfId="1942"/>
    <cellStyle name="Comma 5 2 2 4 9" xfId="1943"/>
    <cellStyle name="Comma 5 2 2 5" xfId="1944"/>
    <cellStyle name="Comma 5 2 2 6" xfId="1945"/>
    <cellStyle name="Comma 5 2 2 7" xfId="1946"/>
    <cellStyle name="Comma 5 2 2 8" xfId="1947"/>
    <cellStyle name="Comma 5 2 2 9" xfId="1948"/>
    <cellStyle name="Comma 5 2 3" xfId="1949"/>
    <cellStyle name="Comma 5 2 3 10" xfId="1950"/>
    <cellStyle name="Comma 5 2 3 11" xfId="1951"/>
    <cellStyle name="Comma 5 2 3 12" xfId="1952"/>
    <cellStyle name="Comma 5 2 3 13" xfId="1953"/>
    <cellStyle name="Comma 5 2 3 2" xfId="1954"/>
    <cellStyle name="Comma 5 2 3 3" xfId="1955"/>
    <cellStyle name="Comma 5 2 3 4" xfId="1956"/>
    <cellStyle name="Comma 5 2 3 5" xfId="1957"/>
    <cellStyle name="Comma 5 2 3 6" xfId="1958"/>
    <cellStyle name="Comma 5 2 3 7" xfId="1959"/>
    <cellStyle name="Comma 5 2 3 8" xfId="1960"/>
    <cellStyle name="Comma 5 2 3 9" xfId="1961"/>
    <cellStyle name="Comma 5 2 4" xfId="1962"/>
    <cellStyle name="Comma 5 2 5" xfId="1963"/>
    <cellStyle name="Comma 5 2 6" xfId="1964"/>
    <cellStyle name="Comma 5 2 7" xfId="1965"/>
    <cellStyle name="Comma 5 2 8" xfId="1966"/>
    <cellStyle name="Comma 5 2 9" xfId="1967"/>
    <cellStyle name="Comma 5 3" xfId="158"/>
    <cellStyle name="Comma 5 3 10" xfId="1969"/>
    <cellStyle name="Comma 5 3 11" xfId="1970"/>
    <cellStyle name="Comma 5 3 12" xfId="1971"/>
    <cellStyle name="Comma 5 3 13" xfId="1972"/>
    <cellStyle name="Comma 5 3 14" xfId="1973"/>
    <cellStyle name="Comma 5 3 15" xfId="1968"/>
    <cellStyle name="Comma 5 3 2" xfId="1974"/>
    <cellStyle name="Comma 5 3 3" xfId="1975"/>
    <cellStyle name="Comma 5 3 4" xfId="1976"/>
    <cellStyle name="Comma 5 3 5" xfId="1977"/>
    <cellStyle name="Comma 5 3 6" xfId="1978"/>
    <cellStyle name="Comma 5 3 7" xfId="1979"/>
    <cellStyle name="Comma 5 3 8" xfId="1980"/>
    <cellStyle name="Comma 5 3 9" xfId="1981"/>
    <cellStyle name="Comma 5 4" xfId="159"/>
    <cellStyle name="Comma 5 4 2" xfId="1982"/>
    <cellStyle name="Comma 5 5" xfId="160"/>
    <cellStyle name="Comma 5 5 2" xfId="1983"/>
    <cellStyle name="Comma 5 6" xfId="161"/>
    <cellStyle name="Comma 5 6 2" xfId="1984"/>
    <cellStyle name="Comma 5 7" xfId="1985"/>
    <cellStyle name="Comma 5 8" xfId="1986"/>
    <cellStyle name="Comma 5 9" xfId="1987"/>
    <cellStyle name="Comma 6" xfId="55"/>
    <cellStyle name="Comma 6 10" xfId="1988"/>
    <cellStyle name="Comma 6 11" xfId="1989"/>
    <cellStyle name="Comma 6 12" xfId="1990"/>
    <cellStyle name="Comma 6 13" xfId="1991"/>
    <cellStyle name="Comma 6 14" xfId="1992"/>
    <cellStyle name="Comma 6 15" xfId="1993"/>
    <cellStyle name="Comma 6 2" xfId="162"/>
    <cellStyle name="Comma 6 2 10" xfId="1995"/>
    <cellStyle name="Comma 6 2 11" xfId="1996"/>
    <cellStyle name="Comma 6 2 12" xfId="1997"/>
    <cellStyle name="Comma 6 2 13" xfId="1998"/>
    <cellStyle name="Comma 6 2 14" xfId="1999"/>
    <cellStyle name="Comma 6 2 15" xfId="1994"/>
    <cellStyle name="Comma 6 2 2" xfId="2000"/>
    <cellStyle name="Comma 6 2 3" xfId="2001"/>
    <cellStyle name="Comma 6 2 4" xfId="2002"/>
    <cellStyle name="Comma 6 2 5" xfId="2003"/>
    <cellStyle name="Comma 6 2 6" xfId="2004"/>
    <cellStyle name="Comma 6 2 7" xfId="2005"/>
    <cellStyle name="Comma 6 2 8" xfId="2006"/>
    <cellStyle name="Comma 6 2 9" xfId="2007"/>
    <cellStyle name="Comma 6 3" xfId="163"/>
    <cellStyle name="Comma 6 3 2" xfId="2008"/>
    <cellStyle name="Comma 6 4" xfId="164"/>
    <cellStyle name="Comma 6 4 2" xfId="2009"/>
    <cellStyle name="Comma 6 5" xfId="165"/>
    <cellStyle name="Comma 6 5 2" xfId="2010"/>
    <cellStyle name="Comma 6 6" xfId="166"/>
    <cellStyle name="Comma 6 6 2" xfId="2011"/>
    <cellStyle name="Comma 6 7" xfId="2012"/>
    <cellStyle name="Comma 6 8" xfId="2013"/>
    <cellStyle name="Comma 6 9" xfId="2014"/>
    <cellStyle name="Comma 7" xfId="62"/>
    <cellStyle name="Comma 7 10" xfId="2015"/>
    <cellStyle name="Comma 7 11" xfId="2016"/>
    <cellStyle name="Comma 7 12" xfId="2017"/>
    <cellStyle name="Comma 7 13" xfId="2018"/>
    <cellStyle name="Comma 7 14" xfId="2019"/>
    <cellStyle name="Comma 7 15" xfId="320"/>
    <cellStyle name="Comma 7 2" xfId="167"/>
    <cellStyle name="Comma 7 2 2" xfId="2020"/>
    <cellStyle name="Comma 7 3" xfId="168"/>
    <cellStyle name="Comma 7 3 2" xfId="2021"/>
    <cellStyle name="Comma 7 4" xfId="169"/>
    <cellStyle name="Comma 7 4 2" xfId="2022"/>
    <cellStyle name="Comma 7 5" xfId="170"/>
    <cellStyle name="Comma 7 5 2" xfId="2023"/>
    <cellStyle name="Comma 7 6" xfId="171"/>
    <cellStyle name="Comma 7 6 2" xfId="2024"/>
    <cellStyle name="Comma 7 7" xfId="2025"/>
    <cellStyle name="Comma 7 8" xfId="2026"/>
    <cellStyle name="Comma 7 9" xfId="2027"/>
    <cellStyle name="Comma 8" xfId="64"/>
    <cellStyle name="Comma 8 2" xfId="71"/>
    <cellStyle name="Comma 8 2 2" xfId="2028"/>
    <cellStyle name="Comma 8 3" xfId="321"/>
    <cellStyle name="Comma 9" xfId="68"/>
    <cellStyle name="Comma 9 2" xfId="2029"/>
    <cellStyle name="Comma 9 3" xfId="322"/>
    <cellStyle name="Comma*" xfId="2030"/>
    <cellStyle name="comma[0]" xfId="2031"/>
    <cellStyle name="Comma0" xfId="2032"/>
    <cellStyle name="Comma1" xfId="2033"/>
    <cellStyle name="Comma2" xfId="2034"/>
    <cellStyle name="Comment" xfId="2035"/>
    <cellStyle name="CompanyName" xfId="2036"/>
    <cellStyle name="Copied" xfId="2037"/>
    <cellStyle name="Copy0_" xfId="2038"/>
    <cellStyle name="Copy1_" xfId="2039"/>
    <cellStyle name="Copy2_" xfId="2040"/>
    <cellStyle name="CountryTitle" xfId="2041"/>
    <cellStyle name="Currency (0)" xfId="2042"/>
    <cellStyle name="Currency (2)" xfId="2043"/>
    <cellStyle name="Currency [0.00]" xfId="2044"/>
    <cellStyle name="Currency 0" xfId="2045"/>
    <cellStyle name="Currency 2" xfId="172"/>
    <cellStyle name="Currency 2 2" xfId="324"/>
    <cellStyle name="Currency 2 3" xfId="325"/>
    <cellStyle name="Currency 2 4" xfId="2046"/>
    <cellStyle name="Currency 2 5" xfId="2047"/>
    <cellStyle name="Currency 2 6" xfId="323"/>
    <cellStyle name="Currency 2*" xfId="2048"/>
    <cellStyle name="Currency 2_Model_Sep_2_02" xfId="2049"/>
    <cellStyle name="Currency 3" xfId="326"/>
    <cellStyle name="Currency 3 2" xfId="2050"/>
    <cellStyle name="Currency 3*" xfId="2051"/>
    <cellStyle name="Currency 4" xfId="327"/>
    <cellStyle name="Currency*" xfId="2052"/>
    <cellStyle name="Currency0" xfId="2053"/>
    <cellStyle name="d_yield" xfId="2054"/>
    <cellStyle name="Dash" xfId="2055"/>
    <cellStyle name="Date" xfId="2056"/>
    <cellStyle name="Date 2" xfId="2057"/>
    <cellStyle name="Date Aligned" xfId="2058"/>
    <cellStyle name="Date Aligned*" xfId="2059"/>
    <cellStyle name="Date Aligned_Model_Sep_2_02" xfId="2060"/>
    <cellStyle name="date title" xfId="2061"/>
    <cellStyle name="Date_2010_NGET_TPCR4_RO_FBPQ(Opex) trace only FINAL(DPP)" xfId="2062"/>
    <cellStyle name="DateFormat" xfId="2063"/>
    <cellStyle name="Dec places 0" xfId="2064"/>
    <cellStyle name="Dec places 1, millions" xfId="2065"/>
    <cellStyle name="Dec places 2" xfId="2066"/>
    <cellStyle name="Dec places 2, millions" xfId="2067"/>
    <cellStyle name="Dec places 2_Draft RIIO plan presentation template - Customer Opsx Centre V7" xfId="2068"/>
    <cellStyle name="Dezimal [0]_Anschreiben" xfId="2069"/>
    <cellStyle name="Dezimal_Anschreiben" xfId="2070"/>
    <cellStyle name="Directors" xfId="2071"/>
    <cellStyle name="dollar" xfId="2072"/>
    <cellStyle name="dollar[0]" xfId="2073"/>
    <cellStyle name="dollar_Draft RIIO plan presentation template - Customer Opsx Centre V7" xfId="2074"/>
    <cellStyle name="done" xfId="2075"/>
    <cellStyle name="Dotted Line" xfId="2076"/>
    <cellStyle name="DOWNFOOT" xfId="2077"/>
    <cellStyle name="DOWNFOOT 2" xfId="2078"/>
    <cellStyle name="DOWNFOOT 3" xfId="2079"/>
    <cellStyle name="DP 0, no commas" xfId="2080"/>
    <cellStyle name="Dziesiêtny [0]_1" xfId="2081"/>
    <cellStyle name="Dziesiêtny_1" xfId="2082"/>
    <cellStyle name="Emphasis 1" xfId="2083"/>
    <cellStyle name="Emphasis 2" xfId="2084"/>
    <cellStyle name="Emphasis 3" xfId="2085"/>
    <cellStyle name="Entered" xfId="2086"/>
    <cellStyle name="eps" xfId="2087"/>
    <cellStyle name="eps$" xfId="2088"/>
    <cellStyle name="eps$A" xfId="2089"/>
    <cellStyle name="eps$E" xfId="2090"/>
    <cellStyle name="epsA" xfId="2091"/>
    <cellStyle name="epsE" xfId="2092"/>
    <cellStyle name="Euro" xfId="328"/>
    <cellStyle name="Euro 2" xfId="2093"/>
    <cellStyle name="Euro billion" xfId="2094"/>
    <cellStyle name="Euro million" xfId="2095"/>
    <cellStyle name="Euro thousand" xfId="2096"/>
    <cellStyle name="Euro_Allocated Opex " xfId="2097"/>
    <cellStyle name="Explanatory Text 2" xfId="173"/>
    <cellStyle name="Explanatory Text 2 2" xfId="2098"/>
    <cellStyle name="Explanatory Text 2 3" xfId="2099"/>
    <cellStyle name="Explanatory Text 2 4" xfId="2100"/>
    <cellStyle name="Explanatory Text 2 5" xfId="329"/>
    <cellStyle name="Explanatory Text 3" xfId="174"/>
    <cellStyle name="EYBlocked" xfId="330"/>
    <cellStyle name="EYBlocked 2" xfId="2101"/>
    <cellStyle name="EYCalcsAbbas" xfId="331"/>
    <cellStyle name="EYCallUp" xfId="332"/>
    <cellStyle name="EYCallUp 2" xfId="2102"/>
    <cellStyle name="EYCheck" xfId="333"/>
    <cellStyle name="EYDate" xfId="334"/>
    <cellStyle name="EYDeviant" xfId="335"/>
    <cellStyle name="EYDeviant 2" xfId="2103"/>
    <cellStyle name="EYHeader1" xfId="336"/>
    <cellStyle name="EYHeader1 2" xfId="2104"/>
    <cellStyle name="EYHeader1 3" xfId="2105"/>
    <cellStyle name="EYHeader2" xfId="337"/>
    <cellStyle name="EYHeader3" xfId="338"/>
    <cellStyle name="EYInputDate" xfId="339"/>
    <cellStyle name="EYInputPercent" xfId="340"/>
    <cellStyle name="EYInputValue" xfId="341"/>
    <cellStyle name="EYNormal" xfId="342"/>
    <cellStyle name="EYPercent" xfId="343"/>
    <cellStyle name="EYPercentCapped" xfId="344"/>
    <cellStyle name="EYSubTotal" xfId="345"/>
    <cellStyle name="EYSubTotal 2" xfId="2106"/>
    <cellStyle name="EYSubTotal 3" xfId="2107"/>
    <cellStyle name="EYSubTotal 4" xfId="2108"/>
    <cellStyle name="EYTotal" xfId="346"/>
    <cellStyle name="EYTotal 2" xfId="2109"/>
    <cellStyle name="EYTotal 3" xfId="2110"/>
    <cellStyle name="EYTotal 4" xfId="2111"/>
    <cellStyle name="EYWIP" xfId="347"/>
    <cellStyle name="EYWIP 2" xfId="2112"/>
    <cellStyle name="Ezres [0]_Munka1" xfId="2113"/>
    <cellStyle name="Ezres_Munka1" xfId="2114"/>
    <cellStyle name="FieldName" xfId="2115"/>
    <cellStyle name="FieldName 2" xfId="2116"/>
    <cellStyle name="FieldName 3" xfId="2117"/>
    <cellStyle name="Fixed" xfId="2118"/>
    <cellStyle name="Font size 12 (bold)" xfId="2119"/>
    <cellStyle name="font size 8 (bold)" xfId="2120"/>
    <cellStyle name="FOOTER - Style1" xfId="2121"/>
    <cellStyle name="Footnote" xfId="2122"/>
    <cellStyle name="FORECAST" xfId="2123"/>
    <cellStyle name="Frontier" xfId="2124"/>
    <cellStyle name="fy_eps$" xfId="2125"/>
    <cellStyle name="g_rate" xfId="2126"/>
    <cellStyle name="GBP" xfId="2127"/>
    <cellStyle name="GBP billion" xfId="2128"/>
    <cellStyle name="GBP million" xfId="2129"/>
    <cellStyle name="GBP thousand" xfId="2130"/>
    <cellStyle name="General" xfId="348"/>
    <cellStyle name="General 2" xfId="2131"/>
    <cellStyle name="Good 2" xfId="175"/>
    <cellStyle name="Good 2 2" xfId="2132"/>
    <cellStyle name="Good 2 3" xfId="2133"/>
    <cellStyle name="Good 2 4" xfId="2134"/>
    <cellStyle name="Good 2 5" xfId="349"/>
    <cellStyle name="Good 3" xfId="176"/>
    <cellStyle name="gray text cells" xfId="2135"/>
    <cellStyle name="Grey" xfId="2136"/>
    <cellStyle name="hard no." xfId="2137"/>
    <cellStyle name="hard no. 2" xfId="2138"/>
    <cellStyle name="hard no. 3" xfId="2139"/>
    <cellStyle name="Hard Percent" xfId="2140"/>
    <cellStyle name="Header" xfId="2141"/>
    <cellStyle name="Header1" xfId="2142"/>
    <cellStyle name="Header2" xfId="2143"/>
    <cellStyle name="Header2 2" xfId="2144"/>
    <cellStyle name="Header2 3" xfId="2145"/>
    <cellStyle name="Heading" xfId="43"/>
    <cellStyle name="Heading 1 2" xfId="177"/>
    <cellStyle name="Heading 1 2 2" xfId="2147"/>
    <cellStyle name="Heading 1 2 3" xfId="2148"/>
    <cellStyle name="Heading 1 2 4" xfId="2149"/>
    <cellStyle name="Heading 1 2 5" xfId="350"/>
    <cellStyle name="Heading 1 3" xfId="178"/>
    <cellStyle name="Heading 2 2" xfId="179"/>
    <cellStyle name="Heading 2 2 2" xfId="2150"/>
    <cellStyle name="Heading 2 2 3" xfId="2151"/>
    <cellStyle name="Heading 2 2 4" xfId="2152"/>
    <cellStyle name="Heading 2 2 5" xfId="351"/>
    <cellStyle name="Heading 2 3" xfId="180"/>
    <cellStyle name="Heading 3 2" xfId="181"/>
    <cellStyle name="Heading 3 2 2" xfId="2153"/>
    <cellStyle name="Heading 3 2 3" xfId="2154"/>
    <cellStyle name="Heading 3 2 4" xfId="2155"/>
    <cellStyle name="Heading 3 2 5" xfId="352"/>
    <cellStyle name="Heading 3 3" xfId="182"/>
    <cellStyle name="Heading 4 2" xfId="183"/>
    <cellStyle name="Heading 4 2 2" xfId="2156"/>
    <cellStyle name="Heading 4 2 3" xfId="2157"/>
    <cellStyle name="Heading 4 2 4" xfId="2158"/>
    <cellStyle name="Heading 4 2 5" xfId="353"/>
    <cellStyle name="Heading 4 3" xfId="184"/>
    <cellStyle name="Heading 5" xfId="2146"/>
    <cellStyle name="Heading1" xfId="2159"/>
    <cellStyle name="Heading2" xfId="2160"/>
    <cellStyle name="HEADINGS" xfId="2161"/>
    <cellStyle name="HIGHLIGHT" xfId="2162"/>
    <cellStyle name="Historical" xfId="2163"/>
    <cellStyle name="Hyperlink" xfId="36313" builtinId="8"/>
    <cellStyle name="Hyperlink 2" xfId="185"/>
    <cellStyle name="Hyperlink 2 10" xfId="2164"/>
    <cellStyle name="Hyperlink 2 11" xfId="2165"/>
    <cellStyle name="Hyperlink 2 12" xfId="2166"/>
    <cellStyle name="Hyperlink 2 13" xfId="2167"/>
    <cellStyle name="Hyperlink 2 14" xfId="2168"/>
    <cellStyle name="Hyperlink 2 15" xfId="2169"/>
    <cellStyle name="Hyperlink 2 16" xfId="2170"/>
    <cellStyle name="Hyperlink 2 17" xfId="2171"/>
    <cellStyle name="Hyperlink 2 18" xfId="2172"/>
    <cellStyle name="Hyperlink 2 19" xfId="2173"/>
    <cellStyle name="Hyperlink 2 2" xfId="2174"/>
    <cellStyle name="Hyperlink 2 2 2" xfId="2175"/>
    <cellStyle name="Hyperlink 2 20" xfId="2176"/>
    <cellStyle name="Hyperlink 2 21" xfId="2177"/>
    <cellStyle name="Hyperlink 2 22" xfId="354"/>
    <cellStyle name="Hyperlink 2 3" xfId="2178"/>
    <cellStyle name="Hyperlink 2 3 10" xfId="2179"/>
    <cellStyle name="Hyperlink 2 3 11" xfId="2180"/>
    <cellStyle name="Hyperlink 2 3 12" xfId="2181"/>
    <cellStyle name="Hyperlink 2 3 13" xfId="2182"/>
    <cellStyle name="Hyperlink 2 3 2" xfId="2183"/>
    <cellStyle name="Hyperlink 2 3 3" xfId="2184"/>
    <cellStyle name="Hyperlink 2 3 4" xfId="2185"/>
    <cellStyle name="Hyperlink 2 3 5" xfId="2186"/>
    <cellStyle name="Hyperlink 2 3 6" xfId="2187"/>
    <cellStyle name="Hyperlink 2 3 7" xfId="2188"/>
    <cellStyle name="Hyperlink 2 3 8" xfId="2189"/>
    <cellStyle name="Hyperlink 2 3 9" xfId="2190"/>
    <cellStyle name="Hyperlink 2 4" xfId="2191"/>
    <cellStyle name="Hyperlink 2 5" xfId="2192"/>
    <cellStyle name="Hyperlink 2 6" xfId="2193"/>
    <cellStyle name="Hyperlink 2 7" xfId="2194"/>
    <cellStyle name="Hyperlink 2 8" xfId="2195"/>
    <cellStyle name="Hyperlink 2 9" xfId="2196"/>
    <cellStyle name="Hyperlink 2_Book1" xfId="2197"/>
    <cellStyle name="Hyperlink 3" xfId="355"/>
    <cellStyle name="Hyperlink 3 10" xfId="2198"/>
    <cellStyle name="Hyperlink 3 11" xfId="2199"/>
    <cellStyle name="Hyperlink 3 12" xfId="2200"/>
    <cellStyle name="Hyperlink 3 13" xfId="2201"/>
    <cellStyle name="Hyperlink 3 14" xfId="2202"/>
    <cellStyle name="Hyperlink 3 2" xfId="2203"/>
    <cellStyle name="Hyperlink 3 2 2" xfId="2204"/>
    <cellStyle name="Hyperlink 3 3" xfId="2205"/>
    <cellStyle name="Hyperlink 3 4" xfId="2206"/>
    <cellStyle name="Hyperlink 3 5" xfId="2207"/>
    <cellStyle name="Hyperlink 3 6" xfId="2208"/>
    <cellStyle name="Hyperlink 3 7" xfId="2209"/>
    <cellStyle name="Hyperlink 3 8" xfId="2210"/>
    <cellStyle name="Hyperlink 3 9" xfId="2211"/>
    <cellStyle name="Hyperlink 4" xfId="2212"/>
    <cellStyle name="Hyperlink 4 10" xfId="2213"/>
    <cellStyle name="Hyperlink 4 11" xfId="2214"/>
    <cellStyle name="Hyperlink 4 12" xfId="2215"/>
    <cellStyle name="Hyperlink 4 13" xfId="2216"/>
    <cellStyle name="Hyperlink 4 2" xfId="2217"/>
    <cellStyle name="Hyperlink 4 3" xfId="2218"/>
    <cellStyle name="Hyperlink 4 4" xfId="2219"/>
    <cellStyle name="Hyperlink 4 5" xfId="2220"/>
    <cellStyle name="Hyperlink 4 6" xfId="2221"/>
    <cellStyle name="Hyperlink 4 7" xfId="2222"/>
    <cellStyle name="Hyperlink 4 8" xfId="2223"/>
    <cellStyle name="Hyperlink 4 9" xfId="2224"/>
    <cellStyle name="Hyperlink 5" xfId="2225"/>
    <cellStyle name="Hyperlink 6" xfId="2226"/>
    <cellStyle name="Hyperlink 7" xfId="2227"/>
    <cellStyle name="Hyperlink 8" xfId="2228"/>
    <cellStyle name="Incomplete" xfId="2229"/>
    <cellStyle name="Input [yellow]" xfId="2230"/>
    <cellStyle name="Input [yellow] 2" xfId="2231"/>
    <cellStyle name="Input [yellow] 3" xfId="2232"/>
    <cellStyle name="Input 2" xfId="186"/>
    <cellStyle name="Input 2 10" xfId="2233"/>
    <cellStyle name="Input 2 10 2" xfId="2234"/>
    <cellStyle name="Input 2 10 3" xfId="2235"/>
    <cellStyle name="Input 2 11" xfId="2236"/>
    <cellStyle name="Input 2 11 2" xfId="2237"/>
    <cellStyle name="Input 2 11 3" xfId="2238"/>
    <cellStyle name="Input 2 12" xfId="2239"/>
    <cellStyle name="Input 2 12 2" xfId="2240"/>
    <cellStyle name="Input 2 12 3" xfId="2241"/>
    <cellStyle name="Input 2 13" xfId="2242"/>
    <cellStyle name="Input 2 13 2" xfId="2243"/>
    <cellStyle name="Input 2 13 3" xfId="2244"/>
    <cellStyle name="Input 2 14" xfId="2245"/>
    <cellStyle name="Input 2 14 2" xfId="2246"/>
    <cellStyle name="Input 2 14 3" xfId="2247"/>
    <cellStyle name="Input 2 15" xfId="2248"/>
    <cellStyle name="Input 2 15 2" xfId="2249"/>
    <cellStyle name="Input 2 15 3" xfId="2250"/>
    <cellStyle name="Input 2 16" xfId="2251"/>
    <cellStyle name="Input 2 16 2" xfId="2252"/>
    <cellStyle name="Input 2 16 3" xfId="2253"/>
    <cellStyle name="Input 2 17" xfId="2254"/>
    <cellStyle name="Input 2 17 2" xfId="2255"/>
    <cellStyle name="Input 2 17 3" xfId="2256"/>
    <cellStyle name="Input 2 18" xfId="2257"/>
    <cellStyle name="Input 2 19" xfId="2258"/>
    <cellStyle name="Input 2 2" xfId="2259"/>
    <cellStyle name="Input 2 2 10" xfId="2260"/>
    <cellStyle name="Input 2 2 10 2" xfId="2261"/>
    <cellStyle name="Input 2 2 10 3" xfId="2262"/>
    <cellStyle name="Input 2 2 11" xfId="2263"/>
    <cellStyle name="Input 2 2 11 2" xfId="2264"/>
    <cellStyle name="Input 2 2 11 3" xfId="2265"/>
    <cellStyle name="Input 2 2 12" xfId="2266"/>
    <cellStyle name="Input 2 2 12 2" xfId="2267"/>
    <cellStyle name="Input 2 2 12 3" xfId="2268"/>
    <cellStyle name="Input 2 2 13" xfId="2269"/>
    <cellStyle name="Input 2 2 13 2" xfId="2270"/>
    <cellStyle name="Input 2 2 13 3" xfId="2271"/>
    <cellStyle name="Input 2 2 14" xfId="2272"/>
    <cellStyle name="Input 2 2 15" xfId="2273"/>
    <cellStyle name="Input 2 2 2" xfId="2274"/>
    <cellStyle name="Input 2 2 2 2" xfId="2275"/>
    <cellStyle name="Input 2 2 2 3" xfId="2276"/>
    <cellStyle name="Input 2 2 3" xfId="2277"/>
    <cellStyle name="Input 2 2 3 2" xfId="2278"/>
    <cellStyle name="Input 2 2 3 3" xfId="2279"/>
    <cellStyle name="Input 2 2 4" xfId="2280"/>
    <cellStyle name="Input 2 2 4 2" xfId="2281"/>
    <cellStyle name="Input 2 2 4 3" xfId="2282"/>
    <cellStyle name="Input 2 2 5" xfId="2283"/>
    <cellStyle name="Input 2 2 5 2" xfId="2284"/>
    <cellStyle name="Input 2 2 5 3" xfId="2285"/>
    <cellStyle name="Input 2 2 6" xfId="2286"/>
    <cellStyle name="Input 2 2 6 2" xfId="2287"/>
    <cellStyle name="Input 2 2 6 3" xfId="2288"/>
    <cellStyle name="Input 2 2 7" xfId="2289"/>
    <cellStyle name="Input 2 2 7 2" xfId="2290"/>
    <cellStyle name="Input 2 2 7 3" xfId="2291"/>
    <cellStyle name="Input 2 2 8" xfId="2292"/>
    <cellStyle name="Input 2 2 8 2" xfId="2293"/>
    <cellStyle name="Input 2 2 8 3" xfId="2294"/>
    <cellStyle name="Input 2 2 9" xfId="2295"/>
    <cellStyle name="Input 2 2 9 2" xfId="2296"/>
    <cellStyle name="Input 2 2 9 3" xfId="2297"/>
    <cellStyle name="Input 2 20" xfId="2298"/>
    <cellStyle name="Input 2 21" xfId="2299"/>
    <cellStyle name="Input 2 22" xfId="2300"/>
    <cellStyle name="Input 2 23" xfId="356"/>
    <cellStyle name="Input 2 3" xfId="2301"/>
    <cellStyle name="Input 2 3 10" xfId="2302"/>
    <cellStyle name="Input 2 3 10 2" xfId="2303"/>
    <cellStyle name="Input 2 3 10 3" xfId="2304"/>
    <cellStyle name="Input 2 3 11" xfId="2305"/>
    <cellStyle name="Input 2 3 11 2" xfId="2306"/>
    <cellStyle name="Input 2 3 11 3" xfId="2307"/>
    <cellStyle name="Input 2 3 12" xfId="2308"/>
    <cellStyle name="Input 2 3 12 2" xfId="2309"/>
    <cellStyle name="Input 2 3 12 3" xfId="2310"/>
    <cellStyle name="Input 2 3 13" xfId="2311"/>
    <cellStyle name="Input 2 3 13 2" xfId="2312"/>
    <cellStyle name="Input 2 3 13 3" xfId="2313"/>
    <cellStyle name="Input 2 3 14" xfId="2314"/>
    <cellStyle name="Input 2 3 15" xfId="2315"/>
    <cellStyle name="Input 2 3 2" xfId="2316"/>
    <cellStyle name="Input 2 3 2 2" xfId="2317"/>
    <cellStyle name="Input 2 3 2 3" xfId="2318"/>
    <cellStyle name="Input 2 3 3" xfId="2319"/>
    <cellStyle name="Input 2 3 3 2" xfId="2320"/>
    <cellStyle name="Input 2 3 3 3" xfId="2321"/>
    <cellStyle name="Input 2 3 4" xfId="2322"/>
    <cellStyle name="Input 2 3 4 2" xfId="2323"/>
    <cellStyle name="Input 2 3 4 3" xfId="2324"/>
    <cellStyle name="Input 2 3 5" xfId="2325"/>
    <cellStyle name="Input 2 3 5 2" xfId="2326"/>
    <cellStyle name="Input 2 3 5 3" xfId="2327"/>
    <cellStyle name="Input 2 3 6" xfId="2328"/>
    <cellStyle name="Input 2 3 6 2" xfId="2329"/>
    <cellStyle name="Input 2 3 6 3" xfId="2330"/>
    <cellStyle name="Input 2 3 7" xfId="2331"/>
    <cellStyle name="Input 2 3 7 2" xfId="2332"/>
    <cellStyle name="Input 2 3 7 3" xfId="2333"/>
    <cellStyle name="Input 2 3 8" xfId="2334"/>
    <cellStyle name="Input 2 3 8 2" xfId="2335"/>
    <cellStyle name="Input 2 3 8 3" xfId="2336"/>
    <cellStyle name="Input 2 3 9" xfId="2337"/>
    <cellStyle name="Input 2 3 9 2" xfId="2338"/>
    <cellStyle name="Input 2 3 9 3" xfId="2339"/>
    <cellStyle name="Input 2 4" xfId="2340"/>
    <cellStyle name="Input 2 4 10" xfId="2341"/>
    <cellStyle name="Input 2 4 10 2" xfId="2342"/>
    <cellStyle name="Input 2 4 10 3" xfId="2343"/>
    <cellStyle name="Input 2 4 11" xfId="2344"/>
    <cellStyle name="Input 2 4 11 2" xfId="2345"/>
    <cellStyle name="Input 2 4 11 3" xfId="2346"/>
    <cellStyle name="Input 2 4 12" xfId="2347"/>
    <cellStyle name="Input 2 4 12 2" xfId="2348"/>
    <cellStyle name="Input 2 4 12 3" xfId="2349"/>
    <cellStyle name="Input 2 4 13" xfId="2350"/>
    <cellStyle name="Input 2 4 13 2" xfId="2351"/>
    <cellStyle name="Input 2 4 13 3" xfId="2352"/>
    <cellStyle name="Input 2 4 14" xfId="2353"/>
    <cellStyle name="Input 2 4 15" xfId="2354"/>
    <cellStyle name="Input 2 4 2" xfId="2355"/>
    <cellStyle name="Input 2 4 2 2" xfId="2356"/>
    <cellStyle name="Input 2 4 2 3" xfId="2357"/>
    <cellStyle name="Input 2 4 3" xfId="2358"/>
    <cellStyle name="Input 2 4 3 2" xfId="2359"/>
    <cellStyle name="Input 2 4 3 3" xfId="2360"/>
    <cellStyle name="Input 2 4 4" xfId="2361"/>
    <cellStyle name="Input 2 4 4 2" xfId="2362"/>
    <cellStyle name="Input 2 4 4 3" xfId="2363"/>
    <cellStyle name="Input 2 4 5" xfId="2364"/>
    <cellStyle name="Input 2 4 5 2" xfId="2365"/>
    <cellStyle name="Input 2 4 5 3" xfId="2366"/>
    <cellStyle name="Input 2 4 6" xfId="2367"/>
    <cellStyle name="Input 2 4 6 2" xfId="2368"/>
    <cellStyle name="Input 2 4 6 3" xfId="2369"/>
    <cellStyle name="Input 2 4 7" xfId="2370"/>
    <cellStyle name="Input 2 4 7 2" xfId="2371"/>
    <cellStyle name="Input 2 4 7 3" xfId="2372"/>
    <cellStyle name="Input 2 4 8" xfId="2373"/>
    <cellStyle name="Input 2 4 8 2" xfId="2374"/>
    <cellStyle name="Input 2 4 8 3" xfId="2375"/>
    <cellStyle name="Input 2 4 9" xfId="2376"/>
    <cellStyle name="Input 2 4 9 2" xfId="2377"/>
    <cellStyle name="Input 2 4 9 3" xfId="2378"/>
    <cellStyle name="Input 2 5" xfId="2379"/>
    <cellStyle name="Input 2 5 10" xfId="2380"/>
    <cellStyle name="Input 2 5 10 2" xfId="2381"/>
    <cellStyle name="Input 2 5 10 3" xfId="2382"/>
    <cellStyle name="Input 2 5 11" xfId="2383"/>
    <cellStyle name="Input 2 5 11 2" xfId="2384"/>
    <cellStyle name="Input 2 5 11 3" xfId="2385"/>
    <cellStyle name="Input 2 5 12" xfId="2386"/>
    <cellStyle name="Input 2 5 12 2" xfId="2387"/>
    <cellStyle name="Input 2 5 12 3" xfId="2388"/>
    <cellStyle name="Input 2 5 13" xfId="2389"/>
    <cellStyle name="Input 2 5 13 2" xfId="2390"/>
    <cellStyle name="Input 2 5 13 3" xfId="2391"/>
    <cellStyle name="Input 2 5 14" xfId="2392"/>
    <cellStyle name="Input 2 5 15" xfId="2393"/>
    <cellStyle name="Input 2 5 2" xfId="2394"/>
    <cellStyle name="Input 2 5 2 2" xfId="2395"/>
    <cellStyle name="Input 2 5 2 3" xfId="2396"/>
    <cellStyle name="Input 2 5 3" xfId="2397"/>
    <cellStyle name="Input 2 5 3 2" xfId="2398"/>
    <cellStyle name="Input 2 5 3 3" xfId="2399"/>
    <cellStyle name="Input 2 5 4" xfId="2400"/>
    <cellStyle name="Input 2 5 4 2" xfId="2401"/>
    <cellStyle name="Input 2 5 4 3" xfId="2402"/>
    <cellStyle name="Input 2 5 5" xfId="2403"/>
    <cellStyle name="Input 2 5 5 2" xfId="2404"/>
    <cellStyle name="Input 2 5 5 3" xfId="2405"/>
    <cellStyle name="Input 2 5 6" xfId="2406"/>
    <cellStyle name="Input 2 5 6 2" xfId="2407"/>
    <cellStyle name="Input 2 5 6 3" xfId="2408"/>
    <cellStyle name="Input 2 5 7" xfId="2409"/>
    <cellStyle name="Input 2 5 7 2" xfId="2410"/>
    <cellStyle name="Input 2 5 7 3" xfId="2411"/>
    <cellStyle name="Input 2 5 8" xfId="2412"/>
    <cellStyle name="Input 2 5 8 2" xfId="2413"/>
    <cellStyle name="Input 2 5 8 3" xfId="2414"/>
    <cellStyle name="Input 2 5 9" xfId="2415"/>
    <cellStyle name="Input 2 5 9 2" xfId="2416"/>
    <cellStyle name="Input 2 5 9 3" xfId="2417"/>
    <cellStyle name="Input 2 6" xfId="2418"/>
    <cellStyle name="Input 2 6 2" xfId="2419"/>
    <cellStyle name="Input 2 6 3" xfId="2420"/>
    <cellStyle name="Input 2 7" xfId="2421"/>
    <cellStyle name="Input 2 7 2" xfId="2422"/>
    <cellStyle name="Input 2 7 3" xfId="2423"/>
    <cellStyle name="Input 2 8" xfId="2424"/>
    <cellStyle name="Input 2 8 2" xfId="2425"/>
    <cellStyle name="Input 2 8 3" xfId="2426"/>
    <cellStyle name="Input 2 9" xfId="2427"/>
    <cellStyle name="Input 2 9 2" xfId="2428"/>
    <cellStyle name="Input 2 9 3" xfId="2429"/>
    <cellStyle name="Input 3" xfId="187"/>
    <cellStyle name="InputBlueFont" xfId="2430"/>
    <cellStyle name="InputData" xfId="2431"/>
    <cellStyle name="InputNegative" xfId="2432"/>
    <cellStyle name="Integer" xfId="2433"/>
    <cellStyle name="left" xfId="2434"/>
    <cellStyle name="Lines" xfId="2435"/>
    <cellStyle name="Link" xfId="2436"/>
    <cellStyle name="Linked Cell 2" xfId="188"/>
    <cellStyle name="Linked Cell 2 2" xfId="189"/>
    <cellStyle name="Linked Cell 2 2 2" xfId="190"/>
    <cellStyle name="Linked Cell 2 2 3" xfId="2437"/>
    <cellStyle name="Linked Cell 2 3" xfId="191"/>
    <cellStyle name="Linked Cell 2 4" xfId="2438"/>
    <cellStyle name="Linked Cell 2 5" xfId="357"/>
    <cellStyle name="Linked Cell 3" xfId="192"/>
    <cellStyle name="Linked Cell 3 2" xfId="193"/>
    <cellStyle name="Linked Cell 3 2 2" xfId="194"/>
    <cellStyle name="Linked Cell 3 3" xfId="195"/>
    <cellStyle name="m" xfId="2439"/>
    <cellStyle name="m$" xfId="2440"/>
    <cellStyle name="m_BRR" xfId="2441"/>
    <cellStyle name="m_Bsnx.xls Chart 1" xfId="2442"/>
    <cellStyle name="m_Bsnx.xls Chart 2" xfId="2443"/>
    <cellStyle name="m_Bsnx.xls Chart 3" xfId="2444"/>
    <cellStyle name="m_COG.XLS Chart 1" xfId="2445"/>
    <cellStyle name="m_COG.XLS Chart 2" xfId="2446"/>
    <cellStyle name="m_COG.XLS Chart 3" xfId="2447"/>
    <cellStyle name="m_LD.xls Chart 1" xfId="2448"/>
    <cellStyle name="m_LD.xls Chart 2" xfId="2449"/>
    <cellStyle name="m_LD.xls Chart 3" xfId="2450"/>
    <cellStyle name="m_Marathon SOP Backup_v10" xfId="2451"/>
    <cellStyle name="m_MARY.xls Chart 1" xfId="2452"/>
    <cellStyle name="m_MARY.xls Chart 2" xfId="2453"/>
    <cellStyle name="m_MARY.xls Chart 3" xfId="2454"/>
    <cellStyle name="m_nev.xls Chart 1" xfId="2455"/>
    <cellStyle name="m_nev.xls Chart 2" xfId="2456"/>
    <cellStyle name="m_nev.xls Chart 3" xfId="2457"/>
    <cellStyle name="m_OEI.xls Chart 1" xfId="2458"/>
    <cellStyle name="m_OEI.xls Chart 2" xfId="2459"/>
    <cellStyle name="m_OEI.xls Chart 3" xfId="2460"/>
    <cellStyle name="m_SPNX.xls Chart 1" xfId="2461"/>
    <cellStyle name="m_SPNX.xls Chart 2" xfId="2462"/>
    <cellStyle name="m_SPNX.xls Chart 3" xfId="2463"/>
    <cellStyle name="MACRO" xfId="2464"/>
    <cellStyle name="Main Heading" xfId="2465"/>
    <cellStyle name="Main Title" xfId="2466"/>
    <cellStyle name="MAND_x000a_CHECK.COMMAND_x000e_RENAME.COMMAND_x0008_SHOW.BAR_x000b_DELETE.MENU_x000e_DELETE.COMMAND_x000e_GET.CHA" xfId="2467"/>
    <cellStyle name="Milliers [0]_Basis" xfId="2468"/>
    <cellStyle name="Milliers_Basis" xfId="2469"/>
    <cellStyle name="million" xfId="2470"/>
    <cellStyle name="mm" xfId="2471"/>
    <cellStyle name="Model" xfId="2472"/>
    <cellStyle name="Model 2" xfId="2473"/>
    <cellStyle name="Moeda [0]_K16010001" xfId="2474"/>
    <cellStyle name="Moeda_K16010001" xfId="2475"/>
    <cellStyle name="Monétaire [0]_Basis" xfId="2476"/>
    <cellStyle name="Monétaire_Basis" xfId="2477"/>
    <cellStyle name="MonthYears" xfId="2478"/>
    <cellStyle name="mult" xfId="2479"/>
    <cellStyle name="Multiple" xfId="2480"/>
    <cellStyle name="MultipleBelow" xfId="2481"/>
    <cellStyle name="myown" xfId="44"/>
    <cellStyle name="Neutral 2" xfId="196"/>
    <cellStyle name="Neutral 2 2" xfId="2482"/>
    <cellStyle name="Neutral 2 3" xfId="2483"/>
    <cellStyle name="Neutral 2 4" xfId="2484"/>
    <cellStyle name="Neutral 2 5" xfId="358"/>
    <cellStyle name="Neutral 3" xfId="197"/>
    <cellStyle name="no dec" xfId="2485"/>
    <cellStyle name="Normal" xfId="0" builtinId="0"/>
    <cellStyle name="Normal - Style1" xfId="2486"/>
    <cellStyle name="Normal - Style1 2" xfId="2487"/>
    <cellStyle name="Normal (0)" xfId="2488"/>
    <cellStyle name="Normal (0) U" xfId="2489"/>
    <cellStyle name="Normal (0) UD" xfId="2490"/>
    <cellStyle name="Normal (0)_Draft RIIO plan presentation template - Customer Opsx Centre V7" xfId="2491"/>
    <cellStyle name="Normal (1)" xfId="2492"/>
    <cellStyle name="Normal (2)" xfId="2493"/>
    <cellStyle name="Normal (3)" xfId="2494"/>
    <cellStyle name="Normal [0]" xfId="2495"/>
    <cellStyle name="Normal [2]" xfId="2496"/>
    <cellStyle name="Normal 10" xfId="72"/>
    <cellStyle name="Normal 10 10" xfId="36311"/>
    <cellStyle name="Normal 10 11" xfId="36315"/>
    <cellStyle name="Normal 10 12" xfId="36321"/>
    <cellStyle name="Normal 10 13" xfId="36322"/>
    <cellStyle name="Normal 10 13 2" xfId="36337"/>
    <cellStyle name="Normal 10 14" xfId="36333"/>
    <cellStyle name="Normal 10 2" xfId="198"/>
    <cellStyle name="Normal 10 2 2" xfId="2498"/>
    <cellStyle name="Normal 10 2 3" xfId="2499"/>
    <cellStyle name="Normal 10 2 4" xfId="2497"/>
    <cellStyle name="Normal 10 3" xfId="2500"/>
    <cellStyle name="Normal 10 4" xfId="2501"/>
    <cellStyle name="Normal 10 5" xfId="2502"/>
    <cellStyle name="Normal 10 6" xfId="2503"/>
    <cellStyle name="Normal 10 7" xfId="2504"/>
    <cellStyle name="Normal 10 8" xfId="2505"/>
    <cellStyle name="Normal 10 9" xfId="2506"/>
    <cellStyle name="Normal 11" xfId="199"/>
    <cellStyle name="Normal 11 10" xfId="2507"/>
    <cellStyle name="Normal 11 11" xfId="2508"/>
    <cellStyle name="Normal 11 12" xfId="2509"/>
    <cellStyle name="Normal 11 13" xfId="2510"/>
    <cellStyle name="Normal 11 14" xfId="2511"/>
    <cellStyle name="Normal 11 15" xfId="2512"/>
    <cellStyle name="Normal 11 16" xfId="2513"/>
    <cellStyle name="Normal 11 17" xfId="2514"/>
    <cellStyle name="Normal 11 18" xfId="2515"/>
    <cellStyle name="Normal 11 19" xfId="2516"/>
    <cellStyle name="Normal 11 2" xfId="359"/>
    <cellStyle name="Normal 11 2 10" xfId="2517"/>
    <cellStyle name="Normal 11 2 11" xfId="2518"/>
    <cellStyle name="Normal 11 2 12" xfId="2519"/>
    <cellStyle name="Normal 11 2 13" xfId="2520"/>
    <cellStyle name="Normal 11 2 14" xfId="2521"/>
    <cellStyle name="Normal 11 2 15" xfId="2522"/>
    <cellStyle name="Normal 11 2 16" xfId="2523"/>
    <cellStyle name="Normal 11 2 17" xfId="2524"/>
    <cellStyle name="Normal 11 2 18" xfId="2525"/>
    <cellStyle name="Normal 11 2 2" xfId="2526"/>
    <cellStyle name="Normal 11 2 2 10" xfId="2527"/>
    <cellStyle name="Normal 11 2 2 11" xfId="2528"/>
    <cellStyle name="Normal 11 2 2 12" xfId="2529"/>
    <cellStyle name="Normal 11 2 2 13" xfId="2530"/>
    <cellStyle name="Normal 11 2 2 14" xfId="2531"/>
    <cellStyle name="Normal 11 2 2 15" xfId="2532"/>
    <cellStyle name="Normal 11 2 2 2" xfId="2533"/>
    <cellStyle name="Normal 11 2 2 2 10" xfId="2534"/>
    <cellStyle name="Normal 11 2 2 2 11" xfId="2535"/>
    <cellStyle name="Normal 11 2 2 2 12" xfId="2536"/>
    <cellStyle name="Normal 11 2 2 2 13" xfId="2537"/>
    <cellStyle name="Normal 11 2 2 2 14" xfId="2538"/>
    <cellStyle name="Normal 11 2 2 2 2" xfId="2539"/>
    <cellStyle name="Normal 11 2 2 2 2 10" xfId="2540"/>
    <cellStyle name="Normal 11 2 2 2 2 11" xfId="2541"/>
    <cellStyle name="Normal 11 2 2 2 2 12" xfId="2542"/>
    <cellStyle name="Normal 11 2 2 2 2 13" xfId="2543"/>
    <cellStyle name="Normal 11 2 2 2 2 2" xfId="2544"/>
    <cellStyle name="Normal 11 2 2 2 2 3" xfId="2545"/>
    <cellStyle name="Normal 11 2 2 2 2 4" xfId="2546"/>
    <cellStyle name="Normal 11 2 2 2 2 5" xfId="2547"/>
    <cellStyle name="Normal 11 2 2 2 2 6" xfId="2548"/>
    <cellStyle name="Normal 11 2 2 2 2 7" xfId="2549"/>
    <cellStyle name="Normal 11 2 2 2 2 8" xfId="2550"/>
    <cellStyle name="Normal 11 2 2 2 2 9" xfId="2551"/>
    <cellStyle name="Normal 11 2 2 2 3" xfId="2552"/>
    <cellStyle name="Normal 11 2 2 2 4" xfId="2553"/>
    <cellStyle name="Normal 11 2 2 2 5" xfId="2554"/>
    <cellStyle name="Normal 11 2 2 2 6" xfId="2555"/>
    <cellStyle name="Normal 11 2 2 2 7" xfId="2556"/>
    <cellStyle name="Normal 11 2 2 2 8" xfId="2557"/>
    <cellStyle name="Normal 11 2 2 2 9" xfId="2558"/>
    <cellStyle name="Normal 11 2 2 3" xfId="2559"/>
    <cellStyle name="Normal 11 2 2 3 10" xfId="2560"/>
    <cellStyle name="Normal 11 2 2 3 11" xfId="2561"/>
    <cellStyle name="Normal 11 2 2 3 12" xfId="2562"/>
    <cellStyle name="Normal 11 2 2 3 13" xfId="2563"/>
    <cellStyle name="Normal 11 2 2 3 2" xfId="2564"/>
    <cellStyle name="Normal 11 2 2 3 3" xfId="2565"/>
    <cellStyle name="Normal 11 2 2 3 4" xfId="2566"/>
    <cellStyle name="Normal 11 2 2 3 5" xfId="2567"/>
    <cellStyle name="Normal 11 2 2 3 6" xfId="2568"/>
    <cellStyle name="Normal 11 2 2 3 7" xfId="2569"/>
    <cellStyle name="Normal 11 2 2 3 8" xfId="2570"/>
    <cellStyle name="Normal 11 2 2 3 9" xfId="2571"/>
    <cellStyle name="Normal 11 2 2 4" xfId="2572"/>
    <cellStyle name="Normal 11 2 2 5" xfId="2573"/>
    <cellStyle name="Normal 11 2 2 6" xfId="2574"/>
    <cellStyle name="Normal 11 2 2 7" xfId="2575"/>
    <cellStyle name="Normal 11 2 2 8" xfId="2576"/>
    <cellStyle name="Normal 11 2 2 9" xfId="2577"/>
    <cellStyle name="Normal 11 2 3" xfId="2578"/>
    <cellStyle name="Normal 11 2 3 10" xfId="2579"/>
    <cellStyle name="Normal 11 2 3 11" xfId="2580"/>
    <cellStyle name="Normal 11 2 3 12" xfId="2581"/>
    <cellStyle name="Normal 11 2 3 13" xfId="2582"/>
    <cellStyle name="Normal 11 2 3 14" xfId="2583"/>
    <cellStyle name="Normal 11 2 3 2" xfId="2584"/>
    <cellStyle name="Normal 11 2 3 2 10" xfId="2585"/>
    <cellStyle name="Normal 11 2 3 2 11" xfId="2586"/>
    <cellStyle name="Normal 11 2 3 2 12" xfId="2587"/>
    <cellStyle name="Normal 11 2 3 2 13" xfId="2588"/>
    <cellStyle name="Normal 11 2 3 2 2" xfId="2589"/>
    <cellStyle name="Normal 11 2 3 2 3" xfId="2590"/>
    <cellStyle name="Normal 11 2 3 2 4" xfId="2591"/>
    <cellStyle name="Normal 11 2 3 2 5" xfId="2592"/>
    <cellStyle name="Normal 11 2 3 2 6" xfId="2593"/>
    <cellStyle name="Normal 11 2 3 2 7" xfId="2594"/>
    <cellStyle name="Normal 11 2 3 2 8" xfId="2595"/>
    <cellStyle name="Normal 11 2 3 2 9" xfId="2596"/>
    <cellStyle name="Normal 11 2 3 3" xfId="2597"/>
    <cellStyle name="Normal 11 2 3 4" xfId="2598"/>
    <cellStyle name="Normal 11 2 3 5" xfId="2599"/>
    <cellStyle name="Normal 11 2 3 6" xfId="2600"/>
    <cellStyle name="Normal 11 2 3 7" xfId="2601"/>
    <cellStyle name="Normal 11 2 3 8" xfId="2602"/>
    <cellStyle name="Normal 11 2 3 9" xfId="2603"/>
    <cellStyle name="Normal 11 2 4" xfId="2604"/>
    <cellStyle name="Normal 11 2 4 10" xfId="2605"/>
    <cellStyle name="Normal 11 2 4 11" xfId="2606"/>
    <cellStyle name="Normal 11 2 4 12" xfId="2607"/>
    <cellStyle name="Normal 11 2 4 13" xfId="2608"/>
    <cellStyle name="Normal 11 2 4 2" xfId="2609"/>
    <cellStyle name="Normal 11 2 4 3" xfId="2610"/>
    <cellStyle name="Normal 11 2 4 4" xfId="2611"/>
    <cellStyle name="Normal 11 2 4 5" xfId="2612"/>
    <cellStyle name="Normal 11 2 4 6" xfId="2613"/>
    <cellStyle name="Normal 11 2 4 7" xfId="2614"/>
    <cellStyle name="Normal 11 2 4 8" xfId="2615"/>
    <cellStyle name="Normal 11 2 4 9" xfId="2616"/>
    <cellStyle name="Normal 11 2 5" xfId="2617"/>
    <cellStyle name="Normal 11 2 6" xfId="2618"/>
    <cellStyle name="Normal 11 2 7" xfId="2619"/>
    <cellStyle name="Normal 11 2 8" xfId="2620"/>
    <cellStyle name="Normal 11 2 9" xfId="2621"/>
    <cellStyle name="Normal 11 20" xfId="2622"/>
    <cellStyle name="Normal 11 3" xfId="360"/>
    <cellStyle name="Normal 11 3 10" xfId="2623"/>
    <cellStyle name="Normal 11 3 11" xfId="2624"/>
    <cellStyle name="Normal 11 3 12" xfId="2625"/>
    <cellStyle name="Normal 11 3 13" xfId="2626"/>
    <cellStyle name="Normal 11 3 14" xfId="2627"/>
    <cellStyle name="Normal 11 3 15" xfId="2628"/>
    <cellStyle name="Normal 11 3 16" xfId="2629"/>
    <cellStyle name="Normal 11 3 2" xfId="2630"/>
    <cellStyle name="Normal 11 3 2 10" xfId="2631"/>
    <cellStyle name="Normal 11 3 2 11" xfId="2632"/>
    <cellStyle name="Normal 11 3 2 12" xfId="2633"/>
    <cellStyle name="Normal 11 3 2 13" xfId="2634"/>
    <cellStyle name="Normal 11 3 2 14" xfId="2635"/>
    <cellStyle name="Normal 11 3 2 2" xfId="2636"/>
    <cellStyle name="Normal 11 3 2 2 10" xfId="2637"/>
    <cellStyle name="Normal 11 3 2 2 11" xfId="2638"/>
    <cellStyle name="Normal 11 3 2 2 12" xfId="2639"/>
    <cellStyle name="Normal 11 3 2 2 13" xfId="2640"/>
    <cellStyle name="Normal 11 3 2 2 2" xfId="2641"/>
    <cellStyle name="Normal 11 3 2 2 3" xfId="2642"/>
    <cellStyle name="Normal 11 3 2 2 4" xfId="2643"/>
    <cellStyle name="Normal 11 3 2 2 5" xfId="2644"/>
    <cellStyle name="Normal 11 3 2 2 6" xfId="2645"/>
    <cellStyle name="Normal 11 3 2 2 7" xfId="2646"/>
    <cellStyle name="Normal 11 3 2 2 8" xfId="2647"/>
    <cellStyle name="Normal 11 3 2 2 9" xfId="2648"/>
    <cellStyle name="Normal 11 3 2 3" xfId="2649"/>
    <cellStyle name="Normal 11 3 2 4" xfId="2650"/>
    <cellStyle name="Normal 11 3 2 5" xfId="2651"/>
    <cellStyle name="Normal 11 3 2 6" xfId="2652"/>
    <cellStyle name="Normal 11 3 2 7" xfId="2653"/>
    <cellStyle name="Normal 11 3 2 8" xfId="2654"/>
    <cellStyle name="Normal 11 3 2 9" xfId="2655"/>
    <cellStyle name="Normal 11 3 3" xfId="2656"/>
    <cellStyle name="Normal 11 3 3 10" xfId="2657"/>
    <cellStyle name="Normal 11 3 3 11" xfId="2658"/>
    <cellStyle name="Normal 11 3 3 12" xfId="2659"/>
    <cellStyle name="Normal 11 3 3 13" xfId="2660"/>
    <cellStyle name="Normal 11 3 3 2" xfId="2661"/>
    <cellStyle name="Normal 11 3 3 3" xfId="2662"/>
    <cellStyle name="Normal 11 3 3 4" xfId="2663"/>
    <cellStyle name="Normal 11 3 3 5" xfId="2664"/>
    <cellStyle name="Normal 11 3 3 6" xfId="2665"/>
    <cellStyle name="Normal 11 3 3 7" xfId="2666"/>
    <cellStyle name="Normal 11 3 3 8" xfId="2667"/>
    <cellStyle name="Normal 11 3 3 9" xfId="2668"/>
    <cellStyle name="Normal 11 3 4" xfId="2669"/>
    <cellStyle name="Normal 11 3 5" xfId="2670"/>
    <cellStyle name="Normal 11 3 6" xfId="2671"/>
    <cellStyle name="Normal 11 3 7" xfId="2672"/>
    <cellStyle name="Normal 11 3 8" xfId="2673"/>
    <cellStyle name="Normal 11 3 9" xfId="2674"/>
    <cellStyle name="Normal 11 4" xfId="361"/>
    <cellStyle name="Normal 11 4 10" xfId="2675"/>
    <cellStyle name="Normal 11 4 11" xfId="2676"/>
    <cellStyle name="Normal 11 4 12" xfId="2677"/>
    <cellStyle name="Normal 11 4 13" xfId="2678"/>
    <cellStyle name="Normal 11 4 14" xfId="2679"/>
    <cellStyle name="Normal 11 4 15" xfId="2680"/>
    <cellStyle name="Normal 11 4 2" xfId="2681"/>
    <cellStyle name="Normal 11 4 2 10" xfId="2682"/>
    <cellStyle name="Normal 11 4 2 11" xfId="2683"/>
    <cellStyle name="Normal 11 4 2 12" xfId="2684"/>
    <cellStyle name="Normal 11 4 2 13" xfId="2685"/>
    <cellStyle name="Normal 11 4 2 2" xfId="2686"/>
    <cellStyle name="Normal 11 4 2 3" xfId="2687"/>
    <cellStyle name="Normal 11 4 2 4" xfId="2688"/>
    <cellStyle name="Normal 11 4 2 5" xfId="2689"/>
    <cellStyle name="Normal 11 4 2 6" xfId="2690"/>
    <cellStyle name="Normal 11 4 2 7" xfId="2691"/>
    <cellStyle name="Normal 11 4 2 8" xfId="2692"/>
    <cellStyle name="Normal 11 4 2 9" xfId="2693"/>
    <cellStyle name="Normal 11 4 3" xfId="2694"/>
    <cellStyle name="Normal 11 4 4" xfId="2695"/>
    <cellStyle name="Normal 11 4 5" xfId="2696"/>
    <cellStyle name="Normal 11 4 6" xfId="2697"/>
    <cellStyle name="Normal 11 4 7" xfId="2698"/>
    <cellStyle name="Normal 11 4 8" xfId="2699"/>
    <cellStyle name="Normal 11 4 9" xfId="2700"/>
    <cellStyle name="Normal 11 5" xfId="438"/>
    <cellStyle name="Normal 11 5 10" xfId="2701"/>
    <cellStyle name="Normal 11 5 11" xfId="2702"/>
    <cellStyle name="Normal 11 5 12" xfId="2703"/>
    <cellStyle name="Normal 11 5 13" xfId="2704"/>
    <cellStyle name="Normal 11 5 14" xfId="2705"/>
    <cellStyle name="Normal 11 5 15" xfId="2706"/>
    <cellStyle name="Normal 11 5 2" xfId="2707"/>
    <cellStyle name="Normal 11 5 2 10" xfId="2708"/>
    <cellStyle name="Normal 11 5 2 11" xfId="2709"/>
    <cellStyle name="Normal 11 5 2 12" xfId="2710"/>
    <cellStyle name="Normal 11 5 2 13" xfId="2711"/>
    <cellStyle name="Normal 11 5 2 2" xfId="2712"/>
    <cellStyle name="Normal 11 5 2 3" xfId="2713"/>
    <cellStyle name="Normal 11 5 2 4" xfId="2714"/>
    <cellStyle name="Normal 11 5 2 5" xfId="2715"/>
    <cellStyle name="Normal 11 5 2 6" xfId="2716"/>
    <cellStyle name="Normal 11 5 2 7" xfId="2717"/>
    <cellStyle name="Normal 11 5 2 8" xfId="2718"/>
    <cellStyle name="Normal 11 5 2 9" xfId="2719"/>
    <cellStyle name="Normal 11 5 3" xfId="2720"/>
    <cellStyle name="Normal 11 5 4" xfId="2721"/>
    <cellStyle name="Normal 11 5 5" xfId="2722"/>
    <cellStyle name="Normal 11 5 6" xfId="2723"/>
    <cellStyle name="Normal 11 5 7" xfId="2724"/>
    <cellStyle name="Normal 11 5 8" xfId="2725"/>
    <cellStyle name="Normal 11 5 9" xfId="2726"/>
    <cellStyle name="Normal 11 6" xfId="2727"/>
    <cellStyle name="Normal 11 6 10" xfId="2728"/>
    <cellStyle name="Normal 11 6 11" xfId="2729"/>
    <cellStyle name="Normal 11 6 12" xfId="2730"/>
    <cellStyle name="Normal 11 6 13" xfId="2731"/>
    <cellStyle name="Normal 11 6 2" xfId="2732"/>
    <cellStyle name="Normal 11 6 3" xfId="2733"/>
    <cellStyle name="Normal 11 6 4" xfId="2734"/>
    <cellStyle name="Normal 11 6 5" xfId="2735"/>
    <cellStyle name="Normal 11 6 6" xfId="2736"/>
    <cellStyle name="Normal 11 6 7" xfId="2737"/>
    <cellStyle name="Normal 11 6 8" xfId="2738"/>
    <cellStyle name="Normal 11 6 9" xfId="2739"/>
    <cellStyle name="Normal 11 7" xfId="2740"/>
    <cellStyle name="Normal 11 8" xfId="2741"/>
    <cellStyle name="Normal 11 9" xfId="2742"/>
    <cellStyle name="Normal 11_1.3s Accounting C Costs Scots" xfId="2743"/>
    <cellStyle name="Normal 12" xfId="200"/>
    <cellStyle name="Normal 12 10" xfId="2744"/>
    <cellStyle name="Normal 12 11" xfId="2745"/>
    <cellStyle name="Normal 12 12" xfId="2746"/>
    <cellStyle name="Normal 12 13" xfId="2747"/>
    <cellStyle name="Normal 12 14" xfId="2748"/>
    <cellStyle name="Normal 12 15" xfId="2749"/>
    <cellStyle name="Normal 12 16" xfId="2750"/>
    <cellStyle name="Normal 12 17" xfId="2751"/>
    <cellStyle name="Normal 12 18" xfId="2752"/>
    <cellStyle name="Normal 12 19" xfId="2753"/>
    <cellStyle name="Normal 12 2" xfId="363"/>
    <cellStyle name="Normal 12 2 10" xfId="2754"/>
    <cellStyle name="Normal 12 2 11" xfId="2755"/>
    <cellStyle name="Normal 12 2 12" xfId="2756"/>
    <cellStyle name="Normal 12 2 13" xfId="2757"/>
    <cellStyle name="Normal 12 2 14" xfId="2758"/>
    <cellStyle name="Normal 12 2 15" xfId="2759"/>
    <cellStyle name="Normal 12 2 16" xfId="2760"/>
    <cellStyle name="Normal 12 2 17" xfId="2761"/>
    <cellStyle name="Normal 12 2 18" xfId="2762"/>
    <cellStyle name="Normal 12 2 19" xfId="2763"/>
    <cellStyle name="Normal 12 2 2" xfId="2764"/>
    <cellStyle name="Normal 12 2 2 10" xfId="2765"/>
    <cellStyle name="Normal 12 2 2 11" xfId="2766"/>
    <cellStyle name="Normal 12 2 2 12" xfId="2767"/>
    <cellStyle name="Normal 12 2 2 13" xfId="2768"/>
    <cellStyle name="Normal 12 2 2 14" xfId="2769"/>
    <cellStyle name="Normal 12 2 2 15" xfId="2770"/>
    <cellStyle name="Normal 12 2 2 2" xfId="2771"/>
    <cellStyle name="Normal 12 2 2 2 10" xfId="2772"/>
    <cellStyle name="Normal 12 2 2 2 11" xfId="2773"/>
    <cellStyle name="Normal 12 2 2 2 12" xfId="2774"/>
    <cellStyle name="Normal 12 2 2 2 13" xfId="2775"/>
    <cellStyle name="Normal 12 2 2 2 14" xfId="2776"/>
    <cellStyle name="Normal 12 2 2 2 2" xfId="2777"/>
    <cellStyle name="Normal 12 2 2 2 2 10" xfId="2778"/>
    <cellStyle name="Normal 12 2 2 2 2 11" xfId="2779"/>
    <cellStyle name="Normal 12 2 2 2 2 12" xfId="2780"/>
    <cellStyle name="Normal 12 2 2 2 2 13" xfId="2781"/>
    <cellStyle name="Normal 12 2 2 2 2 2" xfId="2782"/>
    <cellStyle name="Normal 12 2 2 2 2 3" xfId="2783"/>
    <cellStyle name="Normal 12 2 2 2 2 4" xfId="2784"/>
    <cellStyle name="Normal 12 2 2 2 2 5" xfId="2785"/>
    <cellStyle name="Normal 12 2 2 2 2 6" xfId="2786"/>
    <cellStyle name="Normal 12 2 2 2 2 7" xfId="2787"/>
    <cellStyle name="Normal 12 2 2 2 2 8" xfId="2788"/>
    <cellStyle name="Normal 12 2 2 2 2 9" xfId="2789"/>
    <cellStyle name="Normal 12 2 2 2 3" xfId="2790"/>
    <cellStyle name="Normal 12 2 2 2 4" xfId="2791"/>
    <cellStyle name="Normal 12 2 2 2 5" xfId="2792"/>
    <cellStyle name="Normal 12 2 2 2 6" xfId="2793"/>
    <cellStyle name="Normal 12 2 2 2 7" xfId="2794"/>
    <cellStyle name="Normal 12 2 2 2 8" xfId="2795"/>
    <cellStyle name="Normal 12 2 2 2 9" xfId="2796"/>
    <cellStyle name="Normal 12 2 2 3" xfId="2797"/>
    <cellStyle name="Normal 12 2 2 3 10" xfId="2798"/>
    <cellStyle name="Normal 12 2 2 3 11" xfId="2799"/>
    <cellStyle name="Normal 12 2 2 3 12" xfId="2800"/>
    <cellStyle name="Normal 12 2 2 3 13" xfId="2801"/>
    <cellStyle name="Normal 12 2 2 3 2" xfId="2802"/>
    <cellStyle name="Normal 12 2 2 3 3" xfId="2803"/>
    <cellStyle name="Normal 12 2 2 3 4" xfId="2804"/>
    <cellStyle name="Normal 12 2 2 3 5" xfId="2805"/>
    <cellStyle name="Normal 12 2 2 3 6" xfId="2806"/>
    <cellStyle name="Normal 12 2 2 3 7" xfId="2807"/>
    <cellStyle name="Normal 12 2 2 3 8" xfId="2808"/>
    <cellStyle name="Normal 12 2 2 3 9" xfId="2809"/>
    <cellStyle name="Normal 12 2 2 4" xfId="2810"/>
    <cellStyle name="Normal 12 2 2 5" xfId="2811"/>
    <cellStyle name="Normal 12 2 2 6" xfId="2812"/>
    <cellStyle name="Normal 12 2 2 7" xfId="2813"/>
    <cellStyle name="Normal 12 2 2 8" xfId="2814"/>
    <cellStyle name="Normal 12 2 2 9" xfId="2815"/>
    <cellStyle name="Normal 12 2 2_Elec_DDT_template_NGv3 11Mar11 415 Proposals NG" xfId="2816"/>
    <cellStyle name="Normal 12 2 3" xfId="2817"/>
    <cellStyle name="Normal 12 2 3 10" xfId="2818"/>
    <cellStyle name="Normal 12 2 3 11" xfId="2819"/>
    <cellStyle name="Normal 12 2 3 12" xfId="2820"/>
    <cellStyle name="Normal 12 2 3 13" xfId="2821"/>
    <cellStyle name="Normal 12 2 3 14" xfId="2822"/>
    <cellStyle name="Normal 12 2 3 2" xfId="2823"/>
    <cellStyle name="Normal 12 2 3 2 10" xfId="2824"/>
    <cellStyle name="Normal 12 2 3 2 11" xfId="2825"/>
    <cellStyle name="Normal 12 2 3 2 12" xfId="2826"/>
    <cellStyle name="Normal 12 2 3 2 13" xfId="2827"/>
    <cellStyle name="Normal 12 2 3 2 2" xfId="2828"/>
    <cellStyle name="Normal 12 2 3 2 3" xfId="2829"/>
    <cellStyle name="Normal 12 2 3 2 4" xfId="2830"/>
    <cellStyle name="Normal 12 2 3 2 5" xfId="2831"/>
    <cellStyle name="Normal 12 2 3 2 6" xfId="2832"/>
    <cellStyle name="Normal 12 2 3 2 7" xfId="2833"/>
    <cellStyle name="Normal 12 2 3 2 8" xfId="2834"/>
    <cellStyle name="Normal 12 2 3 2 9" xfId="2835"/>
    <cellStyle name="Normal 12 2 3 3" xfId="2836"/>
    <cellStyle name="Normal 12 2 3 4" xfId="2837"/>
    <cellStyle name="Normal 12 2 3 5" xfId="2838"/>
    <cellStyle name="Normal 12 2 3 6" xfId="2839"/>
    <cellStyle name="Normal 12 2 3 7" xfId="2840"/>
    <cellStyle name="Normal 12 2 3 8" xfId="2841"/>
    <cellStyle name="Normal 12 2 3 9" xfId="2842"/>
    <cellStyle name="Normal 12 2 4" xfId="2843"/>
    <cellStyle name="Normal 12 2 4 10" xfId="2844"/>
    <cellStyle name="Normal 12 2 4 11" xfId="2845"/>
    <cellStyle name="Normal 12 2 4 12" xfId="2846"/>
    <cellStyle name="Normal 12 2 4 13" xfId="2847"/>
    <cellStyle name="Normal 12 2 4 14" xfId="2848"/>
    <cellStyle name="Normal 12 2 4 2" xfId="2849"/>
    <cellStyle name="Normal 12 2 4 2 10" xfId="2850"/>
    <cellStyle name="Normal 12 2 4 2 11" xfId="2851"/>
    <cellStyle name="Normal 12 2 4 2 12" xfId="2852"/>
    <cellStyle name="Normal 12 2 4 2 13" xfId="2853"/>
    <cellStyle name="Normal 12 2 4 2 2" xfId="2854"/>
    <cellStyle name="Normal 12 2 4 2 3" xfId="2855"/>
    <cellStyle name="Normal 12 2 4 2 4" xfId="2856"/>
    <cellStyle name="Normal 12 2 4 2 5" xfId="2857"/>
    <cellStyle name="Normal 12 2 4 2 6" xfId="2858"/>
    <cellStyle name="Normal 12 2 4 2 7" xfId="2859"/>
    <cellStyle name="Normal 12 2 4 2 8" xfId="2860"/>
    <cellStyle name="Normal 12 2 4 2 9" xfId="2861"/>
    <cellStyle name="Normal 12 2 4 3" xfId="2862"/>
    <cellStyle name="Normal 12 2 4 4" xfId="2863"/>
    <cellStyle name="Normal 12 2 4 5" xfId="2864"/>
    <cellStyle name="Normal 12 2 4 6" xfId="2865"/>
    <cellStyle name="Normal 12 2 4 7" xfId="2866"/>
    <cellStyle name="Normal 12 2 4 8" xfId="2867"/>
    <cellStyle name="Normal 12 2 4 9" xfId="2868"/>
    <cellStyle name="Normal 12 2 5" xfId="2869"/>
    <cellStyle name="Normal 12 2 5 10" xfId="2870"/>
    <cellStyle name="Normal 12 2 5 11" xfId="2871"/>
    <cellStyle name="Normal 12 2 5 12" xfId="2872"/>
    <cellStyle name="Normal 12 2 5 13" xfId="2873"/>
    <cellStyle name="Normal 12 2 5 2" xfId="2874"/>
    <cellStyle name="Normal 12 2 5 3" xfId="2875"/>
    <cellStyle name="Normal 12 2 5 4" xfId="2876"/>
    <cellStyle name="Normal 12 2 5 5" xfId="2877"/>
    <cellStyle name="Normal 12 2 5 6" xfId="2878"/>
    <cellStyle name="Normal 12 2 5 7" xfId="2879"/>
    <cellStyle name="Normal 12 2 5 8" xfId="2880"/>
    <cellStyle name="Normal 12 2 5 9" xfId="2881"/>
    <cellStyle name="Normal 12 2 6" xfId="2882"/>
    <cellStyle name="Normal 12 2 7" xfId="2883"/>
    <cellStyle name="Normal 12 2 8" xfId="2884"/>
    <cellStyle name="Normal 12 2 9" xfId="2885"/>
    <cellStyle name="Normal 12 2_Elec_DDT_template_NGv3 11Mar11 415 Proposals NG" xfId="2886"/>
    <cellStyle name="Normal 12 20" xfId="2887"/>
    <cellStyle name="Normal 12 21" xfId="2888"/>
    <cellStyle name="Normal 12 22" xfId="362"/>
    <cellStyle name="Normal 12 3" xfId="2889"/>
    <cellStyle name="Normal 12 3 10" xfId="2890"/>
    <cellStyle name="Normal 12 3 11" xfId="2891"/>
    <cellStyle name="Normal 12 3 12" xfId="2892"/>
    <cellStyle name="Normal 12 3 13" xfId="2893"/>
    <cellStyle name="Normal 12 3 14" xfId="2894"/>
    <cellStyle name="Normal 12 3 15" xfId="2895"/>
    <cellStyle name="Normal 12 3 16" xfId="2896"/>
    <cellStyle name="Normal 12 3 2" xfId="2897"/>
    <cellStyle name="Normal 12 3 2 10" xfId="2898"/>
    <cellStyle name="Normal 12 3 2 11" xfId="2899"/>
    <cellStyle name="Normal 12 3 2 12" xfId="2900"/>
    <cellStyle name="Normal 12 3 2 13" xfId="2901"/>
    <cellStyle name="Normal 12 3 2 14" xfId="2902"/>
    <cellStyle name="Normal 12 3 2 2" xfId="2903"/>
    <cellStyle name="Normal 12 3 2 2 10" xfId="2904"/>
    <cellStyle name="Normal 12 3 2 2 11" xfId="2905"/>
    <cellStyle name="Normal 12 3 2 2 12" xfId="2906"/>
    <cellStyle name="Normal 12 3 2 2 13" xfId="2907"/>
    <cellStyle name="Normal 12 3 2 2 2" xfId="2908"/>
    <cellStyle name="Normal 12 3 2 2 3" xfId="2909"/>
    <cellStyle name="Normal 12 3 2 2 4" xfId="2910"/>
    <cellStyle name="Normal 12 3 2 2 5" xfId="2911"/>
    <cellStyle name="Normal 12 3 2 2 6" xfId="2912"/>
    <cellStyle name="Normal 12 3 2 2 7" xfId="2913"/>
    <cellStyle name="Normal 12 3 2 2 8" xfId="2914"/>
    <cellStyle name="Normal 12 3 2 2 9" xfId="2915"/>
    <cellStyle name="Normal 12 3 2 3" xfId="2916"/>
    <cellStyle name="Normal 12 3 2 4" xfId="2917"/>
    <cellStyle name="Normal 12 3 2 5" xfId="2918"/>
    <cellStyle name="Normal 12 3 2 6" xfId="2919"/>
    <cellStyle name="Normal 12 3 2 7" xfId="2920"/>
    <cellStyle name="Normal 12 3 2 8" xfId="2921"/>
    <cellStyle name="Normal 12 3 2 9" xfId="2922"/>
    <cellStyle name="Normal 12 3 3" xfId="2923"/>
    <cellStyle name="Normal 12 3 3 10" xfId="2924"/>
    <cellStyle name="Normal 12 3 3 11" xfId="2925"/>
    <cellStyle name="Normal 12 3 3 12" xfId="2926"/>
    <cellStyle name="Normal 12 3 3 13" xfId="2927"/>
    <cellStyle name="Normal 12 3 3 2" xfId="2928"/>
    <cellStyle name="Normal 12 3 3 3" xfId="2929"/>
    <cellStyle name="Normal 12 3 3 4" xfId="2930"/>
    <cellStyle name="Normal 12 3 3 5" xfId="2931"/>
    <cellStyle name="Normal 12 3 3 6" xfId="2932"/>
    <cellStyle name="Normal 12 3 3 7" xfId="2933"/>
    <cellStyle name="Normal 12 3 3 8" xfId="2934"/>
    <cellStyle name="Normal 12 3 3 9" xfId="2935"/>
    <cellStyle name="Normal 12 3 4" xfId="2936"/>
    <cellStyle name="Normal 12 3 5" xfId="2937"/>
    <cellStyle name="Normal 12 3 6" xfId="2938"/>
    <cellStyle name="Normal 12 3 7" xfId="2939"/>
    <cellStyle name="Normal 12 3 8" xfId="2940"/>
    <cellStyle name="Normal 12 3 9" xfId="2941"/>
    <cellStyle name="Normal 12 4" xfId="2942"/>
    <cellStyle name="Normal 12 4 10" xfId="2943"/>
    <cellStyle name="Normal 12 4 11" xfId="2944"/>
    <cellStyle name="Normal 12 4 12" xfId="2945"/>
    <cellStyle name="Normal 12 4 13" xfId="2946"/>
    <cellStyle name="Normal 12 4 14" xfId="2947"/>
    <cellStyle name="Normal 12 4 2" xfId="2948"/>
    <cellStyle name="Normal 12 4 2 10" xfId="2949"/>
    <cellStyle name="Normal 12 4 2 11" xfId="2950"/>
    <cellStyle name="Normal 12 4 2 12" xfId="2951"/>
    <cellStyle name="Normal 12 4 2 13" xfId="2952"/>
    <cellStyle name="Normal 12 4 2 2" xfId="2953"/>
    <cellStyle name="Normal 12 4 2 3" xfId="2954"/>
    <cellStyle name="Normal 12 4 2 4" xfId="2955"/>
    <cellStyle name="Normal 12 4 2 5" xfId="2956"/>
    <cellStyle name="Normal 12 4 2 6" xfId="2957"/>
    <cellStyle name="Normal 12 4 2 7" xfId="2958"/>
    <cellStyle name="Normal 12 4 2 8" xfId="2959"/>
    <cellStyle name="Normal 12 4 2 9" xfId="2960"/>
    <cellStyle name="Normal 12 4 3" xfId="2961"/>
    <cellStyle name="Normal 12 4 4" xfId="2962"/>
    <cellStyle name="Normal 12 4 5" xfId="2963"/>
    <cellStyle name="Normal 12 4 6" xfId="2964"/>
    <cellStyle name="Normal 12 4 7" xfId="2965"/>
    <cellStyle name="Normal 12 4 8" xfId="2966"/>
    <cellStyle name="Normal 12 4 9" xfId="2967"/>
    <cellStyle name="Normal 12 5" xfId="2968"/>
    <cellStyle name="Normal 12 5 10" xfId="2969"/>
    <cellStyle name="Normal 12 5 11" xfId="2970"/>
    <cellStyle name="Normal 12 5 12" xfId="2971"/>
    <cellStyle name="Normal 12 5 13" xfId="2972"/>
    <cellStyle name="Normal 12 5 2" xfId="2973"/>
    <cellStyle name="Normal 12 5 3" xfId="2974"/>
    <cellStyle name="Normal 12 5 4" xfId="2975"/>
    <cellStyle name="Normal 12 5 5" xfId="2976"/>
    <cellStyle name="Normal 12 5 6" xfId="2977"/>
    <cellStyle name="Normal 12 5 7" xfId="2978"/>
    <cellStyle name="Normal 12 5 8" xfId="2979"/>
    <cellStyle name="Normal 12 5 9" xfId="2980"/>
    <cellStyle name="Normal 12 6" xfId="2981"/>
    <cellStyle name="Normal 12 7" xfId="2982"/>
    <cellStyle name="Normal 12 8" xfId="2983"/>
    <cellStyle name="Normal 12 9" xfId="2984"/>
    <cellStyle name="Normal 12_1.3s Accounting C Costs Scots" xfId="2985"/>
    <cellStyle name="Normal 13" xfId="201"/>
    <cellStyle name="Normal 13 10" xfId="2986"/>
    <cellStyle name="Normal 13 11" xfId="2987"/>
    <cellStyle name="Normal 13 12" xfId="2988"/>
    <cellStyle name="Normal 13 13" xfId="2989"/>
    <cellStyle name="Normal 13 14" xfId="2990"/>
    <cellStyle name="Normal 13 15" xfId="2991"/>
    <cellStyle name="Normal 13 16" xfId="2992"/>
    <cellStyle name="Normal 13 17" xfId="2993"/>
    <cellStyle name="Normal 13 18" xfId="2994"/>
    <cellStyle name="Normal 13 19" xfId="364"/>
    <cellStyle name="Normal 13 2" xfId="365"/>
    <cellStyle name="Normal 13 2 10" xfId="2995"/>
    <cellStyle name="Normal 13 2 11" xfId="2996"/>
    <cellStyle name="Normal 13 2 12" xfId="2997"/>
    <cellStyle name="Normal 13 2 13" xfId="2998"/>
    <cellStyle name="Normal 13 2 14" xfId="2999"/>
    <cellStyle name="Normal 13 2 15" xfId="3000"/>
    <cellStyle name="Normal 13 2 16" xfId="3001"/>
    <cellStyle name="Normal 13 2 17" xfId="3002"/>
    <cellStyle name="Normal 13 2 2" xfId="3003"/>
    <cellStyle name="Normal 13 2 2 10" xfId="3004"/>
    <cellStyle name="Normal 13 2 2 11" xfId="3005"/>
    <cellStyle name="Normal 13 2 2 12" xfId="3006"/>
    <cellStyle name="Normal 13 2 2 13" xfId="3007"/>
    <cellStyle name="Normal 13 2 2 14" xfId="3008"/>
    <cellStyle name="Normal 13 2 2 15" xfId="3009"/>
    <cellStyle name="Normal 13 2 2 2" xfId="3010"/>
    <cellStyle name="Normal 13 2 2 2 10" xfId="3011"/>
    <cellStyle name="Normal 13 2 2 2 11" xfId="3012"/>
    <cellStyle name="Normal 13 2 2 2 12" xfId="3013"/>
    <cellStyle name="Normal 13 2 2 2 13" xfId="3014"/>
    <cellStyle name="Normal 13 2 2 2 14" xfId="3015"/>
    <cellStyle name="Normal 13 2 2 2 2" xfId="3016"/>
    <cellStyle name="Normal 13 2 2 2 2 10" xfId="3017"/>
    <cellStyle name="Normal 13 2 2 2 2 11" xfId="3018"/>
    <cellStyle name="Normal 13 2 2 2 2 12" xfId="3019"/>
    <cellStyle name="Normal 13 2 2 2 2 13" xfId="3020"/>
    <cellStyle name="Normal 13 2 2 2 2 2" xfId="3021"/>
    <cellStyle name="Normal 13 2 2 2 2 3" xfId="3022"/>
    <cellStyle name="Normal 13 2 2 2 2 4" xfId="3023"/>
    <cellStyle name="Normal 13 2 2 2 2 5" xfId="3024"/>
    <cellStyle name="Normal 13 2 2 2 2 6" xfId="3025"/>
    <cellStyle name="Normal 13 2 2 2 2 7" xfId="3026"/>
    <cellStyle name="Normal 13 2 2 2 2 8" xfId="3027"/>
    <cellStyle name="Normal 13 2 2 2 2 9" xfId="3028"/>
    <cellStyle name="Normal 13 2 2 2 3" xfId="3029"/>
    <cellStyle name="Normal 13 2 2 2 4" xfId="3030"/>
    <cellStyle name="Normal 13 2 2 2 5" xfId="3031"/>
    <cellStyle name="Normal 13 2 2 2 6" xfId="3032"/>
    <cellStyle name="Normal 13 2 2 2 7" xfId="3033"/>
    <cellStyle name="Normal 13 2 2 2 8" xfId="3034"/>
    <cellStyle name="Normal 13 2 2 2 9" xfId="3035"/>
    <cellStyle name="Normal 13 2 2 3" xfId="3036"/>
    <cellStyle name="Normal 13 2 2 3 10" xfId="3037"/>
    <cellStyle name="Normal 13 2 2 3 11" xfId="3038"/>
    <cellStyle name="Normal 13 2 2 3 12" xfId="3039"/>
    <cellStyle name="Normal 13 2 2 3 13" xfId="3040"/>
    <cellStyle name="Normal 13 2 2 3 2" xfId="3041"/>
    <cellStyle name="Normal 13 2 2 3 3" xfId="3042"/>
    <cellStyle name="Normal 13 2 2 3 4" xfId="3043"/>
    <cellStyle name="Normal 13 2 2 3 5" xfId="3044"/>
    <cellStyle name="Normal 13 2 2 3 6" xfId="3045"/>
    <cellStyle name="Normal 13 2 2 3 7" xfId="3046"/>
    <cellStyle name="Normal 13 2 2 3 8" xfId="3047"/>
    <cellStyle name="Normal 13 2 2 3 9" xfId="3048"/>
    <cellStyle name="Normal 13 2 2 4" xfId="3049"/>
    <cellStyle name="Normal 13 2 2 5" xfId="3050"/>
    <cellStyle name="Normal 13 2 2 6" xfId="3051"/>
    <cellStyle name="Normal 13 2 2 7" xfId="3052"/>
    <cellStyle name="Normal 13 2 2 8" xfId="3053"/>
    <cellStyle name="Normal 13 2 2 9" xfId="3054"/>
    <cellStyle name="Normal 13 2 3" xfId="3055"/>
    <cellStyle name="Normal 13 2 3 10" xfId="3056"/>
    <cellStyle name="Normal 13 2 3 11" xfId="3057"/>
    <cellStyle name="Normal 13 2 3 12" xfId="3058"/>
    <cellStyle name="Normal 13 2 3 13" xfId="3059"/>
    <cellStyle name="Normal 13 2 3 14" xfId="3060"/>
    <cellStyle name="Normal 13 2 3 2" xfId="3061"/>
    <cellStyle name="Normal 13 2 3 2 10" xfId="3062"/>
    <cellStyle name="Normal 13 2 3 2 11" xfId="3063"/>
    <cellStyle name="Normal 13 2 3 2 12" xfId="3064"/>
    <cellStyle name="Normal 13 2 3 2 13" xfId="3065"/>
    <cellStyle name="Normal 13 2 3 2 2" xfId="3066"/>
    <cellStyle name="Normal 13 2 3 2 3" xfId="3067"/>
    <cellStyle name="Normal 13 2 3 2 4" xfId="3068"/>
    <cellStyle name="Normal 13 2 3 2 5" xfId="3069"/>
    <cellStyle name="Normal 13 2 3 2 6" xfId="3070"/>
    <cellStyle name="Normal 13 2 3 2 7" xfId="3071"/>
    <cellStyle name="Normal 13 2 3 2 8" xfId="3072"/>
    <cellStyle name="Normal 13 2 3 2 9" xfId="3073"/>
    <cellStyle name="Normal 13 2 3 3" xfId="3074"/>
    <cellStyle name="Normal 13 2 3 4" xfId="3075"/>
    <cellStyle name="Normal 13 2 3 5" xfId="3076"/>
    <cellStyle name="Normal 13 2 3 6" xfId="3077"/>
    <cellStyle name="Normal 13 2 3 7" xfId="3078"/>
    <cellStyle name="Normal 13 2 3 8" xfId="3079"/>
    <cellStyle name="Normal 13 2 3 9" xfId="3080"/>
    <cellStyle name="Normal 13 2 4" xfId="3081"/>
    <cellStyle name="Normal 13 2 4 10" xfId="3082"/>
    <cellStyle name="Normal 13 2 4 11" xfId="3083"/>
    <cellStyle name="Normal 13 2 4 12" xfId="3084"/>
    <cellStyle name="Normal 13 2 4 13" xfId="3085"/>
    <cellStyle name="Normal 13 2 4 2" xfId="3086"/>
    <cellStyle name="Normal 13 2 4 3" xfId="3087"/>
    <cellStyle name="Normal 13 2 4 4" xfId="3088"/>
    <cellStyle name="Normal 13 2 4 5" xfId="3089"/>
    <cellStyle name="Normal 13 2 4 6" xfId="3090"/>
    <cellStyle name="Normal 13 2 4 7" xfId="3091"/>
    <cellStyle name="Normal 13 2 4 8" xfId="3092"/>
    <cellStyle name="Normal 13 2 4 9" xfId="3093"/>
    <cellStyle name="Normal 13 2 5" xfId="3094"/>
    <cellStyle name="Normal 13 2 6" xfId="3095"/>
    <cellStyle name="Normal 13 2 7" xfId="3096"/>
    <cellStyle name="Normal 13 2 8" xfId="3097"/>
    <cellStyle name="Normal 13 2 9" xfId="3098"/>
    <cellStyle name="Normal 13 3" xfId="3099"/>
    <cellStyle name="Normal 13 3 10" xfId="3100"/>
    <cellStyle name="Normal 13 3 11" xfId="3101"/>
    <cellStyle name="Normal 13 3 12" xfId="3102"/>
    <cellStyle name="Normal 13 3 13" xfId="3103"/>
    <cellStyle name="Normal 13 3 14" xfId="3104"/>
    <cellStyle name="Normal 13 3 15" xfId="3105"/>
    <cellStyle name="Normal 13 3 2" xfId="3106"/>
    <cellStyle name="Normal 13 3 2 10" xfId="3107"/>
    <cellStyle name="Normal 13 3 2 11" xfId="3108"/>
    <cellStyle name="Normal 13 3 2 12" xfId="3109"/>
    <cellStyle name="Normal 13 3 2 13" xfId="3110"/>
    <cellStyle name="Normal 13 3 2 2" xfId="3111"/>
    <cellStyle name="Normal 13 3 2 3" xfId="3112"/>
    <cellStyle name="Normal 13 3 2 4" xfId="3113"/>
    <cellStyle name="Normal 13 3 2 5" xfId="3114"/>
    <cellStyle name="Normal 13 3 2 6" xfId="3115"/>
    <cellStyle name="Normal 13 3 2 7" xfId="3116"/>
    <cellStyle name="Normal 13 3 2 8" xfId="3117"/>
    <cellStyle name="Normal 13 3 2 9" xfId="3118"/>
    <cellStyle name="Normal 13 3 3" xfId="3119"/>
    <cellStyle name="Normal 13 3 4" xfId="3120"/>
    <cellStyle name="Normal 13 3 5" xfId="3121"/>
    <cellStyle name="Normal 13 3 6" xfId="3122"/>
    <cellStyle name="Normal 13 3 7" xfId="3123"/>
    <cellStyle name="Normal 13 3 8" xfId="3124"/>
    <cellStyle name="Normal 13 3 9" xfId="3125"/>
    <cellStyle name="Normal 13 4" xfId="3126"/>
    <cellStyle name="Normal 13 4 10" xfId="3127"/>
    <cellStyle name="Normal 13 4 11" xfId="3128"/>
    <cellStyle name="Normal 13 4 12" xfId="3129"/>
    <cellStyle name="Normal 13 4 13" xfId="3130"/>
    <cellStyle name="Normal 13 4 2" xfId="3131"/>
    <cellStyle name="Normal 13 4 3" xfId="3132"/>
    <cellStyle name="Normal 13 4 4" xfId="3133"/>
    <cellStyle name="Normal 13 4 5" xfId="3134"/>
    <cellStyle name="Normal 13 4 6" xfId="3135"/>
    <cellStyle name="Normal 13 4 7" xfId="3136"/>
    <cellStyle name="Normal 13 4 8" xfId="3137"/>
    <cellStyle name="Normal 13 4 9" xfId="3138"/>
    <cellStyle name="Normal 13 5" xfId="3139"/>
    <cellStyle name="Normal 13 6" xfId="3140"/>
    <cellStyle name="Normal 13 7" xfId="3141"/>
    <cellStyle name="Normal 13 8" xfId="3142"/>
    <cellStyle name="Normal 13 9" xfId="3143"/>
    <cellStyle name="Normal 13_2010_NGET_TPCR4_RO_FBPQ(Opex) trace only FINAL(DPP)" xfId="3144"/>
    <cellStyle name="Normal 14" xfId="202"/>
    <cellStyle name="Normal 14 10" xfId="3145"/>
    <cellStyle name="Normal 14 11" xfId="3146"/>
    <cellStyle name="Normal 14 12" xfId="3147"/>
    <cellStyle name="Normal 14 13" xfId="3148"/>
    <cellStyle name="Normal 14 14" xfId="3149"/>
    <cellStyle name="Normal 14 15" xfId="3150"/>
    <cellStyle name="Normal 14 16" xfId="3151"/>
    <cellStyle name="Normal 14 17" xfId="3152"/>
    <cellStyle name="Normal 14 18" xfId="3153"/>
    <cellStyle name="Normal 14 19" xfId="3154"/>
    <cellStyle name="Normal 14 2" xfId="3155"/>
    <cellStyle name="Normal 14 2 10" xfId="3156"/>
    <cellStyle name="Normal 14 2 11" xfId="3157"/>
    <cellStyle name="Normal 14 2 12" xfId="3158"/>
    <cellStyle name="Normal 14 2 13" xfId="3159"/>
    <cellStyle name="Normal 14 2 14" xfId="3160"/>
    <cellStyle name="Normal 14 2 2" xfId="3161"/>
    <cellStyle name="Normal 14 2 2 10" xfId="3162"/>
    <cellStyle name="Normal 14 2 2 11" xfId="3163"/>
    <cellStyle name="Normal 14 2 2 12" xfId="3164"/>
    <cellStyle name="Normal 14 2 2 13" xfId="3165"/>
    <cellStyle name="Normal 14 2 2 2" xfId="3166"/>
    <cellStyle name="Normal 14 2 2 3" xfId="3167"/>
    <cellStyle name="Normal 14 2 2 4" xfId="3168"/>
    <cellStyle name="Normal 14 2 2 5" xfId="3169"/>
    <cellStyle name="Normal 14 2 2 6" xfId="3170"/>
    <cellStyle name="Normal 14 2 2 7" xfId="3171"/>
    <cellStyle name="Normal 14 2 2 8" xfId="3172"/>
    <cellStyle name="Normal 14 2 2 9" xfId="3173"/>
    <cellStyle name="Normal 14 2 3" xfId="3174"/>
    <cellStyle name="Normal 14 2 4" xfId="3175"/>
    <cellStyle name="Normal 14 2 5" xfId="3176"/>
    <cellStyle name="Normal 14 2 6" xfId="3177"/>
    <cellStyle name="Normal 14 2 7" xfId="3178"/>
    <cellStyle name="Normal 14 2 8" xfId="3179"/>
    <cellStyle name="Normal 14 2 9" xfId="3180"/>
    <cellStyle name="Normal 14 2_List of table gaps" xfId="3181"/>
    <cellStyle name="Normal 14 20" xfId="366"/>
    <cellStyle name="Normal 14 3" xfId="3182"/>
    <cellStyle name="Normal 14 3 2" xfId="3183"/>
    <cellStyle name="Normal 14 3 3" xfId="3184"/>
    <cellStyle name="Normal 14 4" xfId="3185"/>
    <cellStyle name="Normal 14 4 10" xfId="3186"/>
    <cellStyle name="Normal 14 4 11" xfId="3187"/>
    <cellStyle name="Normal 14 4 12" xfId="3188"/>
    <cellStyle name="Normal 14 4 13" xfId="3189"/>
    <cellStyle name="Normal 14 4 2" xfId="3190"/>
    <cellStyle name="Normal 14 4 3" xfId="3191"/>
    <cellStyle name="Normal 14 4 4" xfId="3192"/>
    <cellStyle name="Normal 14 4 5" xfId="3193"/>
    <cellStyle name="Normal 14 4 6" xfId="3194"/>
    <cellStyle name="Normal 14 4 7" xfId="3195"/>
    <cellStyle name="Normal 14 4 8" xfId="3196"/>
    <cellStyle name="Normal 14 4 9" xfId="3197"/>
    <cellStyle name="Normal 14 5" xfId="3198"/>
    <cellStyle name="Normal 14 6" xfId="3199"/>
    <cellStyle name="Normal 14 7" xfId="3200"/>
    <cellStyle name="Normal 14 8" xfId="3201"/>
    <cellStyle name="Normal 14 9" xfId="3202"/>
    <cellStyle name="Normal 14_4.20 Scheme Listing NLR" xfId="3203"/>
    <cellStyle name="Normal 15" xfId="203"/>
    <cellStyle name="Normal 15 10" xfId="3204"/>
    <cellStyle name="Normal 15 11" xfId="3205"/>
    <cellStyle name="Normal 15 12" xfId="3206"/>
    <cellStyle name="Normal 15 13" xfId="3207"/>
    <cellStyle name="Normal 15 14" xfId="3208"/>
    <cellStyle name="Normal 15 15" xfId="3209"/>
    <cellStyle name="Normal 15 16" xfId="3210"/>
    <cellStyle name="Normal 15 2" xfId="367"/>
    <cellStyle name="Normal 15 2 2" xfId="3211"/>
    <cellStyle name="Normal 15 2 3" xfId="3212"/>
    <cellStyle name="Normal 15 3" xfId="3213"/>
    <cellStyle name="Normal 15 3 10" xfId="3214"/>
    <cellStyle name="Normal 15 3 11" xfId="3215"/>
    <cellStyle name="Normal 15 3 12" xfId="3216"/>
    <cellStyle name="Normal 15 3 13" xfId="3217"/>
    <cellStyle name="Normal 15 3 2" xfId="3218"/>
    <cellStyle name="Normal 15 3 3" xfId="3219"/>
    <cellStyle name="Normal 15 3 4" xfId="3220"/>
    <cellStyle name="Normal 15 3 5" xfId="3221"/>
    <cellStyle name="Normal 15 3 6" xfId="3222"/>
    <cellStyle name="Normal 15 3 7" xfId="3223"/>
    <cellStyle name="Normal 15 3 8" xfId="3224"/>
    <cellStyle name="Normal 15 3 9" xfId="3225"/>
    <cellStyle name="Normal 15 4" xfId="3226"/>
    <cellStyle name="Normal 15 5" xfId="3227"/>
    <cellStyle name="Normal 15 6" xfId="3228"/>
    <cellStyle name="Normal 15 7" xfId="3229"/>
    <cellStyle name="Normal 15 8" xfId="3230"/>
    <cellStyle name="Normal 15 9" xfId="3231"/>
    <cellStyle name="Normal 15_4.20 Scheme Listing NLR" xfId="3232"/>
    <cellStyle name="Normal 16" xfId="204"/>
    <cellStyle name="Normal 16 10" xfId="3233"/>
    <cellStyle name="Normal 16 11" xfId="3234"/>
    <cellStyle name="Normal 16 12" xfId="3235"/>
    <cellStyle name="Normal 16 13" xfId="3236"/>
    <cellStyle name="Normal 16 14" xfId="3237"/>
    <cellStyle name="Normal 16 15" xfId="3238"/>
    <cellStyle name="Normal 16 16" xfId="3239"/>
    <cellStyle name="Normal 16 17" xfId="3240"/>
    <cellStyle name="Normal 16 2" xfId="368"/>
    <cellStyle name="Normal 16 2 10" xfId="3241"/>
    <cellStyle name="Normal 16 2 11" xfId="3242"/>
    <cellStyle name="Normal 16 2 12" xfId="3243"/>
    <cellStyle name="Normal 16 2 13" xfId="3244"/>
    <cellStyle name="Normal 16 2 14" xfId="3245"/>
    <cellStyle name="Normal 16 2 2" xfId="3246"/>
    <cellStyle name="Normal 16 2 3" xfId="3247"/>
    <cellStyle name="Normal 16 2 4" xfId="3248"/>
    <cellStyle name="Normal 16 2 5" xfId="3249"/>
    <cellStyle name="Normal 16 2 6" xfId="3250"/>
    <cellStyle name="Normal 16 2 7" xfId="3251"/>
    <cellStyle name="Normal 16 2 8" xfId="3252"/>
    <cellStyle name="Normal 16 2 9" xfId="3253"/>
    <cellStyle name="Normal 16 3" xfId="3254"/>
    <cellStyle name="Normal 16 3 10" xfId="3255"/>
    <cellStyle name="Normal 16 3 11" xfId="3256"/>
    <cellStyle name="Normal 16 3 12" xfId="3257"/>
    <cellStyle name="Normal 16 3 13" xfId="3258"/>
    <cellStyle name="Normal 16 3 14" xfId="3259"/>
    <cellStyle name="Normal 16 3 15" xfId="3260"/>
    <cellStyle name="Normal 16 3 2" xfId="3261"/>
    <cellStyle name="Normal 16 3 2 10" xfId="3262"/>
    <cellStyle name="Normal 16 3 2 11" xfId="3263"/>
    <cellStyle name="Normal 16 3 2 12" xfId="3264"/>
    <cellStyle name="Normal 16 3 2 13" xfId="3265"/>
    <cellStyle name="Normal 16 3 2 14" xfId="3266"/>
    <cellStyle name="Normal 16 3 2 15" xfId="3267"/>
    <cellStyle name="Normal 16 3 2 16" xfId="3268"/>
    <cellStyle name="Normal 16 3 2 2" xfId="3269"/>
    <cellStyle name="Normal 16 3 2 2 10" xfId="3270"/>
    <cellStyle name="Normal 16 3 2 2 11" xfId="3271"/>
    <cellStyle name="Normal 16 3 2 2 12" xfId="3272"/>
    <cellStyle name="Normal 16 3 2 2 13" xfId="3273"/>
    <cellStyle name="Normal 16 3 2 2 14" xfId="3274"/>
    <cellStyle name="Normal 16 3 2 2 15" xfId="3275"/>
    <cellStyle name="Normal 16 3 2 2 2" xfId="3276"/>
    <cellStyle name="Normal 16 3 2 2 2 10" xfId="3277"/>
    <cellStyle name="Normal 16 3 2 2 2 11" xfId="3278"/>
    <cellStyle name="Normal 16 3 2 2 2 12" xfId="3279"/>
    <cellStyle name="Normal 16 3 2 2 2 13" xfId="3280"/>
    <cellStyle name="Normal 16 3 2 2 2 2" xfId="3281"/>
    <cellStyle name="Normal 16 3 2 2 2 3" xfId="3282"/>
    <cellStyle name="Normal 16 3 2 2 2 4" xfId="3283"/>
    <cellStyle name="Normal 16 3 2 2 2 5" xfId="3284"/>
    <cellStyle name="Normal 16 3 2 2 2 6" xfId="3285"/>
    <cellStyle name="Normal 16 3 2 2 2 7" xfId="3286"/>
    <cellStyle name="Normal 16 3 2 2 2 8" xfId="3287"/>
    <cellStyle name="Normal 16 3 2 2 2 9" xfId="3288"/>
    <cellStyle name="Normal 16 3 2 2 3" xfId="3289"/>
    <cellStyle name="Normal 16 3 2 2 3 10" xfId="3290"/>
    <cellStyle name="Normal 16 3 2 2 3 11" xfId="3291"/>
    <cellStyle name="Normal 16 3 2 2 3 12" xfId="3292"/>
    <cellStyle name="Normal 16 3 2 2 3 13" xfId="3293"/>
    <cellStyle name="Normal 16 3 2 2 3 2" xfId="3294"/>
    <cellStyle name="Normal 16 3 2 2 3 3" xfId="3295"/>
    <cellStyle name="Normal 16 3 2 2 3 4" xfId="3296"/>
    <cellStyle name="Normal 16 3 2 2 3 5" xfId="3297"/>
    <cellStyle name="Normal 16 3 2 2 3 6" xfId="3298"/>
    <cellStyle name="Normal 16 3 2 2 3 7" xfId="3299"/>
    <cellStyle name="Normal 16 3 2 2 3 8" xfId="3300"/>
    <cellStyle name="Normal 16 3 2 2 3 9" xfId="3301"/>
    <cellStyle name="Normal 16 3 2 2 4" xfId="3302"/>
    <cellStyle name="Normal 16 3 2 2 5" xfId="3303"/>
    <cellStyle name="Normal 16 3 2 2 6" xfId="3304"/>
    <cellStyle name="Normal 16 3 2 2 7" xfId="3305"/>
    <cellStyle name="Normal 16 3 2 2 8" xfId="3306"/>
    <cellStyle name="Normal 16 3 2 2 9" xfId="3307"/>
    <cellStyle name="Normal 16 3 2 3" xfId="3308"/>
    <cellStyle name="Normal 16 3 2 3 10" xfId="3309"/>
    <cellStyle name="Normal 16 3 2 3 11" xfId="3310"/>
    <cellStyle name="Normal 16 3 2 3 12" xfId="3311"/>
    <cellStyle name="Normal 16 3 2 3 13" xfId="3312"/>
    <cellStyle name="Normal 16 3 2 3 2" xfId="3313"/>
    <cellStyle name="Normal 16 3 2 3 3" xfId="3314"/>
    <cellStyle name="Normal 16 3 2 3 4" xfId="3315"/>
    <cellStyle name="Normal 16 3 2 3 5" xfId="3316"/>
    <cellStyle name="Normal 16 3 2 3 6" xfId="3317"/>
    <cellStyle name="Normal 16 3 2 3 7" xfId="3318"/>
    <cellStyle name="Normal 16 3 2 3 8" xfId="3319"/>
    <cellStyle name="Normal 16 3 2 3 9" xfId="3320"/>
    <cellStyle name="Normal 16 3 2 4" xfId="3321"/>
    <cellStyle name="Normal 16 3 2 4 10" xfId="3322"/>
    <cellStyle name="Normal 16 3 2 4 11" xfId="3323"/>
    <cellStyle name="Normal 16 3 2 4 12" xfId="3324"/>
    <cellStyle name="Normal 16 3 2 4 13" xfId="3325"/>
    <cellStyle name="Normal 16 3 2 4 2" xfId="3326"/>
    <cellStyle name="Normal 16 3 2 4 3" xfId="3327"/>
    <cellStyle name="Normal 16 3 2 4 4" xfId="3328"/>
    <cellStyle name="Normal 16 3 2 4 5" xfId="3329"/>
    <cellStyle name="Normal 16 3 2 4 6" xfId="3330"/>
    <cellStyle name="Normal 16 3 2 4 7" xfId="3331"/>
    <cellStyle name="Normal 16 3 2 4 8" xfId="3332"/>
    <cellStyle name="Normal 16 3 2 4 9" xfId="3333"/>
    <cellStyle name="Normal 16 3 2 5" xfId="3334"/>
    <cellStyle name="Normal 16 3 2 6" xfId="3335"/>
    <cellStyle name="Normal 16 3 2 7" xfId="3336"/>
    <cellStyle name="Normal 16 3 2 8" xfId="3337"/>
    <cellStyle name="Normal 16 3 2 9" xfId="3338"/>
    <cellStyle name="Normal 16 3 3" xfId="3339"/>
    <cellStyle name="Normal 16 3 3 10" xfId="3340"/>
    <cellStyle name="Normal 16 3 3 11" xfId="3341"/>
    <cellStyle name="Normal 16 3 3 12" xfId="3342"/>
    <cellStyle name="Normal 16 3 3 13" xfId="3343"/>
    <cellStyle name="Normal 16 3 3 2" xfId="3344"/>
    <cellStyle name="Normal 16 3 3 3" xfId="3345"/>
    <cellStyle name="Normal 16 3 3 4" xfId="3346"/>
    <cellStyle name="Normal 16 3 3 5" xfId="3347"/>
    <cellStyle name="Normal 16 3 3 6" xfId="3348"/>
    <cellStyle name="Normal 16 3 3 7" xfId="3349"/>
    <cellStyle name="Normal 16 3 3 8" xfId="3350"/>
    <cellStyle name="Normal 16 3 3 9" xfId="3351"/>
    <cellStyle name="Normal 16 3 4" xfId="3352"/>
    <cellStyle name="Normal 16 3 5" xfId="3353"/>
    <cellStyle name="Normal 16 3 6" xfId="3354"/>
    <cellStyle name="Normal 16 3 7" xfId="3355"/>
    <cellStyle name="Normal 16 3 8" xfId="3356"/>
    <cellStyle name="Normal 16 3 9" xfId="3357"/>
    <cellStyle name="Normal 16 4" xfId="3358"/>
    <cellStyle name="Normal 16 4 10" xfId="3359"/>
    <cellStyle name="Normal 16 4 11" xfId="3360"/>
    <cellStyle name="Normal 16 4 12" xfId="3361"/>
    <cellStyle name="Normal 16 4 13" xfId="3362"/>
    <cellStyle name="Normal 16 4 2" xfId="3363"/>
    <cellStyle name="Normal 16 4 3" xfId="3364"/>
    <cellStyle name="Normal 16 4 4" xfId="3365"/>
    <cellStyle name="Normal 16 4 5" xfId="3366"/>
    <cellStyle name="Normal 16 4 6" xfId="3367"/>
    <cellStyle name="Normal 16 4 7" xfId="3368"/>
    <cellStyle name="Normal 16 4 8" xfId="3369"/>
    <cellStyle name="Normal 16 4 9" xfId="3370"/>
    <cellStyle name="Normal 16 5" xfId="3371"/>
    <cellStyle name="Normal 16 6" xfId="3372"/>
    <cellStyle name="Normal 16 7" xfId="3373"/>
    <cellStyle name="Normal 16 8" xfId="3374"/>
    <cellStyle name="Normal 16 9" xfId="3375"/>
    <cellStyle name="Normal 16_4.20 Scheme Listing NLR" xfId="3376"/>
    <cellStyle name="Normal 17" xfId="205"/>
    <cellStyle name="Normal 17 10" xfId="3377"/>
    <cellStyle name="Normal 17 11" xfId="3378"/>
    <cellStyle name="Normal 17 12" xfId="3379"/>
    <cellStyle name="Normal 17 13" xfId="3380"/>
    <cellStyle name="Normal 17 14" xfId="3381"/>
    <cellStyle name="Normal 17 15" xfId="3382"/>
    <cellStyle name="Normal 17 16" xfId="3383"/>
    <cellStyle name="Normal 17 17" xfId="3384"/>
    <cellStyle name="Normal 17 18" xfId="369"/>
    <cellStyle name="Normal 17 2" xfId="3385"/>
    <cellStyle name="Normal 17 2 10" xfId="3386"/>
    <cellStyle name="Normal 17 2 11" xfId="3387"/>
    <cellStyle name="Normal 17 2 12" xfId="3388"/>
    <cellStyle name="Normal 17 2 13" xfId="3389"/>
    <cellStyle name="Normal 17 2 14" xfId="3390"/>
    <cellStyle name="Normal 17 2 2" xfId="3391"/>
    <cellStyle name="Normal 17 2 3" xfId="3392"/>
    <cellStyle name="Normal 17 2 4" xfId="3393"/>
    <cellStyle name="Normal 17 2 5" xfId="3394"/>
    <cellStyle name="Normal 17 2 6" xfId="3395"/>
    <cellStyle name="Normal 17 2 7" xfId="3396"/>
    <cellStyle name="Normal 17 2 8" xfId="3397"/>
    <cellStyle name="Normal 17 2 9" xfId="3398"/>
    <cellStyle name="Normal 17 3" xfId="3399"/>
    <cellStyle name="Normal 17 3 2" xfId="3400"/>
    <cellStyle name="Normal 17 4" xfId="3401"/>
    <cellStyle name="Normal 17 5" xfId="3402"/>
    <cellStyle name="Normal 17 6" xfId="3403"/>
    <cellStyle name="Normal 17 7" xfId="3404"/>
    <cellStyle name="Normal 17 8" xfId="3405"/>
    <cellStyle name="Normal 17 9" xfId="3406"/>
    <cellStyle name="Normal 18" xfId="206"/>
    <cellStyle name="Normal 18 10" xfId="3407"/>
    <cellStyle name="Normal 18 11" xfId="3408"/>
    <cellStyle name="Normal 18 12" xfId="3409"/>
    <cellStyle name="Normal 18 13" xfId="3410"/>
    <cellStyle name="Normal 18 14" xfId="3411"/>
    <cellStyle name="Normal 18 15" xfId="3412"/>
    <cellStyle name="Normal 18 16" xfId="3413"/>
    <cellStyle name="Normal 18 2" xfId="370"/>
    <cellStyle name="Normal 18 2 10" xfId="3414"/>
    <cellStyle name="Normal 18 2 11" xfId="3415"/>
    <cellStyle name="Normal 18 2 12" xfId="3416"/>
    <cellStyle name="Normal 18 2 13" xfId="3417"/>
    <cellStyle name="Normal 18 2 14" xfId="3418"/>
    <cellStyle name="Normal 18 2 2" xfId="3419"/>
    <cellStyle name="Normal 18 2 3" xfId="3420"/>
    <cellStyle name="Normal 18 2 4" xfId="3421"/>
    <cellStyle name="Normal 18 2 5" xfId="3422"/>
    <cellStyle name="Normal 18 2 6" xfId="3423"/>
    <cellStyle name="Normal 18 2 7" xfId="3424"/>
    <cellStyle name="Normal 18 2 8" xfId="3425"/>
    <cellStyle name="Normal 18 2 9" xfId="3426"/>
    <cellStyle name="Normal 18 3" xfId="3427"/>
    <cellStyle name="Normal 18 3 10" xfId="3428"/>
    <cellStyle name="Normal 18 3 11" xfId="3429"/>
    <cellStyle name="Normal 18 3 12" xfId="3430"/>
    <cellStyle name="Normal 18 3 13" xfId="3431"/>
    <cellStyle name="Normal 18 3 2" xfId="3432"/>
    <cellStyle name="Normal 18 3 3" xfId="3433"/>
    <cellStyle name="Normal 18 3 4" xfId="3434"/>
    <cellStyle name="Normal 18 3 5" xfId="3435"/>
    <cellStyle name="Normal 18 3 6" xfId="3436"/>
    <cellStyle name="Normal 18 3 7" xfId="3437"/>
    <cellStyle name="Normal 18 3 8" xfId="3438"/>
    <cellStyle name="Normal 18 3 9" xfId="3439"/>
    <cellStyle name="Normal 18 4" xfId="3440"/>
    <cellStyle name="Normal 18 5" xfId="3441"/>
    <cellStyle name="Normal 18 6" xfId="3442"/>
    <cellStyle name="Normal 18 7" xfId="3443"/>
    <cellStyle name="Normal 18 8" xfId="3444"/>
    <cellStyle name="Normal 18 9" xfId="3445"/>
    <cellStyle name="Normal 19" xfId="207"/>
    <cellStyle name="Normal 19 10" xfId="3446"/>
    <cellStyle name="Normal 19 11" xfId="3447"/>
    <cellStyle name="Normal 19 12" xfId="3448"/>
    <cellStyle name="Normal 19 13" xfId="3449"/>
    <cellStyle name="Normal 19 14" xfId="3450"/>
    <cellStyle name="Normal 19 2" xfId="208"/>
    <cellStyle name="Normal 19 2 2" xfId="3451"/>
    <cellStyle name="Normal 19 3" xfId="3452"/>
    <cellStyle name="Normal 19 4" xfId="3453"/>
    <cellStyle name="Normal 19 5" xfId="3454"/>
    <cellStyle name="Normal 19 6" xfId="3455"/>
    <cellStyle name="Normal 19 7" xfId="3456"/>
    <cellStyle name="Normal 19 8" xfId="3457"/>
    <cellStyle name="Normal 19 9" xfId="3458"/>
    <cellStyle name="Normal 2" xfId="1"/>
    <cellStyle name="Normal 2 10" xfId="209"/>
    <cellStyle name="Normal 2 10 2" xfId="3459"/>
    <cellStyle name="Normal 2 11" xfId="210"/>
    <cellStyle name="Normal 2 11 2" xfId="3460"/>
    <cellStyle name="Normal 2 11 2 2" xfId="3461"/>
    <cellStyle name="Normal 2 11 2 3" xfId="3462"/>
    <cellStyle name="Normal 2 11 3" xfId="3463"/>
    <cellStyle name="Normal 2 11 4" xfId="3464"/>
    <cellStyle name="Normal 2 11 5" xfId="3465"/>
    <cellStyle name="Normal 2 11 6" xfId="3466"/>
    <cellStyle name="Normal 2 11 7" xfId="3467"/>
    <cellStyle name="Normal 2 11 8" xfId="3468"/>
    <cellStyle name="Normal 2 12" xfId="211"/>
    <cellStyle name="Normal 2 12 2" xfId="3469"/>
    <cellStyle name="Normal 2 12 3" xfId="3470"/>
    <cellStyle name="Normal 2 12 4" xfId="3471"/>
    <cellStyle name="Normal 2 13" xfId="212"/>
    <cellStyle name="Normal 2 13 2" xfId="3472"/>
    <cellStyle name="Normal 2 13 3" xfId="3473"/>
    <cellStyle name="Normal 2 13 4" xfId="3474"/>
    <cellStyle name="Normal 2 14" xfId="213"/>
    <cellStyle name="Normal 2 14 2" xfId="3475"/>
    <cellStyle name="Normal 2 14 3" xfId="3476"/>
    <cellStyle name="Normal 2 15" xfId="214"/>
    <cellStyle name="Normal 2 15 2" xfId="3477"/>
    <cellStyle name="Normal 2 15 3" xfId="3478"/>
    <cellStyle name="Normal 2 16" xfId="215"/>
    <cellStyle name="Normal 2 16 2" xfId="3479"/>
    <cellStyle name="Normal 2 16 3" xfId="3480"/>
    <cellStyle name="Normal 2 17" xfId="216"/>
    <cellStyle name="Normal 2 17 2" xfId="3481"/>
    <cellStyle name="Normal 2 17 3" xfId="3482"/>
    <cellStyle name="Normal 2 18" xfId="3483"/>
    <cellStyle name="Normal 2 18 2" xfId="3484"/>
    <cellStyle name="Normal 2 18 3" xfId="3485"/>
    <cellStyle name="Normal 2 19" xfId="3486"/>
    <cellStyle name="Normal 2 2" xfId="5"/>
    <cellStyle name="Normal 2 2 10" xfId="3487"/>
    <cellStyle name="Normal 2 2 11" xfId="3488"/>
    <cellStyle name="Normal 2 2 12" xfId="3489"/>
    <cellStyle name="Normal 2 2 13" xfId="3490"/>
    <cellStyle name="Normal 2 2 14" xfId="3491"/>
    <cellStyle name="Normal 2 2 15" xfId="3492"/>
    <cellStyle name="Normal 2 2 16" xfId="3493"/>
    <cellStyle name="Normal 2 2 17" xfId="3494"/>
    <cellStyle name="Normal 2 2 18" xfId="3495"/>
    <cellStyle name="Normal 2 2 19" xfId="3496"/>
    <cellStyle name="Normal 2 2 2" xfId="217"/>
    <cellStyle name="Normal 2 2 2 2" xfId="3497"/>
    <cellStyle name="Normal 2 2 2 3" xfId="3498"/>
    <cellStyle name="Normal 2 2 2 4" xfId="373"/>
    <cellStyle name="Normal 2 2 2_3.1.2 DB Pension Detail" xfId="3499"/>
    <cellStyle name="Normal 2 2 20" xfId="3500"/>
    <cellStyle name="Normal 2 2 21" xfId="3501"/>
    <cellStyle name="Normal 2 2 22" xfId="3502"/>
    <cellStyle name="Normal 2 2 23" xfId="3503"/>
    <cellStyle name="Normal 2 2 24" xfId="3504"/>
    <cellStyle name="Normal 2 2 25" xfId="3505"/>
    <cellStyle name="Normal 2 2 26" xfId="3506"/>
    <cellStyle name="Normal 2 2 27" xfId="3507"/>
    <cellStyle name="Normal 2 2 28" xfId="3508"/>
    <cellStyle name="Normal 2 2 29" xfId="3509"/>
    <cellStyle name="Normal 2 2 3" xfId="374"/>
    <cellStyle name="Normal 2 2 3 2" xfId="3510"/>
    <cellStyle name="Normal 2 2 30" xfId="3511"/>
    <cellStyle name="Normal 2 2 31" xfId="3512"/>
    <cellStyle name="Normal 2 2 32" xfId="3513"/>
    <cellStyle name="Normal 2 2 33" xfId="3514"/>
    <cellStyle name="Normal 2 2 34" xfId="3515"/>
    <cellStyle name="Normal 2 2 35" xfId="3516"/>
    <cellStyle name="Normal 2 2 36" xfId="3517"/>
    <cellStyle name="Normal 2 2 37" xfId="3518"/>
    <cellStyle name="Normal 2 2 38" xfId="3519"/>
    <cellStyle name="Normal 2 2 39" xfId="3520"/>
    <cellStyle name="Normal 2 2 4" xfId="375"/>
    <cellStyle name="Normal 2 2 4 2" xfId="3521"/>
    <cellStyle name="Normal 2 2 4 3" xfId="3522"/>
    <cellStyle name="Normal 2 2 40" xfId="3523"/>
    <cellStyle name="Normal 2 2 41" xfId="3524"/>
    <cellStyle name="Normal 2 2 42" xfId="3525"/>
    <cellStyle name="Normal 2 2 43" xfId="3526"/>
    <cellStyle name="Normal 2 2 44" xfId="3527"/>
    <cellStyle name="Normal 2 2 45" xfId="3528"/>
    <cellStyle name="Normal 2 2 46" xfId="3529"/>
    <cellStyle name="Normal 2 2 47" xfId="3530"/>
    <cellStyle name="Normal 2 2 48" xfId="3531"/>
    <cellStyle name="Normal 2 2 49" xfId="3532"/>
    <cellStyle name="Normal 2 2 5" xfId="3533"/>
    <cellStyle name="Normal 2 2 5 2" xfId="3534"/>
    <cellStyle name="Normal 2 2 50" xfId="3535"/>
    <cellStyle name="Normal 2 2 51" xfId="3536"/>
    <cellStyle name="Normal 2 2 52" xfId="3537"/>
    <cellStyle name="Normal 2 2 53" xfId="3538"/>
    <cellStyle name="Normal 2 2 54" xfId="3539"/>
    <cellStyle name="Normal 2 2 55" xfId="3540"/>
    <cellStyle name="Normal 2 2 56" xfId="3541"/>
    <cellStyle name="Normal 2 2 57" xfId="3542"/>
    <cellStyle name="Normal 2 2 58" xfId="3543"/>
    <cellStyle name="Normal 2 2 59" xfId="3544"/>
    <cellStyle name="Normal 2 2 6" xfId="3545"/>
    <cellStyle name="Normal 2 2 60" xfId="3546"/>
    <cellStyle name="Normal 2 2 61" xfId="3547"/>
    <cellStyle name="Normal 2 2 62" xfId="3548"/>
    <cellStyle name="Normal 2 2 63" xfId="3549"/>
    <cellStyle name="Normal 2 2 64" xfId="3550"/>
    <cellStyle name="Normal 2 2 65" xfId="3551"/>
    <cellStyle name="Normal 2 2 66" xfId="3552"/>
    <cellStyle name="Normal 2 2 67" xfId="3553"/>
    <cellStyle name="Normal 2 2 68" xfId="372"/>
    <cellStyle name="Normal 2 2 7" xfId="3554"/>
    <cellStyle name="Normal 2 2 8" xfId="3555"/>
    <cellStyle name="Normal 2 2 9" xfId="3556"/>
    <cellStyle name="Normal 2 2_1.3s Accounting C Costs Scots" xfId="3557"/>
    <cellStyle name="Normal 2 20" xfId="3558"/>
    <cellStyle name="Normal 2 21" xfId="3559"/>
    <cellStyle name="Normal 2 22" xfId="3560"/>
    <cellStyle name="Normal 2 23" xfId="3561"/>
    <cellStyle name="Normal 2 24" xfId="3562"/>
    <cellStyle name="Normal 2 25" xfId="3563"/>
    <cellStyle name="Normal 2 26" xfId="3564"/>
    <cellStyle name="Normal 2 27" xfId="3565"/>
    <cellStyle name="Normal 2 28" xfId="3566"/>
    <cellStyle name="Normal 2 29" xfId="3567"/>
    <cellStyle name="Normal 2 3" xfId="56"/>
    <cellStyle name="Normal 2 3 10" xfId="3568"/>
    <cellStyle name="Normal 2 3 11" xfId="3569"/>
    <cellStyle name="Normal 2 3 12" xfId="3570"/>
    <cellStyle name="Normal 2 3 13" xfId="3571"/>
    <cellStyle name="Normal 2 3 14" xfId="3572"/>
    <cellStyle name="Normal 2 3 15" xfId="3573"/>
    <cellStyle name="Normal 2 3 16" xfId="3574"/>
    <cellStyle name="Normal 2 3 17" xfId="3575"/>
    <cellStyle name="Normal 2 3 18" xfId="3576"/>
    <cellStyle name="Normal 2 3 19" xfId="376"/>
    <cellStyle name="Normal 2 3 2" xfId="377"/>
    <cellStyle name="Normal 2 3 2 2" xfId="3577"/>
    <cellStyle name="Normal 2 3 2 2 2" xfId="3578"/>
    <cellStyle name="Normal 2 3 2 3" xfId="3579"/>
    <cellStyle name="Normal 2 3 2 4" xfId="3580"/>
    <cellStyle name="Normal 2 3 2 5" xfId="3581"/>
    <cellStyle name="Normal 2 3 20" xfId="36338"/>
    <cellStyle name="Normal 2 3 3" xfId="439"/>
    <cellStyle name="Normal 2 3 3 2" xfId="3582"/>
    <cellStyle name="Normal 2 3 4" xfId="3583"/>
    <cellStyle name="Normal 2 3 4 2" xfId="3584"/>
    <cellStyle name="Normal 2 3 5" xfId="3585"/>
    <cellStyle name="Normal 2 3 6" xfId="3586"/>
    <cellStyle name="Normal 2 3 7" xfId="3587"/>
    <cellStyle name="Normal 2 3 8" xfId="3588"/>
    <cellStyle name="Normal 2 3 9" xfId="3589"/>
    <cellStyle name="Normal 2 3_Customer Operations Business Plan Input Reqs (3)" xfId="3590"/>
    <cellStyle name="Normal 2 30" xfId="3591"/>
    <cellStyle name="Normal 2 31" xfId="3592"/>
    <cellStyle name="Normal 2 32" xfId="3593"/>
    <cellStyle name="Normal 2 33" xfId="3594"/>
    <cellStyle name="Normal 2 34" xfId="3595"/>
    <cellStyle name="Normal 2 35" xfId="3596"/>
    <cellStyle name="Normal 2 36" xfId="3597"/>
    <cellStyle name="Normal 2 37" xfId="3598"/>
    <cellStyle name="Normal 2 38" xfId="3599"/>
    <cellStyle name="Normal 2 39" xfId="3600"/>
    <cellStyle name="Normal 2 4" xfId="61"/>
    <cellStyle name="Normal 2 4 10" xfId="3601"/>
    <cellStyle name="Normal 2 4 11" xfId="3602"/>
    <cellStyle name="Normal 2 4 12" xfId="3603"/>
    <cellStyle name="Normal 2 4 13" xfId="3604"/>
    <cellStyle name="Normal 2 4 14" xfId="3605"/>
    <cellStyle name="Normal 2 4 15" xfId="3606"/>
    <cellStyle name="Normal 2 4 16" xfId="3607"/>
    <cellStyle name="Normal 2 4 17" xfId="3608"/>
    <cellStyle name="Normal 2 4 18" xfId="3609"/>
    <cellStyle name="Normal 2 4 19" xfId="378"/>
    <cellStyle name="Normal 2 4 2" xfId="3610"/>
    <cellStyle name="Normal 2 4 2 2" xfId="3611"/>
    <cellStyle name="Normal 2 4 20" xfId="36310"/>
    <cellStyle name="Normal 2 4 21" xfId="36323"/>
    <cellStyle name="Normal 2 4 22" xfId="36339"/>
    <cellStyle name="Normal 2 4 3" xfId="3612"/>
    <cellStyle name="Normal 2 4 3 2" xfId="3613"/>
    <cellStyle name="Normal 2 4 4" xfId="3614"/>
    <cellStyle name="Normal 2 4 4 2" xfId="3615"/>
    <cellStyle name="Normal 2 4 5" xfId="3616"/>
    <cellStyle name="Normal 2 4 6" xfId="3617"/>
    <cellStyle name="Normal 2 4 7" xfId="3618"/>
    <cellStyle name="Normal 2 4 8" xfId="3619"/>
    <cellStyle name="Normal 2 4 9" xfId="3620"/>
    <cellStyle name="Normal 2 4_Customer Operations Business Plan Input Reqs (3)" xfId="3621"/>
    <cellStyle name="Normal 2 40" xfId="3622"/>
    <cellStyle name="Normal 2 41" xfId="3623"/>
    <cellStyle name="Normal 2 42" xfId="3624"/>
    <cellStyle name="Normal 2 43" xfId="3625"/>
    <cellStyle name="Normal 2 44" xfId="3626"/>
    <cellStyle name="Normal 2 45" xfId="3627"/>
    <cellStyle name="Normal 2 46" xfId="3628"/>
    <cellStyle name="Normal 2 47" xfId="3629"/>
    <cellStyle name="Normal 2 48" xfId="3630"/>
    <cellStyle name="Normal 2 49" xfId="3631"/>
    <cellStyle name="Normal 2 5" xfId="218"/>
    <cellStyle name="Normal 2 5 10" xfId="3632"/>
    <cellStyle name="Normal 2 5 11" xfId="3633"/>
    <cellStyle name="Normal 2 5 12" xfId="3634"/>
    <cellStyle name="Normal 2 5 13" xfId="3635"/>
    <cellStyle name="Normal 2 5 14" xfId="3636"/>
    <cellStyle name="Normal 2 5 15" xfId="3637"/>
    <cellStyle name="Normal 2 5 16" xfId="3638"/>
    <cellStyle name="Normal 2 5 17" xfId="3639"/>
    <cellStyle name="Normal 2 5 18" xfId="3640"/>
    <cellStyle name="Normal 2 5 19" xfId="3641"/>
    <cellStyle name="Normal 2 5 2" xfId="3642"/>
    <cellStyle name="Normal 2 5 2 10" xfId="3643"/>
    <cellStyle name="Normal 2 5 2 11" xfId="3644"/>
    <cellStyle name="Normal 2 5 2 12" xfId="3645"/>
    <cellStyle name="Normal 2 5 2 13" xfId="3646"/>
    <cellStyle name="Normal 2 5 2 14" xfId="3647"/>
    <cellStyle name="Normal 2 5 2 15" xfId="3648"/>
    <cellStyle name="Normal 2 5 2 16" xfId="3649"/>
    <cellStyle name="Normal 2 5 2 17" xfId="3650"/>
    <cellStyle name="Normal 2 5 2 18" xfId="3651"/>
    <cellStyle name="Normal 2 5 2 2" xfId="3652"/>
    <cellStyle name="Normal 2 5 2 2 10" xfId="3653"/>
    <cellStyle name="Normal 2 5 2 2 11" xfId="3654"/>
    <cellStyle name="Normal 2 5 2 2 12" xfId="3655"/>
    <cellStyle name="Normal 2 5 2 2 13" xfId="3656"/>
    <cellStyle name="Normal 2 5 2 2 14" xfId="3657"/>
    <cellStyle name="Normal 2 5 2 2 15" xfId="3658"/>
    <cellStyle name="Normal 2 5 2 2 2" xfId="3659"/>
    <cellStyle name="Normal 2 5 2 2 2 10" xfId="3660"/>
    <cellStyle name="Normal 2 5 2 2 2 11" xfId="3661"/>
    <cellStyle name="Normal 2 5 2 2 2 12" xfId="3662"/>
    <cellStyle name="Normal 2 5 2 2 2 13" xfId="3663"/>
    <cellStyle name="Normal 2 5 2 2 2 14" xfId="3664"/>
    <cellStyle name="Normal 2 5 2 2 2 2" xfId="3665"/>
    <cellStyle name="Normal 2 5 2 2 2 2 10" xfId="3666"/>
    <cellStyle name="Normal 2 5 2 2 2 2 11" xfId="3667"/>
    <cellStyle name="Normal 2 5 2 2 2 2 12" xfId="3668"/>
    <cellStyle name="Normal 2 5 2 2 2 2 13" xfId="3669"/>
    <cellStyle name="Normal 2 5 2 2 2 2 2" xfId="3670"/>
    <cellStyle name="Normal 2 5 2 2 2 2 3" xfId="3671"/>
    <cellStyle name="Normal 2 5 2 2 2 2 4" xfId="3672"/>
    <cellStyle name="Normal 2 5 2 2 2 2 5" xfId="3673"/>
    <cellStyle name="Normal 2 5 2 2 2 2 6" xfId="3674"/>
    <cellStyle name="Normal 2 5 2 2 2 2 7" xfId="3675"/>
    <cellStyle name="Normal 2 5 2 2 2 2 8" xfId="3676"/>
    <cellStyle name="Normal 2 5 2 2 2 2 9" xfId="3677"/>
    <cellStyle name="Normal 2 5 2 2 2 3" xfId="3678"/>
    <cellStyle name="Normal 2 5 2 2 2 4" xfId="3679"/>
    <cellStyle name="Normal 2 5 2 2 2 5" xfId="3680"/>
    <cellStyle name="Normal 2 5 2 2 2 6" xfId="3681"/>
    <cellStyle name="Normal 2 5 2 2 2 7" xfId="3682"/>
    <cellStyle name="Normal 2 5 2 2 2 8" xfId="3683"/>
    <cellStyle name="Normal 2 5 2 2 2 9" xfId="3684"/>
    <cellStyle name="Normal 2 5 2 2 3" xfId="3685"/>
    <cellStyle name="Normal 2 5 2 2 3 10" xfId="3686"/>
    <cellStyle name="Normal 2 5 2 2 3 11" xfId="3687"/>
    <cellStyle name="Normal 2 5 2 2 3 12" xfId="3688"/>
    <cellStyle name="Normal 2 5 2 2 3 13" xfId="3689"/>
    <cellStyle name="Normal 2 5 2 2 3 2" xfId="3690"/>
    <cellStyle name="Normal 2 5 2 2 3 3" xfId="3691"/>
    <cellStyle name="Normal 2 5 2 2 3 4" xfId="3692"/>
    <cellStyle name="Normal 2 5 2 2 3 5" xfId="3693"/>
    <cellStyle name="Normal 2 5 2 2 3 6" xfId="3694"/>
    <cellStyle name="Normal 2 5 2 2 3 7" xfId="3695"/>
    <cellStyle name="Normal 2 5 2 2 3 8" xfId="3696"/>
    <cellStyle name="Normal 2 5 2 2 3 9" xfId="3697"/>
    <cellStyle name="Normal 2 5 2 2 4" xfId="3698"/>
    <cellStyle name="Normal 2 5 2 2 5" xfId="3699"/>
    <cellStyle name="Normal 2 5 2 2 6" xfId="3700"/>
    <cellStyle name="Normal 2 5 2 2 7" xfId="3701"/>
    <cellStyle name="Normal 2 5 2 2 8" xfId="3702"/>
    <cellStyle name="Normal 2 5 2 2 9" xfId="3703"/>
    <cellStyle name="Normal 2 5 2 3" xfId="3704"/>
    <cellStyle name="Normal 2 5 2 3 10" xfId="3705"/>
    <cellStyle name="Normal 2 5 2 3 11" xfId="3706"/>
    <cellStyle name="Normal 2 5 2 3 12" xfId="3707"/>
    <cellStyle name="Normal 2 5 2 3 13" xfId="3708"/>
    <cellStyle name="Normal 2 5 2 3 14" xfId="3709"/>
    <cellStyle name="Normal 2 5 2 3 2" xfId="3710"/>
    <cellStyle name="Normal 2 5 2 3 2 10" xfId="3711"/>
    <cellStyle name="Normal 2 5 2 3 2 11" xfId="3712"/>
    <cellStyle name="Normal 2 5 2 3 2 12" xfId="3713"/>
    <cellStyle name="Normal 2 5 2 3 2 13" xfId="3714"/>
    <cellStyle name="Normal 2 5 2 3 2 2" xfId="3715"/>
    <cellStyle name="Normal 2 5 2 3 2 3" xfId="3716"/>
    <cellStyle name="Normal 2 5 2 3 2 4" xfId="3717"/>
    <cellStyle name="Normal 2 5 2 3 2 5" xfId="3718"/>
    <cellStyle name="Normal 2 5 2 3 2 6" xfId="3719"/>
    <cellStyle name="Normal 2 5 2 3 2 7" xfId="3720"/>
    <cellStyle name="Normal 2 5 2 3 2 8" xfId="3721"/>
    <cellStyle name="Normal 2 5 2 3 2 9" xfId="3722"/>
    <cellStyle name="Normal 2 5 2 3 3" xfId="3723"/>
    <cellStyle name="Normal 2 5 2 3 4" xfId="3724"/>
    <cellStyle name="Normal 2 5 2 3 5" xfId="3725"/>
    <cellStyle name="Normal 2 5 2 3 6" xfId="3726"/>
    <cellStyle name="Normal 2 5 2 3 7" xfId="3727"/>
    <cellStyle name="Normal 2 5 2 3 8" xfId="3728"/>
    <cellStyle name="Normal 2 5 2 3 9" xfId="3729"/>
    <cellStyle name="Normal 2 5 2 4" xfId="3730"/>
    <cellStyle name="Normal 2 5 2 4 10" xfId="3731"/>
    <cellStyle name="Normal 2 5 2 4 11" xfId="3732"/>
    <cellStyle name="Normal 2 5 2 4 12" xfId="3733"/>
    <cellStyle name="Normal 2 5 2 4 13" xfId="3734"/>
    <cellStyle name="Normal 2 5 2 4 14" xfId="3735"/>
    <cellStyle name="Normal 2 5 2 4 2" xfId="3736"/>
    <cellStyle name="Normal 2 5 2 4 2 10" xfId="3737"/>
    <cellStyle name="Normal 2 5 2 4 2 11" xfId="3738"/>
    <cellStyle name="Normal 2 5 2 4 2 12" xfId="3739"/>
    <cellStyle name="Normal 2 5 2 4 2 13" xfId="3740"/>
    <cellStyle name="Normal 2 5 2 4 2 2" xfId="3741"/>
    <cellStyle name="Normal 2 5 2 4 2 3" xfId="3742"/>
    <cellStyle name="Normal 2 5 2 4 2 4" xfId="3743"/>
    <cellStyle name="Normal 2 5 2 4 2 5" xfId="3744"/>
    <cellStyle name="Normal 2 5 2 4 2 6" xfId="3745"/>
    <cellStyle name="Normal 2 5 2 4 2 7" xfId="3746"/>
    <cellStyle name="Normal 2 5 2 4 2 8" xfId="3747"/>
    <cellStyle name="Normal 2 5 2 4 2 9" xfId="3748"/>
    <cellStyle name="Normal 2 5 2 4 3" xfId="3749"/>
    <cellStyle name="Normal 2 5 2 4 4" xfId="3750"/>
    <cellStyle name="Normal 2 5 2 4 5" xfId="3751"/>
    <cellStyle name="Normal 2 5 2 4 6" xfId="3752"/>
    <cellStyle name="Normal 2 5 2 4 7" xfId="3753"/>
    <cellStyle name="Normal 2 5 2 4 8" xfId="3754"/>
    <cellStyle name="Normal 2 5 2 4 9" xfId="3755"/>
    <cellStyle name="Normal 2 5 2 5" xfId="3756"/>
    <cellStyle name="Normal 2 5 2 5 10" xfId="3757"/>
    <cellStyle name="Normal 2 5 2 5 11" xfId="3758"/>
    <cellStyle name="Normal 2 5 2 5 12" xfId="3759"/>
    <cellStyle name="Normal 2 5 2 5 13" xfId="3760"/>
    <cellStyle name="Normal 2 5 2 5 2" xfId="3761"/>
    <cellStyle name="Normal 2 5 2 5 3" xfId="3762"/>
    <cellStyle name="Normal 2 5 2 5 4" xfId="3763"/>
    <cellStyle name="Normal 2 5 2 5 5" xfId="3764"/>
    <cellStyle name="Normal 2 5 2 5 6" xfId="3765"/>
    <cellStyle name="Normal 2 5 2 5 7" xfId="3766"/>
    <cellStyle name="Normal 2 5 2 5 8" xfId="3767"/>
    <cellStyle name="Normal 2 5 2 5 9" xfId="3768"/>
    <cellStyle name="Normal 2 5 2 6" xfId="3769"/>
    <cellStyle name="Normal 2 5 2 7" xfId="3770"/>
    <cellStyle name="Normal 2 5 2 8" xfId="3771"/>
    <cellStyle name="Normal 2 5 2 9" xfId="3772"/>
    <cellStyle name="Normal 2 5 20" xfId="3773"/>
    <cellStyle name="Normal 2 5 21" xfId="3774"/>
    <cellStyle name="Normal 2 5 22" xfId="3775"/>
    <cellStyle name="Normal 2 5 23" xfId="379"/>
    <cellStyle name="Normal 2 5 3" xfId="3776"/>
    <cellStyle name="Normal 2 5 3 10" xfId="3777"/>
    <cellStyle name="Normal 2 5 3 11" xfId="3778"/>
    <cellStyle name="Normal 2 5 3 12" xfId="3779"/>
    <cellStyle name="Normal 2 5 3 13" xfId="3780"/>
    <cellStyle name="Normal 2 5 3 14" xfId="3781"/>
    <cellStyle name="Normal 2 5 3 15" xfId="3782"/>
    <cellStyle name="Normal 2 5 3 2" xfId="3783"/>
    <cellStyle name="Normal 2 5 3 2 10" xfId="3784"/>
    <cellStyle name="Normal 2 5 3 2 11" xfId="3785"/>
    <cellStyle name="Normal 2 5 3 2 12" xfId="3786"/>
    <cellStyle name="Normal 2 5 3 2 13" xfId="3787"/>
    <cellStyle name="Normal 2 5 3 2 14" xfId="3788"/>
    <cellStyle name="Normal 2 5 3 2 2" xfId="3789"/>
    <cellStyle name="Normal 2 5 3 2 2 10" xfId="3790"/>
    <cellStyle name="Normal 2 5 3 2 2 11" xfId="3791"/>
    <cellStyle name="Normal 2 5 3 2 2 12" xfId="3792"/>
    <cellStyle name="Normal 2 5 3 2 2 13" xfId="3793"/>
    <cellStyle name="Normal 2 5 3 2 2 2" xfId="3794"/>
    <cellStyle name="Normal 2 5 3 2 2 3" xfId="3795"/>
    <cellStyle name="Normal 2 5 3 2 2 4" xfId="3796"/>
    <cellStyle name="Normal 2 5 3 2 2 5" xfId="3797"/>
    <cellStyle name="Normal 2 5 3 2 2 6" xfId="3798"/>
    <cellStyle name="Normal 2 5 3 2 2 7" xfId="3799"/>
    <cellStyle name="Normal 2 5 3 2 2 8" xfId="3800"/>
    <cellStyle name="Normal 2 5 3 2 2 9" xfId="3801"/>
    <cellStyle name="Normal 2 5 3 2 3" xfId="3802"/>
    <cellStyle name="Normal 2 5 3 2 4" xfId="3803"/>
    <cellStyle name="Normal 2 5 3 2 5" xfId="3804"/>
    <cellStyle name="Normal 2 5 3 2 6" xfId="3805"/>
    <cellStyle name="Normal 2 5 3 2 7" xfId="3806"/>
    <cellStyle name="Normal 2 5 3 2 8" xfId="3807"/>
    <cellStyle name="Normal 2 5 3 2 9" xfId="3808"/>
    <cellStyle name="Normal 2 5 3 3" xfId="3809"/>
    <cellStyle name="Normal 2 5 3 3 10" xfId="3810"/>
    <cellStyle name="Normal 2 5 3 3 11" xfId="3811"/>
    <cellStyle name="Normal 2 5 3 3 12" xfId="3812"/>
    <cellStyle name="Normal 2 5 3 3 13" xfId="3813"/>
    <cellStyle name="Normal 2 5 3 3 2" xfId="3814"/>
    <cellStyle name="Normal 2 5 3 3 3" xfId="3815"/>
    <cellStyle name="Normal 2 5 3 3 4" xfId="3816"/>
    <cellStyle name="Normal 2 5 3 3 5" xfId="3817"/>
    <cellStyle name="Normal 2 5 3 3 6" xfId="3818"/>
    <cellStyle name="Normal 2 5 3 3 7" xfId="3819"/>
    <cellStyle name="Normal 2 5 3 3 8" xfId="3820"/>
    <cellStyle name="Normal 2 5 3 3 9" xfId="3821"/>
    <cellStyle name="Normal 2 5 3 4" xfId="3822"/>
    <cellStyle name="Normal 2 5 3 5" xfId="3823"/>
    <cellStyle name="Normal 2 5 3 6" xfId="3824"/>
    <cellStyle name="Normal 2 5 3 7" xfId="3825"/>
    <cellStyle name="Normal 2 5 3 8" xfId="3826"/>
    <cellStyle name="Normal 2 5 3 9" xfId="3827"/>
    <cellStyle name="Normal 2 5 4" xfId="3828"/>
    <cellStyle name="Normal 2 5 4 10" xfId="3829"/>
    <cellStyle name="Normal 2 5 4 11" xfId="3830"/>
    <cellStyle name="Normal 2 5 4 12" xfId="3831"/>
    <cellStyle name="Normal 2 5 4 13" xfId="3832"/>
    <cellStyle name="Normal 2 5 4 14" xfId="3833"/>
    <cellStyle name="Normal 2 5 4 2" xfId="3834"/>
    <cellStyle name="Normal 2 5 4 2 10" xfId="3835"/>
    <cellStyle name="Normal 2 5 4 2 11" xfId="3836"/>
    <cellStyle name="Normal 2 5 4 2 12" xfId="3837"/>
    <cellStyle name="Normal 2 5 4 2 13" xfId="3838"/>
    <cellStyle name="Normal 2 5 4 2 2" xfId="3839"/>
    <cellStyle name="Normal 2 5 4 2 3" xfId="3840"/>
    <cellStyle name="Normal 2 5 4 2 4" xfId="3841"/>
    <cellStyle name="Normal 2 5 4 2 5" xfId="3842"/>
    <cellStyle name="Normal 2 5 4 2 6" xfId="3843"/>
    <cellStyle name="Normal 2 5 4 2 7" xfId="3844"/>
    <cellStyle name="Normal 2 5 4 2 8" xfId="3845"/>
    <cellStyle name="Normal 2 5 4 2 9" xfId="3846"/>
    <cellStyle name="Normal 2 5 4 3" xfId="3847"/>
    <cellStyle name="Normal 2 5 4 4" xfId="3848"/>
    <cellStyle name="Normal 2 5 4 5" xfId="3849"/>
    <cellStyle name="Normal 2 5 4 6" xfId="3850"/>
    <cellStyle name="Normal 2 5 4 7" xfId="3851"/>
    <cellStyle name="Normal 2 5 4 8" xfId="3852"/>
    <cellStyle name="Normal 2 5 4 9" xfId="3853"/>
    <cellStyle name="Normal 2 5 5" xfId="3854"/>
    <cellStyle name="Normal 2 5 5 10" xfId="3855"/>
    <cellStyle name="Normal 2 5 5 11" xfId="3856"/>
    <cellStyle name="Normal 2 5 5 12" xfId="3857"/>
    <cellStyle name="Normal 2 5 5 13" xfId="3858"/>
    <cellStyle name="Normal 2 5 5 14" xfId="3859"/>
    <cellStyle name="Normal 2 5 5 2" xfId="3860"/>
    <cellStyle name="Normal 2 5 5 2 10" xfId="3861"/>
    <cellStyle name="Normal 2 5 5 2 11" xfId="3862"/>
    <cellStyle name="Normal 2 5 5 2 12" xfId="3863"/>
    <cellStyle name="Normal 2 5 5 2 13" xfId="3864"/>
    <cellStyle name="Normal 2 5 5 2 2" xfId="3865"/>
    <cellStyle name="Normal 2 5 5 2 3" xfId="3866"/>
    <cellStyle name="Normal 2 5 5 2 4" xfId="3867"/>
    <cellStyle name="Normal 2 5 5 2 5" xfId="3868"/>
    <cellStyle name="Normal 2 5 5 2 6" xfId="3869"/>
    <cellStyle name="Normal 2 5 5 2 7" xfId="3870"/>
    <cellStyle name="Normal 2 5 5 2 8" xfId="3871"/>
    <cellStyle name="Normal 2 5 5 2 9" xfId="3872"/>
    <cellStyle name="Normal 2 5 5 3" xfId="3873"/>
    <cellStyle name="Normal 2 5 5 4" xfId="3874"/>
    <cellStyle name="Normal 2 5 5 5" xfId="3875"/>
    <cellStyle name="Normal 2 5 5 6" xfId="3876"/>
    <cellStyle name="Normal 2 5 5 7" xfId="3877"/>
    <cellStyle name="Normal 2 5 5 8" xfId="3878"/>
    <cellStyle name="Normal 2 5 5 9" xfId="3879"/>
    <cellStyle name="Normal 2 5 6" xfId="3880"/>
    <cellStyle name="Normal 2 5 6 10" xfId="3881"/>
    <cellStyle name="Normal 2 5 6 11" xfId="3882"/>
    <cellStyle name="Normal 2 5 6 12" xfId="3883"/>
    <cellStyle name="Normal 2 5 6 13" xfId="3884"/>
    <cellStyle name="Normal 2 5 6 14" xfId="3885"/>
    <cellStyle name="Normal 2 5 6 2" xfId="3886"/>
    <cellStyle name="Normal 2 5 6 2 10" xfId="3887"/>
    <cellStyle name="Normal 2 5 6 2 11" xfId="3888"/>
    <cellStyle name="Normal 2 5 6 2 12" xfId="3889"/>
    <cellStyle name="Normal 2 5 6 2 13" xfId="3890"/>
    <cellStyle name="Normal 2 5 6 2 2" xfId="3891"/>
    <cellStyle name="Normal 2 5 6 2 3" xfId="3892"/>
    <cellStyle name="Normal 2 5 6 2 4" xfId="3893"/>
    <cellStyle name="Normal 2 5 6 2 5" xfId="3894"/>
    <cellStyle name="Normal 2 5 6 2 6" xfId="3895"/>
    <cellStyle name="Normal 2 5 6 2 7" xfId="3896"/>
    <cellStyle name="Normal 2 5 6 2 8" xfId="3897"/>
    <cellStyle name="Normal 2 5 6 2 9" xfId="3898"/>
    <cellStyle name="Normal 2 5 6 3" xfId="3899"/>
    <cellStyle name="Normal 2 5 6 4" xfId="3900"/>
    <cellStyle name="Normal 2 5 6 5" xfId="3901"/>
    <cellStyle name="Normal 2 5 6 6" xfId="3902"/>
    <cellStyle name="Normal 2 5 6 7" xfId="3903"/>
    <cellStyle name="Normal 2 5 6 8" xfId="3904"/>
    <cellStyle name="Normal 2 5 6 9" xfId="3905"/>
    <cellStyle name="Normal 2 5 7" xfId="3906"/>
    <cellStyle name="Normal 2 5 7 10" xfId="3907"/>
    <cellStyle name="Normal 2 5 7 11" xfId="3908"/>
    <cellStyle name="Normal 2 5 7 12" xfId="3909"/>
    <cellStyle name="Normal 2 5 7 13" xfId="3910"/>
    <cellStyle name="Normal 2 5 7 2" xfId="3911"/>
    <cellStyle name="Normal 2 5 7 3" xfId="3912"/>
    <cellStyle name="Normal 2 5 7 4" xfId="3913"/>
    <cellStyle name="Normal 2 5 7 5" xfId="3914"/>
    <cellStyle name="Normal 2 5 7 6" xfId="3915"/>
    <cellStyle name="Normal 2 5 7 7" xfId="3916"/>
    <cellStyle name="Normal 2 5 7 8" xfId="3917"/>
    <cellStyle name="Normal 2 5 7 9" xfId="3918"/>
    <cellStyle name="Normal 2 5 8" xfId="3919"/>
    <cellStyle name="Normal 2 5 9" xfId="3920"/>
    <cellStyle name="Normal 2 5_1.3s Accounting C Costs Scots" xfId="3921"/>
    <cellStyle name="Normal 2 50" xfId="3922"/>
    <cellStyle name="Normal 2 51" xfId="3923"/>
    <cellStyle name="Normal 2 52" xfId="3924"/>
    <cellStyle name="Normal 2 53" xfId="3925"/>
    <cellStyle name="Normal 2 53 2" xfId="3926"/>
    <cellStyle name="Normal 2 53 3" xfId="3927"/>
    <cellStyle name="Normal 2 54" xfId="3928"/>
    <cellStyle name="Normal 2 55" xfId="3929"/>
    <cellStyle name="Normal 2 56" xfId="3930"/>
    <cellStyle name="Normal 2 57" xfId="3931"/>
    <cellStyle name="Normal 2 58" xfId="3932"/>
    <cellStyle name="Normal 2 59" xfId="3933"/>
    <cellStyle name="Normal 2 6" xfId="219"/>
    <cellStyle name="Normal 2 6 2" xfId="3934"/>
    <cellStyle name="Normal 2 6 3" xfId="3935"/>
    <cellStyle name="Normal 2 6_3.1.2 DB Pension Detail" xfId="3936"/>
    <cellStyle name="Normal 2 60" xfId="3937"/>
    <cellStyle name="Normal 2 61" xfId="3938"/>
    <cellStyle name="Normal 2 62" xfId="3939"/>
    <cellStyle name="Normal 2 63" xfId="3940"/>
    <cellStyle name="Normal 2 64" xfId="3941"/>
    <cellStyle name="Normal 2 65" xfId="3942"/>
    <cellStyle name="Normal 2 66" xfId="3943"/>
    <cellStyle name="Normal 2 67" xfId="3944"/>
    <cellStyle name="Normal 2 68" xfId="3945"/>
    <cellStyle name="Normal 2 69" xfId="371"/>
    <cellStyle name="Normal 2 7" xfId="220"/>
    <cellStyle name="Normal 2 7 2" xfId="3946"/>
    <cellStyle name="Normal 2 7 3" xfId="3947"/>
    <cellStyle name="Normal 2 7 4" xfId="380"/>
    <cellStyle name="Normal 2 70" xfId="36309"/>
    <cellStyle name="Normal 2 71" xfId="36324"/>
    <cellStyle name="Normal 2 72" xfId="36340"/>
    <cellStyle name="Normal 2 73" xfId="36341"/>
    <cellStyle name="Normal 2 74" xfId="36342"/>
    <cellStyle name="Normal 2 75" xfId="36343"/>
    <cellStyle name="Normal 2 76" xfId="36344"/>
    <cellStyle name="Normal 2 8" xfId="221"/>
    <cellStyle name="Normal 2 8 2" xfId="3948"/>
    <cellStyle name="Normal 2 9" xfId="222"/>
    <cellStyle name="Normal 2 9 10" xfId="381"/>
    <cellStyle name="Normal 2 9 2" xfId="3949"/>
    <cellStyle name="Normal 2 9 2 2" xfId="3950"/>
    <cellStyle name="Normal 2 9 2 3" xfId="3951"/>
    <cellStyle name="Normal 2 9 3" xfId="3952"/>
    <cellStyle name="Normal 2 9 4" xfId="3953"/>
    <cellStyle name="Normal 2 9 5" xfId="3954"/>
    <cellStyle name="Normal 2 9 6" xfId="3955"/>
    <cellStyle name="Normal 2 9 7" xfId="3956"/>
    <cellStyle name="Normal 2 9 8" xfId="3957"/>
    <cellStyle name="Normal 2 9 9" xfId="3958"/>
    <cellStyle name="Normal 2_1.3s Accounting C Costs Scots" xfId="3959"/>
    <cellStyle name="Normal 20" xfId="223"/>
    <cellStyle name="Normal 20 10" xfId="3960"/>
    <cellStyle name="Normal 20 11" xfId="3961"/>
    <cellStyle name="Normal 20 12" xfId="3962"/>
    <cellStyle name="Normal 20 13" xfId="3963"/>
    <cellStyle name="Normal 20 14" xfId="3964"/>
    <cellStyle name="Normal 20 2" xfId="224"/>
    <cellStyle name="Normal 20 2 2" xfId="3965"/>
    <cellStyle name="Normal 20 3" xfId="3966"/>
    <cellStyle name="Normal 20 4" xfId="3967"/>
    <cellStyle name="Normal 20 5" xfId="3968"/>
    <cellStyle name="Normal 20 6" xfId="3969"/>
    <cellStyle name="Normal 20 7" xfId="3970"/>
    <cellStyle name="Normal 20 8" xfId="3971"/>
    <cellStyle name="Normal 20 9" xfId="3972"/>
    <cellStyle name="Normal 21" xfId="225"/>
    <cellStyle name="Normal 21 10" xfId="3974"/>
    <cellStyle name="Normal 21 11" xfId="3975"/>
    <cellStyle name="Normal 21 12" xfId="3976"/>
    <cellStyle name="Normal 21 13" xfId="3977"/>
    <cellStyle name="Normal 21 14" xfId="3978"/>
    <cellStyle name="Normal 21 15" xfId="3979"/>
    <cellStyle name="Normal 21 16" xfId="3973"/>
    <cellStyle name="Normal 21 2" xfId="3980"/>
    <cellStyle name="Normal 21 3" xfId="3981"/>
    <cellStyle name="Normal 21 4" xfId="3982"/>
    <cellStyle name="Normal 21 5" xfId="3983"/>
    <cellStyle name="Normal 21 6" xfId="3984"/>
    <cellStyle name="Normal 21 7" xfId="3985"/>
    <cellStyle name="Normal 21 8" xfId="3986"/>
    <cellStyle name="Normal 21 9" xfId="3987"/>
    <cellStyle name="Normal 22" xfId="226"/>
    <cellStyle name="Normal 22 10" xfId="3988"/>
    <cellStyle name="Normal 22 11" xfId="3989"/>
    <cellStyle name="Normal 22 12" xfId="3990"/>
    <cellStyle name="Normal 22 13" xfId="3991"/>
    <cellStyle name="Normal 22 14" xfId="3992"/>
    <cellStyle name="Normal 22 15" xfId="3993"/>
    <cellStyle name="Normal 22 2" xfId="3994"/>
    <cellStyle name="Normal 22 3" xfId="3995"/>
    <cellStyle name="Normal 22 4" xfId="3996"/>
    <cellStyle name="Normal 22 5" xfId="3997"/>
    <cellStyle name="Normal 22 6" xfId="3998"/>
    <cellStyle name="Normal 22 7" xfId="3999"/>
    <cellStyle name="Normal 22 8" xfId="4000"/>
    <cellStyle name="Normal 22 9" xfId="4001"/>
    <cellStyle name="Normal 23" xfId="227"/>
    <cellStyle name="Normal 23 10" xfId="4002"/>
    <cellStyle name="Normal 23 11" xfId="4003"/>
    <cellStyle name="Normal 23 12" xfId="4004"/>
    <cellStyle name="Normal 23 13" xfId="4005"/>
    <cellStyle name="Normal 23 14" xfId="4006"/>
    <cellStyle name="Normal 23 15" xfId="4007"/>
    <cellStyle name="Normal 23 2" xfId="4008"/>
    <cellStyle name="Normal 23 3" xfId="4009"/>
    <cellStyle name="Normal 23 4" xfId="4010"/>
    <cellStyle name="Normal 23 5" xfId="4011"/>
    <cellStyle name="Normal 23 6" xfId="4012"/>
    <cellStyle name="Normal 23 7" xfId="4013"/>
    <cellStyle name="Normal 23 8" xfId="4014"/>
    <cellStyle name="Normal 23 9" xfId="4015"/>
    <cellStyle name="Normal 24" xfId="228"/>
    <cellStyle name="Normal 24 10" xfId="4016"/>
    <cellStyle name="Normal 24 11" xfId="4017"/>
    <cellStyle name="Normal 24 12" xfId="4018"/>
    <cellStyle name="Normal 24 13" xfId="4019"/>
    <cellStyle name="Normal 24 14" xfId="4020"/>
    <cellStyle name="Normal 24 15" xfId="4021"/>
    <cellStyle name="Normal 24 2" xfId="229"/>
    <cellStyle name="Normal 24 2 2" xfId="4022"/>
    <cellStyle name="Normal 24 3" xfId="4023"/>
    <cellStyle name="Normal 24 4" xfId="4024"/>
    <cellStyle name="Normal 24 5" xfId="4025"/>
    <cellStyle name="Normal 24 6" xfId="4026"/>
    <cellStyle name="Normal 24 7" xfId="4027"/>
    <cellStyle name="Normal 24 8" xfId="4028"/>
    <cellStyle name="Normal 24 9" xfId="4029"/>
    <cellStyle name="Normal 25" xfId="4030"/>
    <cellStyle name="Normal 25 10" xfId="4031"/>
    <cellStyle name="Normal 25 11" xfId="4032"/>
    <cellStyle name="Normal 25 12" xfId="4033"/>
    <cellStyle name="Normal 25 13" xfId="4034"/>
    <cellStyle name="Normal 25 14" xfId="4035"/>
    <cellStyle name="Normal 25 15" xfId="4036"/>
    <cellStyle name="Normal 25 2" xfId="4037"/>
    <cellStyle name="Normal 25 3" xfId="4038"/>
    <cellStyle name="Normal 25 4" xfId="4039"/>
    <cellStyle name="Normal 25 5" xfId="4040"/>
    <cellStyle name="Normal 25 6" xfId="4041"/>
    <cellStyle name="Normal 25 7" xfId="4042"/>
    <cellStyle name="Normal 25 8" xfId="4043"/>
    <cellStyle name="Normal 25 9" xfId="4044"/>
    <cellStyle name="Normal 26" xfId="4045"/>
    <cellStyle name="Normal 26 10" xfId="4046"/>
    <cellStyle name="Normal 26 11" xfId="4047"/>
    <cellStyle name="Normal 26 12" xfId="4048"/>
    <cellStyle name="Normal 26 13" xfId="4049"/>
    <cellStyle name="Normal 26 2" xfId="4050"/>
    <cellStyle name="Normal 26 3" xfId="4051"/>
    <cellStyle name="Normal 26 4" xfId="4052"/>
    <cellStyle name="Normal 26 5" xfId="4053"/>
    <cellStyle name="Normal 26 6" xfId="4054"/>
    <cellStyle name="Normal 26 7" xfId="4055"/>
    <cellStyle name="Normal 26 8" xfId="4056"/>
    <cellStyle name="Normal 26 9" xfId="4057"/>
    <cellStyle name="Normal 27" xfId="4058"/>
    <cellStyle name="Normal 27 10" xfId="4059"/>
    <cellStyle name="Normal 27 11" xfId="4060"/>
    <cellStyle name="Normal 27 12" xfId="4061"/>
    <cellStyle name="Normal 27 13" xfId="4062"/>
    <cellStyle name="Normal 27 2" xfId="4063"/>
    <cellStyle name="Normal 27 3" xfId="4064"/>
    <cellStyle name="Normal 27 4" xfId="4065"/>
    <cellStyle name="Normal 27 5" xfId="4066"/>
    <cellStyle name="Normal 27 6" xfId="4067"/>
    <cellStyle name="Normal 27 7" xfId="4068"/>
    <cellStyle name="Normal 27 8" xfId="4069"/>
    <cellStyle name="Normal 27 9" xfId="4070"/>
    <cellStyle name="Normal 28" xfId="4071"/>
    <cellStyle name="Normal 28 10" xfId="4072"/>
    <cellStyle name="Normal 28 11" xfId="4073"/>
    <cellStyle name="Normal 28 12" xfId="4074"/>
    <cellStyle name="Normal 28 13" xfId="4075"/>
    <cellStyle name="Normal 28 2" xfId="4076"/>
    <cellStyle name="Normal 28 3" xfId="4077"/>
    <cellStyle name="Normal 28 4" xfId="4078"/>
    <cellStyle name="Normal 28 5" xfId="4079"/>
    <cellStyle name="Normal 28 6" xfId="4080"/>
    <cellStyle name="Normal 28 7" xfId="4081"/>
    <cellStyle name="Normal 28 8" xfId="4082"/>
    <cellStyle name="Normal 28 9" xfId="4083"/>
    <cellStyle name="Normal 29" xfId="4084"/>
    <cellStyle name="Normal 29 10" xfId="4085"/>
    <cellStyle name="Normal 29 11" xfId="4086"/>
    <cellStyle name="Normal 29 12" xfId="4087"/>
    <cellStyle name="Normal 29 13" xfId="4088"/>
    <cellStyle name="Normal 29 2" xfId="4089"/>
    <cellStyle name="Normal 29 3" xfId="4090"/>
    <cellStyle name="Normal 29 4" xfId="4091"/>
    <cellStyle name="Normal 29 5" xfId="4092"/>
    <cellStyle name="Normal 29 6" xfId="4093"/>
    <cellStyle name="Normal 29 7" xfId="4094"/>
    <cellStyle name="Normal 29 8" xfId="4095"/>
    <cellStyle name="Normal 29 9" xfId="4096"/>
    <cellStyle name="Normal 3" xfId="3"/>
    <cellStyle name="Normal 3 10" xfId="4097"/>
    <cellStyle name="Normal 3 10 10" xfId="4098"/>
    <cellStyle name="Normal 3 10 11" xfId="4099"/>
    <cellStyle name="Normal 3 10 12" xfId="4100"/>
    <cellStyle name="Normal 3 10 13" xfId="4101"/>
    <cellStyle name="Normal 3 10 14" xfId="4102"/>
    <cellStyle name="Normal 3 10 2" xfId="4103"/>
    <cellStyle name="Normal 3 10 2 10" xfId="4104"/>
    <cellStyle name="Normal 3 10 2 11" xfId="4105"/>
    <cellStyle name="Normal 3 10 2 12" xfId="4106"/>
    <cellStyle name="Normal 3 10 2 13" xfId="4107"/>
    <cellStyle name="Normal 3 10 2 2" xfId="4108"/>
    <cellStyle name="Normal 3 10 2 3" xfId="4109"/>
    <cellStyle name="Normal 3 10 2 4" xfId="4110"/>
    <cellStyle name="Normal 3 10 2 5" xfId="4111"/>
    <cellStyle name="Normal 3 10 2 6" xfId="4112"/>
    <cellStyle name="Normal 3 10 2 7" xfId="4113"/>
    <cellStyle name="Normal 3 10 2 8" xfId="4114"/>
    <cellStyle name="Normal 3 10 2 9" xfId="4115"/>
    <cellStyle name="Normal 3 10 3" xfId="4116"/>
    <cellStyle name="Normal 3 10 4" xfId="4117"/>
    <cellStyle name="Normal 3 10 5" xfId="4118"/>
    <cellStyle name="Normal 3 10 6" xfId="4119"/>
    <cellStyle name="Normal 3 10 7" xfId="4120"/>
    <cellStyle name="Normal 3 10 8" xfId="4121"/>
    <cellStyle name="Normal 3 10 9" xfId="4122"/>
    <cellStyle name="Normal 3 11" xfId="4123"/>
    <cellStyle name="Normal 3 12" xfId="4124"/>
    <cellStyle name="Normal 3 13" xfId="4125"/>
    <cellStyle name="Normal 3 14" xfId="4126"/>
    <cellStyle name="Normal 3 15" xfId="4127"/>
    <cellStyle name="Normal 3 16" xfId="4128"/>
    <cellStyle name="Normal 3 17" xfId="4129"/>
    <cellStyle name="Normal 3 18" xfId="4130"/>
    <cellStyle name="Normal 3 19" xfId="4131"/>
    <cellStyle name="Normal 3 2" xfId="230"/>
    <cellStyle name="Normal 3 2 2" xfId="4132"/>
    <cellStyle name="Normal 3 2 2 2" xfId="4133"/>
    <cellStyle name="Normal 3 2_3.1.2 DB Pension Detail" xfId="4134"/>
    <cellStyle name="Normal 3 20" xfId="4135"/>
    <cellStyle name="Normal 3 21" xfId="4136"/>
    <cellStyle name="Normal 3 22" xfId="4137"/>
    <cellStyle name="Normal 3 23" xfId="4138"/>
    <cellStyle name="Normal 3 24" xfId="4139"/>
    <cellStyle name="Normal 3 25" xfId="4140"/>
    <cellStyle name="Normal 3 26" xfId="382"/>
    <cellStyle name="Normal 3 3" xfId="383"/>
    <cellStyle name="Normal 3 3 2" xfId="384"/>
    <cellStyle name="Normal 3 3 2 10" xfId="4141"/>
    <cellStyle name="Normal 3 3 2 11" xfId="4142"/>
    <cellStyle name="Normal 3 3 2 12" xfId="4143"/>
    <cellStyle name="Normal 3 3 2 13" xfId="4144"/>
    <cellStyle name="Normal 3 3 2 14" xfId="4145"/>
    <cellStyle name="Normal 3 3 2 15" xfId="4146"/>
    <cellStyle name="Normal 3 3 2 16" xfId="4147"/>
    <cellStyle name="Normal 3 3 2 17" xfId="4148"/>
    <cellStyle name="Normal 3 3 2 18" xfId="4149"/>
    <cellStyle name="Normal 3 3 2 19" xfId="4150"/>
    <cellStyle name="Normal 3 3 2 2" xfId="4151"/>
    <cellStyle name="Normal 3 3 2 3" xfId="4152"/>
    <cellStyle name="Normal 3 3 2 3 10" xfId="4153"/>
    <cellStyle name="Normal 3 3 2 3 11" xfId="4154"/>
    <cellStyle name="Normal 3 3 2 3 12" xfId="4155"/>
    <cellStyle name="Normal 3 3 2 3 13" xfId="4156"/>
    <cellStyle name="Normal 3 3 2 3 14" xfId="4157"/>
    <cellStyle name="Normal 3 3 2 3 15" xfId="4158"/>
    <cellStyle name="Normal 3 3 2 3 2" xfId="4159"/>
    <cellStyle name="Normal 3 3 2 3 2 10" xfId="4160"/>
    <cellStyle name="Normal 3 3 2 3 2 11" xfId="4161"/>
    <cellStyle name="Normal 3 3 2 3 2 12" xfId="4162"/>
    <cellStyle name="Normal 3 3 2 3 2 13" xfId="4163"/>
    <cellStyle name="Normal 3 3 2 3 2 14" xfId="4164"/>
    <cellStyle name="Normal 3 3 2 3 2 2" xfId="4165"/>
    <cellStyle name="Normal 3 3 2 3 2 2 10" xfId="4166"/>
    <cellStyle name="Normal 3 3 2 3 2 2 11" xfId="4167"/>
    <cellStyle name="Normal 3 3 2 3 2 2 12" xfId="4168"/>
    <cellStyle name="Normal 3 3 2 3 2 2 13" xfId="4169"/>
    <cellStyle name="Normal 3 3 2 3 2 2 2" xfId="4170"/>
    <cellStyle name="Normal 3 3 2 3 2 2 3" xfId="4171"/>
    <cellStyle name="Normal 3 3 2 3 2 2 4" xfId="4172"/>
    <cellStyle name="Normal 3 3 2 3 2 2 5" xfId="4173"/>
    <cellStyle name="Normal 3 3 2 3 2 2 6" xfId="4174"/>
    <cellStyle name="Normal 3 3 2 3 2 2 7" xfId="4175"/>
    <cellStyle name="Normal 3 3 2 3 2 2 8" xfId="4176"/>
    <cellStyle name="Normal 3 3 2 3 2 2 9" xfId="4177"/>
    <cellStyle name="Normal 3 3 2 3 2 3" xfId="4178"/>
    <cellStyle name="Normal 3 3 2 3 2 4" xfId="4179"/>
    <cellStyle name="Normal 3 3 2 3 2 5" xfId="4180"/>
    <cellStyle name="Normal 3 3 2 3 2 6" xfId="4181"/>
    <cellStyle name="Normal 3 3 2 3 2 7" xfId="4182"/>
    <cellStyle name="Normal 3 3 2 3 2 8" xfId="4183"/>
    <cellStyle name="Normal 3 3 2 3 2 9" xfId="4184"/>
    <cellStyle name="Normal 3 3 2 3 3" xfId="4185"/>
    <cellStyle name="Normal 3 3 2 3 3 10" xfId="4186"/>
    <cellStyle name="Normal 3 3 2 3 3 11" xfId="4187"/>
    <cellStyle name="Normal 3 3 2 3 3 12" xfId="4188"/>
    <cellStyle name="Normal 3 3 2 3 3 13" xfId="4189"/>
    <cellStyle name="Normal 3 3 2 3 3 2" xfId="4190"/>
    <cellStyle name="Normal 3 3 2 3 3 3" xfId="4191"/>
    <cellStyle name="Normal 3 3 2 3 3 4" xfId="4192"/>
    <cellStyle name="Normal 3 3 2 3 3 5" xfId="4193"/>
    <cellStyle name="Normal 3 3 2 3 3 6" xfId="4194"/>
    <cellStyle name="Normal 3 3 2 3 3 7" xfId="4195"/>
    <cellStyle name="Normal 3 3 2 3 3 8" xfId="4196"/>
    <cellStyle name="Normal 3 3 2 3 3 9" xfId="4197"/>
    <cellStyle name="Normal 3 3 2 3 4" xfId="4198"/>
    <cellStyle name="Normal 3 3 2 3 5" xfId="4199"/>
    <cellStyle name="Normal 3 3 2 3 6" xfId="4200"/>
    <cellStyle name="Normal 3 3 2 3 7" xfId="4201"/>
    <cellStyle name="Normal 3 3 2 3 8" xfId="4202"/>
    <cellStyle name="Normal 3 3 2 3 9" xfId="4203"/>
    <cellStyle name="Normal 3 3 2 4" xfId="4204"/>
    <cellStyle name="Normal 3 3 2 4 10" xfId="4205"/>
    <cellStyle name="Normal 3 3 2 4 11" xfId="4206"/>
    <cellStyle name="Normal 3 3 2 4 12" xfId="4207"/>
    <cellStyle name="Normal 3 3 2 4 13" xfId="4208"/>
    <cellStyle name="Normal 3 3 2 4 14" xfId="4209"/>
    <cellStyle name="Normal 3 3 2 4 2" xfId="4210"/>
    <cellStyle name="Normal 3 3 2 4 2 10" xfId="4211"/>
    <cellStyle name="Normal 3 3 2 4 2 11" xfId="4212"/>
    <cellStyle name="Normal 3 3 2 4 2 12" xfId="4213"/>
    <cellStyle name="Normal 3 3 2 4 2 13" xfId="4214"/>
    <cellStyle name="Normal 3 3 2 4 2 2" xfId="4215"/>
    <cellStyle name="Normal 3 3 2 4 2 3" xfId="4216"/>
    <cellStyle name="Normal 3 3 2 4 2 4" xfId="4217"/>
    <cellStyle name="Normal 3 3 2 4 2 5" xfId="4218"/>
    <cellStyle name="Normal 3 3 2 4 2 6" xfId="4219"/>
    <cellStyle name="Normal 3 3 2 4 2 7" xfId="4220"/>
    <cellStyle name="Normal 3 3 2 4 2 8" xfId="4221"/>
    <cellStyle name="Normal 3 3 2 4 2 9" xfId="4222"/>
    <cellStyle name="Normal 3 3 2 4 3" xfId="4223"/>
    <cellStyle name="Normal 3 3 2 4 4" xfId="4224"/>
    <cellStyle name="Normal 3 3 2 4 5" xfId="4225"/>
    <cellStyle name="Normal 3 3 2 4 6" xfId="4226"/>
    <cellStyle name="Normal 3 3 2 4 7" xfId="4227"/>
    <cellStyle name="Normal 3 3 2 4 8" xfId="4228"/>
    <cellStyle name="Normal 3 3 2 4 9" xfId="4229"/>
    <cellStyle name="Normal 3 3 2 5" xfId="4230"/>
    <cellStyle name="Normal 3 3 2 5 10" xfId="4231"/>
    <cellStyle name="Normal 3 3 2 5 11" xfId="4232"/>
    <cellStyle name="Normal 3 3 2 5 12" xfId="4233"/>
    <cellStyle name="Normal 3 3 2 5 13" xfId="4234"/>
    <cellStyle name="Normal 3 3 2 5 14" xfId="4235"/>
    <cellStyle name="Normal 3 3 2 5 2" xfId="4236"/>
    <cellStyle name="Normal 3 3 2 5 2 10" xfId="4237"/>
    <cellStyle name="Normal 3 3 2 5 2 11" xfId="4238"/>
    <cellStyle name="Normal 3 3 2 5 2 12" xfId="4239"/>
    <cellStyle name="Normal 3 3 2 5 2 13" xfId="4240"/>
    <cellStyle name="Normal 3 3 2 5 2 2" xfId="4241"/>
    <cellStyle name="Normal 3 3 2 5 2 3" xfId="4242"/>
    <cellStyle name="Normal 3 3 2 5 2 4" xfId="4243"/>
    <cellStyle name="Normal 3 3 2 5 2 5" xfId="4244"/>
    <cellStyle name="Normal 3 3 2 5 2 6" xfId="4245"/>
    <cellStyle name="Normal 3 3 2 5 2 7" xfId="4246"/>
    <cellStyle name="Normal 3 3 2 5 2 8" xfId="4247"/>
    <cellStyle name="Normal 3 3 2 5 2 9" xfId="4248"/>
    <cellStyle name="Normal 3 3 2 5 3" xfId="4249"/>
    <cellStyle name="Normal 3 3 2 5 4" xfId="4250"/>
    <cellStyle name="Normal 3 3 2 5 5" xfId="4251"/>
    <cellStyle name="Normal 3 3 2 5 6" xfId="4252"/>
    <cellStyle name="Normal 3 3 2 5 7" xfId="4253"/>
    <cellStyle name="Normal 3 3 2 5 8" xfId="4254"/>
    <cellStyle name="Normal 3 3 2 5 9" xfId="4255"/>
    <cellStyle name="Normal 3 3 2 6" xfId="4256"/>
    <cellStyle name="Normal 3 3 2 6 10" xfId="4257"/>
    <cellStyle name="Normal 3 3 2 6 11" xfId="4258"/>
    <cellStyle name="Normal 3 3 2 6 12" xfId="4259"/>
    <cellStyle name="Normal 3 3 2 6 13" xfId="4260"/>
    <cellStyle name="Normal 3 3 2 6 2" xfId="4261"/>
    <cellStyle name="Normal 3 3 2 6 3" xfId="4262"/>
    <cellStyle name="Normal 3 3 2 6 4" xfId="4263"/>
    <cellStyle name="Normal 3 3 2 6 5" xfId="4264"/>
    <cellStyle name="Normal 3 3 2 6 6" xfId="4265"/>
    <cellStyle name="Normal 3 3 2 6 7" xfId="4266"/>
    <cellStyle name="Normal 3 3 2 6 8" xfId="4267"/>
    <cellStyle name="Normal 3 3 2 6 9" xfId="4268"/>
    <cellStyle name="Normal 3 3 2 7" xfId="4269"/>
    <cellStyle name="Normal 3 3 2 8" xfId="4270"/>
    <cellStyle name="Normal 3 3 2 9" xfId="4271"/>
    <cellStyle name="Normal 3 3 3" xfId="4272"/>
    <cellStyle name="Normal 3 3 3 10" xfId="4273"/>
    <cellStyle name="Normal 3 3 3 11" xfId="4274"/>
    <cellStyle name="Normal 3 3 3 12" xfId="4275"/>
    <cellStyle name="Normal 3 3 3 13" xfId="4276"/>
    <cellStyle name="Normal 3 3 3 14" xfId="4277"/>
    <cellStyle name="Normal 3 3 3 15" xfId="4278"/>
    <cellStyle name="Normal 3 3 3 16" xfId="4279"/>
    <cellStyle name="Normal 3 3 3 17" xfId="4280"/>
    <cellStyle name="Normal 3 3 3 18" xfId="4281"/>
    <cellStyle name="Normal 3 3 3 2" xfId="4282"/>
    <cellStyle name="Normal 3 3 3 2 10" xfId="4283"/>
    <cellStyle name="Normal 3 3 3 2 11" xfId="4284"/>
    <cellStyle name="Normal 3 3 3 2 12" xfId="4285"/>
    <cellStyle name="Normal 3 3 3 2 13" xfId="4286"/>
    <cellStyle name="Normal 3 3 3 2 14" xfId="4287"/>
    <cellStyle name="Normal 3 3 3 2 15" xfId="4288"/>
    <cellStyle name="Normal 3 3 3 2 2" xfId="4289"/>
    <cellStyle name="Normal 3 3 3 2 2 10" xfId="4290"/>
    <cellStyle name="Normal 3 3 3 2 2 11" xfId="4291"/>
    <cellStyle name="Normal 3 3 3 2 2 12" xfId="4292"/>
    <cellStyle name="Normal 3 3 3 2 2 13" xfId="4293"/>
    <cellStyle name="Normal 3 3 3 2 2 14" xfId="4294"/>
    <cellStyle name="Normal 3 3 3 2 2 2" xfId="4295"/>
    <cellStyle name="Normal 3 3 3 2 2 2 10" xfId="4296"/>
    <cellStyle name="Normal 3 3 3 2 2 2 11" xfId="4297"/>
    <cellStyle name="Normal 3 3 3 2 2 2 12" xfId="4298"/>
    <cellStyle name="Normal 3 3 3 2 2 2 13" xfId="4299"/>
    <cellStyle name="Normal 3 3 3 2 2 2 2" xfId="4300"/>
    <cellStyle name="Normal 3 3 3 2 2 2 3" xfId="4301"/>
    <cellStyle name="Normal 3 3 3 2 2 2 4" xfId="4302"/>
    <cellStyle name="Normal 3 3 3 2 2 2 5" xfId="4303"/>
    <cellStyle name="Normal 3 3 3 2 2 2 6" xfId="4304"/>
    <cellStyle name="Normal 3 3 3 2 2 2 7" xfId="4305"/>
    <cellStyle name="Normal 3 3 3 2 2 2 8" xfId="4306"/>
    <cellStyle name="Normal 3 3 3 2 2 2 9" xfId="4307"/>
    <cellStyle name="Normal 3 3 3 2 2 3" xfId="4308"/>
    <cellStyle name="Normal 3 3 3 2 2 4" xfId="4309"/>
    <cellStyle name="Normal 3 3 3 2 2 5" xfId="4310"/>
    <cellStyle name="Normal 3 3 3 2 2 6" xfId="4311"/>
    <cellStyle name="Normal 3 3 3 2 2 7" xfId="4312"/>
    <cellStyle name="Normal 3 3 3 2 2 8" xfId="4313"/>
    <cellStyle name="Normal 3 3 3 2 2 9" xfId="4314"/>
    <cellStyle name="Normal 3 3 3 2 3" xfId="4315"/>
    <cellStyle name="Normal 3 3 3 2 3 10" xfId="4316"/>
    <cellStyle name="Normal 3 3 3 2 3 11" xfId="4317"/>
    <cellStyle name="Normal 3 3 3 2 3 12" xfId="4318"/>
    <cellStyle name="Normal 3 3 3 2 3 13" xfId="4319"/>
    <cellStyle name="Normal 3 3 3 2 3 2" xfId="4320"/>
    <cellStyle name="Normal 3 3 3 2 3 3" xfId="4321"/>
    <cellStyle name="Normal 3 3 3 2 3 4" xfId="4322"/>
    <cellStyle name="Normal 3 3 3 2 3 5" xfId="4323"/>
    <cellStyle name="Normal 3 3 3 2 3 6" xfId="4324"/>
    <cellStyle name="Normal 3 3 3 2 3 7" xfId="4325"/>
    <cellStyle name="Normal 3 3 3 2 3 8" xfId="4326"/>
    <cellStyle name="Normal 3 3 3 2 3 9" xfId="4327"/>
    <cellStyle name="Normal 3 3 3 2 4" xfId="4328"/>
    <cellStyle name="Normal 3 3 3 2 5" xfId="4329"/>
    <cellStyle name="Normal 3 3 3 2 6" xfId="4330"/>
    <cellStyle name="Normal 3 3 3 2 7" xfId="4331"/>
    <cellStyle name="Normal 3 3 3 2 8" xfId="4332"/>
    <cellStyle name="Normal 3 3 3 2 9" xfId="4333"/>
    <cellStyle name="Normal 3 3 3 3" xfId="4334"/>
    <cellStyle name="Normal 3 3 3 3 10" xfId="4335"/>
    <cellStyle name="Normal 3 3 3 3 11" xfId="4336"/>
    <cellStyle name="Normal 3 3 3 3 12" xfId="4337"/>
    <cellStyle name="Normal 3 3 3 3 13" xfId="4338"/>
    <cellStyle name="Normal 3 3 3 3 14" xfId="4339"/>
    <cellStyle name="Normal 3 3 3 3 2" xfId="4340"/>
    <cellStyle name="Normal 3 3 3 3 2 10" xfId="4341"/>
    <cellStyle name="Normal 3 3 3 3 2 11" xfId="4342"/>
    <cellStyle name="Normal 3 3 3 3 2 12" xfId="4343"/>
    <cellStyle name="Normal 3 3 3 3 2 13" xfId="4344"/>
    <cellStyle name="Normal 3 3 3 3 2 2" xfId="4345"/>
    <cellStyle name="Normal 3 3 3 3 2 3" xfId="4346"/>
    <cellStyle name="Normal 3 3 3 3 2 4" xfId="4347"/>
    <cellStyle name="Normal 3 3 3 3 2 5" xfId="4348"/>
    <cellStyle name="Normal 3 3 3 3 2 6" xfId="4349"/>
    <cellStyle name="Normal 3 3 3 3 2 7" xfId="4350"/>
    <cellStyle name="Normal 3 3 3 3 2 8" xfId="4351"/>
    <cellStyle name="Normal 3 3 3 3 2 9" xfId="4352"/>
    <cellStyle name="Normal 3 3 3 3 3" xfId="4353"/>
    <cellStyle name="Normal 3 3 3 3 4" xfId="4354"/>
    <cellStyle name="Normal 3 3 3 3 5" xfId="4355"/>
    <cellStyle name="Normal 3 3 3 3 6" xfId="4356"/>
    <cellStyle name="Normal 3 3 3 3 7" xfId="4357"/>
    <cellStyle name="Normal 3 3 3 3 8" xfId="4358"/>
    <cellStyle name="Normal 3 3 3 3 9" xfId="4359"/>
    <cellStyle name="Normal 3 3 3 4" xfId="4360"/>
    <cellStyle name="Normal 3 3 3 4 10" xfId="4361"/>
    <cellStyle name="Normal 3 3 3 4 11" xfId="4362"/>
    <cellStyle name="Normal 3 3 3 4 12" xfId="4363"/>
    <cellStyle name="Normal 3 3 3 4 13" xfId="4364"/>
    <cellStyle name="Normal 3 3 3 4 2" xfId="4365"/>
    <cellStyle name="Normal 3 3 3 4 3" xfId="4366"/>
    <cellStyle name="Normal 3 3 3 4 4" xfId="4367"/>
    <cellStyle name="Normal 3 3 3 4 5" xfId="4368"/>
    <cellStyle name="Normal 3 3 3 4 6" xfId="4369"/>
    <cellStyle name="Normal 3 3 3 4 7" xfId="4370"/>
    <cellStyle name="Normal 3 3 3 4 8" xfId="4371"/>
    <cellStyle name="Normal 3 3 3 4 9" xfId="4372"/>
    <cellStyle name="Normal 3 3 3 5" xfId="4373"/>
    <cellStyle name="Normal 3 3 3 6" xfId="4374"/>
    <cellStyle name="Normal 3 3 3 7" xfId="4375"/>
    <cellStyle name="Normal 3 3 3 8" xfId="4376"/>
    <cellStyle name="Normal 3 3 3 9" xfId="4377"/>
    <cellStyle name="Normal 3 3 3_Elec_DDT_template_NGv3 11Mar11 415 Proposals NG" xfId="4378"/>
    <cellStyle name="Normal 3 3 4" xfId="4379"/>
    <cellStyle name="Normal 3 3 4 2" xfId="4380"/>
    <cellStyle name="Normal 3 3_2010_NGET_TPCR4_RO_FBPQ(Opex) trace only FINAL(DPP)" xfId="4381"/>
    <cellStyle name="Normal 3 4" xfId="385"/>
    <cellStyle name="Normal 3 4 10" xfId="4382"/>
    <cellStyle name="Normal 3 4 11" xfId="4383"/>
    <cellStyle name="Normal 3 4 12" xfId="4384"/>
    <cellStyle name="Normal 3 4 13" xfId="4385"/>
    <cellStyle name="Normal 3 4 14" xfId="4386"/>
    <cellStyle name="Normal 3 4 15" xfId="4387"/>
    <cellStyle name="Normal 3 4 16" xfId="4388"/>
    <cellStyle name="Normal 3 4 17" xfId="4389"/>
    <cellStyle name="Normal 3 4 18" xfId="4390"/>
    <cellStyle name="Normal 3 4 2" xfId="4391"/>
    <cellStyle name="Normal 3 4 2 10" xfId="4392"/>
    <cellStyle name="Normal 3 4 2 11" xfId="4393"/>
    <cellStyle name="Normal 3 4 2 12" xfId="4394"/>
    <cellStyle name="Normal 3 4 2 13" xfId="4395"/>
    <cellStyle name="Normal 3 4 2 14" xfId="4396"/>
    <cellStyle name="Normal 3 4 2 15" xfId="4397"/>
    <cellStyle name="Normal 3 4 2 2" xfId="4398"/>
    <cellStyle name="Normal 3 4 2 2 10" xfId="4399"/>
    <cellStyle name="Normal 3 4 2 2 11" xfId="4400"/>
    <cellStyle name="Normal 3 4 2 2 12" xfId="4401"/>
    <cellStyle name="Normal 3 4 2 2 13" xfId="4402"/>
    <cellStyle name="Normal 3 4 2 2 14" xfId="4403"/>
    <cellStyle name="Normal 3 4 2 2 2" xfId="4404"/>
    <cellStyle name="Normal 3 4 2 2 2 10" xfId="4405"/>
    <cellStyle name="Normal 3 4 2 2 2 11" xfId="4406"/>
    <cellStyle name="Normal 3 4 2 2 2 12" xfId="4407"/>
    <cellStyle name="Normal 3 4 2 2 2 13" xfId="4408"/>
    <cellStyle name="Normal 3 4 2 2 2 2" xfId="4409"/>
    <cellStyle name="Normal 3 4 2 2 2 3" xfId="4410"/>
    <cellStyle name="Normal 3 4 2 2 2 4" xfId="4411"/>
    <cellStyle name="Normal 3 4 2 2 2 5" xfId="4412"/>
    <cellStyle name="Normal 3 4 2 2 2 6" xfId="4413"/>
    <cellStyle name="Normal 3 4 2 2 2 7" xfId="4414"/>
    <cellStyle name="Normal 3 4 2 2 2 8" xfId="4415"/>
    <cellStyle name="Normal 3 4 2 2 2 9" xfId="4416"/>
    <cellStyle name="Normal 3 4 2 2 3" xfId="4417"/>
    <cellStyle name="Normal 3 4 2 2 4" xfId="4418"/>
    <cellStyle name="Normal 3 4 2 2 5" xfId="4419"/>
    <cellStyle name="Normal 3 4 2 2 6" xfId="4420"/>
    <cellStyle name="Normal 3 4 2 2 7" xfId="4421"/>
    <cellStyle name="Normal 3 4 2 2 8" xfId="4422"/>
    <cellStyle name="Normal 3 4 2 2 9" xfId="4423"/>
    <cellStyle name="Normal 3 4 2 3" xfId="4424"/>
    <cellStyle name="Normal 3 4 2 3 10" xfId="4425"/>
    <cellStyle name="Normal 3 4 2 3 11" xfId="4426"/>
    <cellStyle name="Normal 3 4 2 3 12" xfId="4427"/>
    <cellStyle name="Normal 3 4 2 3 13" xfId="4428"/>
    <cellStyle name="Normal 3 4 2 3 2" xfId="4429"/>
    <cellStyle name="Normal 3 4 2 3 3" xfId="4430"/>
    <cellStyle name="Normal 3 4 2 3 4" xfId="4431"/>
    <cellStyle name="Normal 3 4 2 3 5" xfId="4432"/>
    <cellStyle name="Normal 3 4 2 3 6" xfId="4433"/>
    <cellStyle name="Normal 3 4 2 3 7" xfId="4434"/>
    <cellStyle name="Normal 3 4 2 3 8" xfId="4435"/>
    <cellStyle name="Normal 3 4 2 3 9" xfId="4436"/>
    <cellStyle name="Normal 3 4 2 4" xfId="4437"/>
    <cellStyle name="Normal 3 4 2 5" xfId="4438"/>
    <cellStyle name="Normal 3 4 2 6" xfId="4439"/>
    <cellStyle name="Normal 3 4 2 7" xfId="4440"/>
    <cellStyle name="Normal 3 4 2 8" xfId="4441"/>
    <cellStyle name="Normal 3 4 2 9" xfId="4442"/>
    <cellStyle name="Normal 3 4 3" xfId="4443"/>
    <cellStyle name="Normal 3 4 3 10" xfId="4444"/>
    <cellStyle name="Normal 3 4 3 11" xfId="4445"/>
    <cellStyle name="Normal 3 4 3 12" xfId="4446"/>
    <cellStyle name="Normal 3 4 3 13" xfId="4447"/>
    <cellStyle name="Normal 3 4 3 14" xfId="4448"/>
    <cellStyle name="Normal 3 4 3 2" xfId="4449"/>
    <cellStyle name="Normal 3 4 3 2 10" xfId="4450"/>
    <cellStyle name="Normal 3 4 3 2 11" xfId="4451"/>
    <cellStyle name="Normal 3 4 3 2 12" xfId="4452"/>
    <cellStyle name="Normal 3 4 3 2 13" xfId="4453"/>
    <cellStyle name="Normal 3 4 3 2 2" xfId="4454"/>
    <cellStyle name="Normal 3 4 3 2 3" xfId="4455"/>
    <cellStyle name="Normal 3 4 3 2 4" xfId="4456"/>
    <cellStyle name="Normal 3 4 3 2 5" xfId="4457"/>
    <cellStyle name="Normal 3 4 3 2 6" xfId="4458"/>
    <cellStyle name="Normal 3 4 3 2 7" xfId="4459"/>
    <cellStyle name="Normal 3 4 3 2 8" xfId="4460"/>
    <cellStyle name="Normal 3 4 3 2 9" xfId="4461"/>
    <cellStyle name="Normal 3 4 3 3" xfId="4462"/>
    <cellStyle name="Normal 3 4 3 4" xfId="4463"/>
    <cellStyle name="Normal 3 4 3 5" xfId="4464"/>
    <cellStyle name="Normal 3 4 3 6" xfId="4465"/>
    <cellStyle name="Normal 3 4 3 7" xfId="4466"/>
    <cellStyle name="Normal 3 4 3 8" xfId="4467"/>
    <cellStyle name="Normal 3 4 3 9" xfId="4468"/>
    <cellStyle name="Normal 3 4 4" xfId="4469"/>
    <cellStyle name="Normal 3 4 4 10" xfId="4470"/>
    <cellStyle name="Normal 3 4 4 11" xfId="4471"/>
    <cellStyle name="Normal 3 4 4 12" xfId="4472"/>
    <cellStyle name="Normal 3 4 4 13" xfId="4473"/>
    <cellStyle name="Normal 3 4 4 2" xfId="4474"/>
    <cellStyle name="Normal 3 4 4 3" xfId="4475"/>
    <cellStyle name="Normal 3 4 4 4" xfId="4476"/>
    <cellStyle name="Normal 3 4 4 5" xfId="4477"/>
    <cellStyle name="Normal 3 4 4 6" xfId="4478"/>
    <cellStyle name="Normal 3 4 4 7" xfId="4479"/>
    <cellStyle name="Normal 3 4 4 8" xfId="4480"/>
    <cellStyle name="Normal 3 4 4 9" xfId="4481"/>
    <cellStyle name="Normal 3 4 5" xfId="4482"/>
    <cellStyle name="Normal 3 4 6" xfId="4483"/>
    <cellStyle name="Normal 3 4 7" xfId="4484"/>
    <cellStyle name="Normal 3 4 8" xfId="4485"/>
    <cellStyle name="Normal 3 4 9" xfId="4486"/>
    <cellStyle name="Normal 3 5" xfId="4487"/>
    <cellStyle name="Normal 3 5 2" xfId="4488"/>
    <cellStyle name="Normal 3 6" xfId="4489"/>
    <cellStyle name="Normal 3 6 10" xfId="4490"/>
    <cellStyle name="Normal 3 6 11" xfId="4491"/>
    <cellStyle name="Normal 3 6 12" xfId="4492"/>
    <cellStyle name="Normal 3 6 13" xfId="4493"/>
    <cellStyle name="Normal 3 6 14" xfId="4494"/>
    <cellStyle name="Normal 3 6 2" xfId="4495"/>
    <cellStyle name="Normal 3 6 2 10" xfId="4496"/>
    <cellStyle name="Normal 3 6 2 11" xfId="4497"/>
    <cellStyle name="Normal 3 6 2 12" xfId="4498"/>
    <cellStyle name="Normal 3 6 2 13" xfId="4499"/>
    <cellStyle name="Normal 3 6 2 2" xfId="4500"/>
    <cellStyle name="Normal 3 6 2 3" xfId="4501"/>
    <cellStyle name="Normal 3 6 2 4" xfId="4502"/>
    <cellStyle name="Normal 3 6 2 5" xfId="4503"/>
    <cellStyle name="Normal 3 6 2 6" xfId="4504"/>
    <cellStyle name="Normal 3 6 2 7" xfId="4505"/>
    <cellStyle name="Normal 3 6 2 8" xfId="4506"/>
    <cellStyle name="Normal 3 6 2 9" xfId="4507"/>
    <cellStyle name="Normal 3 6 3" xfId="4508"/>
    <cellStyle name="Normal 3 6 4" xfId="4509"/>
    <cellStyle name="Normal 3 6 5" xfId="4510"/>
    <cellStyle name="Normal 3 6 6" xfId="4511"/>
    <cellStyle name="Normal 3 6 7" xfId="4512"/>
    <cellStyle name="Normal 3 6 8" xfId="4513"/>
    <cellStyle name="Normal 3 6 9" xfId="4514"/>
    <cellStyle name="Normal 3 7" xfId="4515"/>
    <cellStyle name="Normal 3 7 10" xfId="4516"/>
    <cellStyle name="Normal 3 7 11" xfId="4517"/>
    <cellStyle name="Normal 3 7 12" xfId="4518"/>
    <cellStyle name="Normal 3 7 13" xfId="4519"/>
    <cellStyle name="Normal 3 7 14" xfId="4520"/>
    <cellStyle name="Normal 3 7 2" xfId="4521"/>
    <cellStyle name="Normal 3 7 2 10" xfId="4522"/>
    <cellStyle name="Normal 3 7 2 11" xfId="4523"/>
    <cellStyle name="Normal 3 7 2 12" xfId="4524"/>
    <cellStyle name="Normal 3 7 2 13" xfId="4525"/>
    <cellStyle name="Normal 3 7 2 2" xfId="4526"/>
    <cellStyle name="Normal 3 7 2 3" xfId="4527"/>
    <cellStyle name="Normal 3 7 2 4" xfId="4528"/>
    <cellStyle name="Normal 3 7 2 5" xfId="4529"/>
    <cellStyle name="Normal 3 7 2 6" xfId="4530"/>
    <cellStyle name="Normal 3 7 2 7" xfId="4531"/>
    <cellStyle name="Normal 3 7 2 8" xfId="4532"/>
    <cellStyle name="Normal 3 7 2 9" xfId="4533"/>
    <cellStyle name="Normal 3 7 3" xfId="4534"/>
    <cellStyle name="Normal 3 7 4" xfId="4535"/>
    <cellStyle name="Normal 3 7 5" xfId="4536"/>
    <cellStyle name="Normal 3 7 6" xfId="4537"/>
    <cellStyle name="Normal 3 7 7" xfId="4538"/>
    <cellStyle name="Normal 3 7 8" xfId="4539"/>
    <cellStyle name="Normal 3 7 9" xfId="4540"/>
    <cellStyle name="Normal 3 8" xfId="4541"/>
    <cellStyle name="Normal 3 8 10" xfId="4542"/>
    <cellStyle name="Normal 3 8 11" xfId="4543"/>
    <cellStyle name="Normal 3 8 12" xfId="4544"/>
    <cellStyle name="Normal 3 8 13" xfId="4545"/>
    <cellStyle name="Normal 3 8 14" xfId="4546"/>
    <cellStyle name="Normal 3 8 2" xfId="4547"/>
    <cellStyle name="Normal 3 8 2 10" xfId="4548"/>
    <cellStyle name="Normal 3 8 2 11" xfId="4549"/>
    <cellStyle name="Normal 3 8 2 12" xfId="4550"/>
    <cellStyle name="Normal 3 8 2 13" xfId="4551"/>
    <cellStyle name="Normal 3 8 2 2" xfId="4552"/>
    <cellStyle name="Normal 3 8 2 3" xfId="4553"/>
    <cellStyle name="Normal 3 8 2 4" xfId="4554"/>
    <cellStyle name="Normal 3 8 2 5" xfId="4555"/>
    <cellStyle name="Normal 3 8 2 6" xfId="4556"/>
    <cellStyle name="Normal 3 8 2 7" xfId="4557"/>
    <cellStyle name="Normal 3 8 2 8" xfId="4558"/>
    <cellStyle name="Normal 3 8 2 9" xfId="4559"/>
    <cellStyle name="Normal 3 8 3" xfId="4560"/>
    <cellStyle name="Normal 3 8 4" xfId="4561"/>
    <cellStyle name="Normal 3 8 5" xfId="4562"/>
    <cellStyle name="Normal 3 8 6" xfId="4563"/>
    <cellStyle name="Normal 3 8 7" xfId="4564"/>
    <cellStyle name="Normal 3 8 8" xfId="4565"/>
    <cellStyle name="Normal 3 8 9" xfId="4566"/>
    <cellStyle name="Normal 3 9" xfId="4567"/>
    <cellStyle name="Normal 3 9 10" xfId="4568"/>
    <cellStyle name="Normal 3 9 11" xfId="4569"/>
    <cellStyle name="Normal 3 9 12" xfId="4570"/>
    <cellStyle name="Normal 3 9 13" xfId="4571"/>
    <cellStyle name="Normal 3 9 14" xfId="4572"/>
    <cellStyle name="Normal 3 9 2" xfId="4573"/>
    <cellStyle name="Normal 3 9 2 10" xfId="4574"/>
    <cellStyle name="Normal 3 9 2 11" xfId="4575"/>
    <cellStyle name="Normal 3 9 2 12" xfId="4576"/>
    <cellStyle name="Normal 3 9 2 13" xfId="4577"/>
    <cellStyle name="Normal 3 9 2 2" xfId="4578"/>
    <cellStyle name="Normal 3 9 2 3" xfId="4579"/>
    <cellStyle name="Normal 3 9 2 4" xfId="4580"/>
    <cellStyle name="Normal 3 9 2 5" xfId="4581"/>
    <cellStyle name="Normal 3 9 2 6" xfId="4582"/>
    <cellStyle name="Normal 3 9 2 7" xfId="4583"/>
    <cellStyle name="Normal 3 9 2 8" xfId="4584"/>
    <cellStyle name="Normal 3 9 2 9" xfId="4585"/>
    <cellStyle name="Normal 3 9 3" xfId="4586"/>
    <cellStyle name="Normal 3 9 4" xfId="4587"/>
    <cellStyle name="Normal 3 9 5" xfId="4588"/>
    <cellStyle name="Normal 3 9 6" xfId="4589"/>
    <cellStyle name="Normal 3 9 7" xfId="4590"/>
    <cellStyle name="Normal 3 9 8" xfId="4591"/>
    <cellStyle name="Normal 3 9 9" xfId="4592"/>
    <cellStyle name="Normal 3_1.3s Accounting C Costs Scots" xfId="4593"/>
    <cellStyle name="Normal 30" xfId="4594"/>
    <cellStyle name="Normal 30 10" xfId="4595"/>
    <cellStyle name="Normal 30 11" xfId="4596"/>
    <cellStyle name="Normal 30 12" xfId="4597"/>
    <cellStyle name="Normal 30 13" xfId="4598"/>
    <cellStyle name="Normal 30 2" xfId="4599"/>
    <cellStyle name="Normal 30 3" xfId="4600"/>
    <cellStyle name="Normal 30 4" xfId="4601"/>
    <cellStyle name="Normal 30 5" xfId="4602"/>
    <cellStyle name="Normal 30 6" xfId="4603"/>
    <cellStyle name="Normal 30 7" xfId="4604"/>
    <cellStyle name="Normal 30 8" xfId="4605"/>
    <cellStyle name="Normal 30 9" xfId="4606"/>
    <cellStyle name="Normal 31" xfId="4607"/>
    <cellStyle name="Normal 31 10" xfId="4608"/>
    <cellStyle name="Normal 31 11" xfId="4609"/>
    <cellStyle name="Normal 31 12" xfId="4610"/>
    <cellStyle name="Normal 31 13" xfId="4611"/>
    <cellStyle name="Normal 31 2" xfId="4612"/>
    <cellStyle name="Normal 31 3" xfId="4613"/>
    <cellStyle name="Normal 31 4" xfId="4614"/>
    <cellStyle name="Normal 31 5" xfId="4615"/>
    <cellStyle name="Normal 31 6" xfId="4616"/>
    <cellStyle name="Normal 31 7" xfId="4617"/>
    <cellStyle name="Normal 31 8" xfId="4618"/>
    <cellStyle name="Normal 31 9" xfId="4619"/>
    <cellStyle name="Normal 32" xfId="4620"/>
    <cellStyle name="Normal 32 10" xfId="4621"/>
    <cellStyle name="Normal 32 11" xfId="4622"/>
    <cellStyle name="Normal 32 12" xfId="4623"/>
    <cellStyle name="Normal 32 13" xfId="4624"/>
    <cellStyle name="Normal 32 2" xfId="4625"/>
    <cellStyle name="Normal 32 3" xfId="4626"/>
    <cellStyle name="Normal 32 4" xfId="4627"/>
    <cellStyle name="Normal 32 5" xfId="4628"/>
    <cellStyle name="Normal 32 6" xfId="4629"/>
    <cellStyle name="Normal 32 7" xfId="4630"/>
    <cellStyle name="Normal 32 8" xfId="4631"/>
    <cellStyle name="Normal 32 9" xfId="4632"/>
    <cellStyle name="Normal 33" xfId="4633"/>
    <cellStyle name="Normal 33 10" xfId="4634"/>
    <cellStyle name="Normal 33 11" xfId="4635"/>
    <cellStyle name="Normal 33 12" xfId="4636"/>
    <cellStyle name="Normal 33 13" xfId="4637"/>
    <cellStyle name="Normal 33 2" xfId="4638"/>
    <cellStyle name="Normal 33 3" xfId="4639"/>
    <cellStyle name="Normal 33 4" xfId="4640"/>
    <cellStyle name="Normal 33 5" xfId="4641"/>
    <cellStyle name="Normal 33 6" xfId="4642"/>
    <cellStyle name="Normal 33 7" xfId="4643"/>
    <cellStyle name="Normal 33 8" xfId="4644"/>
    <cellStyle name="Normal 33 9" xfId="4645"/>
    <cellStyle name="Normal 34" xfId="4646"/>
    <cellStyle name="Normal 34 10" xfId="4647"/>
    <cellStyle name="Normal 34 11" xfId="4648"/>
    <cellStyle name="Normal 34 12" xfId="4649"/>
    <cellStyle name="Normal 34 13" xfId="4650"/>
    <cellStyle name="Normal 34 2" xfId="4651"/>
    <cellStyle name="Normal 34 3" xfId="4652"/>
    <cellStyle name="Normal 34 4" xfId="4653"/>
    <cellStyle name="Normal 34 5" xfId="4654"/>
    <cellStyle name="Normal 34 6" xfId="4655"/>
    <cellStyle name="Normal 34 7" xfId="4656"/>
    <cellStyle name="Normal 34 8" xfId="4657"/>
    <cellStyle name="Normal 34 9" xfId="4658"/>
    <cellStyle name="Normal 35" xfId="4659"/>
    <cellStyle name="Normal 35 10" xfId="4660"/>
    <cellStyle name="Normal 35 11" xfId="4661"/>
    <cellStyle name="Normal 35 12" xfId="4662"/>
    <cellStyle name="Normal 35 13" xfId="4663"/>
    <cellStyle name="Normal 35 2" xfId="4664"/>
    <cellStyle name="Normal 35 3" xfId="4665"/>
    <cellStyle name="Normal 35 4" xfId="4666"/>
    <cellStyle name="Normal 35 5" xfId="4667"/>
    <cellStyle name="Normal 35 6" xfId="4668"/>
    <cellStyle name="Normal 35 7" xfId="4669"/>
    <cellStyle name="Normal 35 8" xfId="4670"/>
    <cellStyle name="Normal 35 9" xfId="4671"/>
    <cellStyle name="Normal 36" xfId="4672"/>
    <cellStyle name="Normal 36 10" xfId="4673"/>
    <cellStyle name="Normal 36 11" xfId="4674"/>
    <cellStyle name="Normal 36 12" xfId="4675"/>
    <cellStyle name="Normal 36 13" xfId="4676"/>
    <cellStyle name="Normal 36 2" xfId="4677"/>
    <cellStyle name="Normal 36 3" xfId="4678"/>
    <cellStyle name="Normal 36 4" xfId="4679"/>
    <cellStyle name="Normal 36 5" xfId="4680"/>
    <cellStyle name="Normal 36 6" xfId="4681"/>
    <cellStyle name="Normal 36 7" xfId="4682"/>
    <cellStyle name="Normal 36 8" xfId="4683"/>
    <cellStyle name="Normal 36 9" xfId="4684"/>
    <cellStyle name="Normal 37" xfId="4685"/>
    <cellStyle name="Normal 37 10" xfId="4686"/>
    <cellStyle name="Normal 37 11" xfId="4687"/>
    <cellStyle name="Normal 37 12" xfId="4688"/>
    <cellStyle name="Normal 37 13" xfId="4689"/>
    <cellStyle name="Normal 37 2" xfId="4690"/>
    <cellStyle name="Normal 37 3" xfId="4691"/>
    <cellStyle name="Normal 37 4" xfId="4692"/>
    <cellStyle name="Normal 37 5" xfId="4693"/>
    <cellStyle name="Normal 37 6" xfId="4694"/>
    <cellStyle name="Normal 37 7" xfId="4695"/>
    <cellStyle name="Normal 37 8" xfId="4696"/>
    <cellStyle name="Normal 37 9" xfId="4697"/>
    <cellStyle name="Normal 38" xfId="4698"/>
    <cellStyle name="Normal 38 10" xfId="4699"/>
    <cellStyle name="Normal 38 11" xfId="4700"/>
    <cellStyle name="Normal 38 12" xfId="4701"/>
    <cellStyle name="Normal 38 13" xfId="4702"/>
    <cellStyle name="Normal 38 2" xfId="4703"/>
    <cellStyle name="Normal 38 3" xfId="4704"/>
    <cellStyle name="Normal 38 4" xfId="4705"/>
    <cellStyle name="Normal 38 5" xfId="4706"/>
    <cellStyle name="Normal 38 6" xfId="4707"/>
    <cellStyle name="Normal 38 7" xfId="4708"/>
    <cellStyle name="Normal 38 8" xfId="4709"/>
    <cellStyle name="Normal 38 9" xfId="4710"/>
    <cellStyle name="Normal 39" xfId="4711"/>
    <cellStyle name="Normal 39 10" xfId="4712"/>
    <cellStyle name="Normal 39 11" xfId="4713"/>
    <cellStyle name="Normal 39 12" xfId="4714"/>
    <cellStyle name="Normal 39 13" xfId="4715"/>
    <cellStyle name="Normal 39 2" xfId="4716"/>
    <cellStyle name="Normal 39 3" xfId="4717"/>
    <cellStyle name="Normal 39 4" xfId="4718"/>
    <cellStyle name="Normal 39 5" xfId="4719"/>
    <cellStyle name="Normal 39 6" xfId="4720"/>
    <cellStyle name="Normal 39 7" xfId="4721"/>
    <cellStyle name="Normal 39 8" xfId="4722"/>
    <cellStyle name="Normal 39 9" xfId="4723"/>
    <cellStyle name="Normal 4" xfId="7"/>
    <cellStyle name="Normal 4 10" xfId="4724"/>
    <cellStyle name="Normal 4 11" xfId="386"/>
    <cellStyle name="Normal 4 12" xfId="36312"/>
    <cellStyle name="Normal 4 13" xfId="36316"/>
    <cellStyle name="Normal 4 14" xfId="36319"/>
    <cellStyle name="Normal 4 15" xfId="36325"/>
    <cellStyle name="Normal 4 16" xfId="36332"/>
    <cellStyle name="Normal 4 17" xfId="36334"/>
    <cellStyle name="Normal 4 2" xfId="57"/>
    <cellStyle name="Normal 4 2 2" xfId="4725"/>
    <cellStyle name="Normal 4 2 2 2" xfId="4726"/>
    <cellStyle name="Normal 4 2 3" xfId="4727"/>
    <cellStyle name="Normal 4 2 4" xfId="387"/>
    <cellStyle name="Normal 4 3" xfId="65"/>
    <cellStyle name="Normal 4 3 2" xfId="4728"/>
    <cellStyle name="Normal 4 3 2 2" xfId="4729"/>
    <cellStyle name="Normal 4 3 2 3" xfId="4730"/>
    <cellStyle name="Normal 4 3 3" xfId="4731"/>
    <cellStyle name="Normal 4 3 4" xfId="4732"/>
    <cellStyle name="Normal 4 3 5" xfId="4733"/>
    <cellStyle name="Normal 4 3 6" xfId="4734"/>
    <cellStyle name="Normal 4 3 7" xfId="4735"/>
    <cellStyle name="Normal 4 3 8" xfId="388"/>
    <cellStyle name="Normal 4 4" xfId="389"/>
    <cellStyle name="Normal 4 4 2" xfId="4736"/>
    <cellStyle name="Normal 4 5" xfId="390"/>
    <cellStyle name="Normal 4 5 2" xfId="4737"/>
    <cellStyle name="Normal 4 6" xfId="4738"/>
    <cellStyle name="Normal 4 6 2" xfId="4739"/>
    <cellStyle name="Normal 4 7" xfId="4740"/>
    <cellStyle name="Normal 4 8" xfId="4741"/>
    <cellStyle name="Normal 4 9" xfId="4742"/>
    <cellStyle name="Normal 4_Book1" xfId="4743"/>
    <cellStyle name="Normal 40" xfId="4744"/>
    <cellStyle name="Normal 40 10" xfId="4745"/>
    <cellStyle name="Normal 40 11" xfId="4746"/>
    <cellStyle name="Normal 40 12" xfId="4747"/>
    <cellStyle name="Normal 40 13" xfId="4748"/>
    <cellStyle name="Normal 40 2" xfId="4749"/>
    <cellStyle name="Normal 40 3" xfId="4750"/>
    <cellStyle name="Normal 40 4" xfId="4751"/>
    <cellStyle name="Normal 40 5" xfId="4752"/>
    <cellStyle name="Normal 40 6" xfId="4753"/>
    <cellStyle name="Normal 40 7" xfId="4754"/>
    <cellStyle name="Normal 40 8" xfId="4755"/>
    <cellStyle name="Normal 40 9" xfId="4756"/>
    <cellStyle name="Normal 41" xfId="4757"/>
    <cellStyle name="Normal 41 10" xfId="4758"/>
    <cellStyle name="Normal 41 11" xfId="4759"/>
    <cellStyle name="Normal 41 12" xfId="4760"/>
    <cellStyle name="Normal 41 13" xfId="4761"/>
    <cellStyle name="Normal 41 2" xfId="4762"/>
    <cellStyle name="Normal 41 3" xfId="4763"/>
    <cellStyle name="Normal 41 4" xfId="4764"/>
    <cellStyle name="Normal 41 5" xfId="4765"/>
    <cellStyle name="Normal 41 6" xfId="4766"/>
    <cellStyle name="Normal 41 7" xfId="4767"/>
    <cellStyle name="Normal 41 8" xfId="4768"/>
    <cellStyle name="Normal 41 9" xfId="4769"/>
    <cellStyle name="Normal 42" xfId="4770"/>
    <cellStyle name="Normal 42 10" xfId="4771"/>
    <cellStyle name="Normal 42 11" xfId="4772"/>
    <cellStyle name="Normal 42 12" xfId="4773"/>
    <cellStyle name="Normal 42 13" xfId="4774"/>
    <cellStyle name="Normal 42 2" xfId="4775"/>
    <cellStyle name="Normal 42 3" xfId="4776"/>
    <cellStyle name="Normal 42 4" xfId="4777"/>
    <cellStyle name="Normal 42 5" xfId="4778"/>
    <cellStyle name="Normal 42 6" xfId="4779"/>
    <cellStyle name="Normal 42 7" xfId="4780"/>
    <cellStyle name="Normal 42 8" xfId="4781"/>
    <cellStyle name="Normal 42 9" xfId="4782"/>
    <cellStyle name="Normal 43" xfId="4783"/>
    <cellStyle name="Normal 43 10" xfId="4784"/>
    <cellStyle name="Normal 43 11" xfId="4785"/>
    <cellStyle name="Normal 43 12" xfId="4786"/>
    <cellStyle name="Normal 43 13" xfId="4787"/>
    <cellStyle name="Normal 43 2" xfId="4788"/>
    <cellStyle name="Normal 43 3" xfId="4789"/>
    <cellStyle name="Normal 43 4" xfId="4790"/>
    <cellStyle name="Normal 43 5" xfId="4791"/>
    <cellStyle name="Normal 43 6" xfId="4792"/>
    <cellStyle name="Normal 43 7" xfId="4793"/>
    <cellStyle name="Normal 43 8" xfId="4794"/>
    <cellStyle name="Normal 43 9" xfId="4795"/>
    <cellStyle name="Normal 44" xfId="4796"/>
    <cellStyle name="Normal 44 10" xfId="4797"/>
    <cellStyle name="Normal 44 11" xfId="4798"/>
    <cellStyle name="Normal 44 12" xfId="4799"/>
    <cellStyle name="Normal 44 13" xfId="4800"/>
    <cellStyle name="Normal 44 2" xfId="4801"/>
    <cellStyle name="Normal 44 3" xfId="4802"/>
    <cellStyle name="Normal 44 4" xfId="4803"/>
    <cellStyle name="Normal 44 5" xfId="4804"/>
    <cellStyle name="Normal 44 6" xfId="4805"/>
    <cellStyle name="Normal 44 7" xfId="4806"/>
    <cellStyle name="Normal 44 8" xfId="4807"/>
    <cellStyle name="Normal 44 9" xfId="4808"/>
    <cellStyle name="Normal 45" xfId="4809"/>
    <cellStyle name="Normal 45 10" xfId="4810"/>
    <cellStyle name="Normal 45 11" xfId="4811"/>
    <cellStyle name="Normal 45 12" xfId="4812"/>
    <cellStyle name="Normal 45 13" xfId="4813"/>
    <cellStyle name="Normal 45 2" xfId="4814"/>
    <cellStyle name="Normal 45 3" xfId="4815"/>
    <cellStyle name="Normal 45 4" xfId="4816"/>
    <cellStyle name="Normal 45 5" xfId="4817"/>
    <cellStyle name="Normal 45 6" xfId="4818"/>
    <cellStyle name="Normal 45 7" xfId="4819"/>
    <cellStyle name="Normal 45 8" xfId="4820"/>
    <cellStyle name="Normal 45 9" xfId="4821"/>
    <cellStyle name="Normal 46" xfId="4822"/>
    <cellStyle name="Normal 46 10" xfId="4823"/>
    <cellStyle name="Normal 46 11" xfId="4824"/>
    <cellStyle name="Normal 46 12" xfId="4825"/>
    <cellStyle name="Normal 46 13" xfId="4826"/>
    <cellStyle name="Normal 46 2" xfId="4827"/>
    <cellStyle name="Normal 46 3" xfId="4828"/>
    <cellStyle name="Normal 46 4" xfId="4829"/>
    <cellStyle name="Normal 46 5" xfId="4830"/>
    <cellStyle name="Normal 46 6" xfId="4831"/>
    <cellStyle name="Normal 46 7" xfId="4832"/>
    <cellStyle name="Normal 46 8" xfId="4833"/>
    <cellStyle name="Normal 46 9" xfId="4834"/>
    <cellStyle name="Normal 47" xfId="4835"/>
    <cellStyle name="Normal 47 10" xfId="4836"/>
    <cellStyle name="Normal 47 11" xfId="4837"/>
    <cellStyle name="Normal 47 12" xfId="4838"/>
    <cellStyle name="Normal 47 13" xfId="4839"/>
    <cellStyle name="Normal 47 2" xfId="4840"/>
    <cellStyle name="Normal 47 3" xfId="4841"/>
    <cellStyle name="Normal 47 4" xfId="4842"/>
    <cellStyle name="Normal 47 5" xfId="4843"/>
    <cellStyle name="Normal 47 6" xfId="4844"/>
    <cellStyle name="Normal 47 7" xfId="4845"/>
    <cellStyle name="Normal 47 8" xfId="4846"/>
    <cellStyle name="Normal 47 9" xfId="4847"/>
    <cellStyle name="Normal 48" xfId="4848"/>
    <cellStyle name="Normal 48 10" xfId="4849"/>
    <cellStyle name="Normal 48 11" xfId="4850"/>
    <cellStyle name="Normal 48 12" xfId="4851"/>
    <cellStyle name="Normal 48 13" xfId="4852"/>
    <cellStyle name="Normal 48 2" xfId="4853"/>
    <cellStyle name="Normal 48 3" xfId="4854"/>
    <cellStyle name="Normal 48 4" xfId="4855"/>
    <cellStyle name="Normal 48 5" xfId="4856"/>
    <cellStyle name="Normal 48 6" xfId="4857"/>
    <cellStyle name="Normal 48 7" xfId="4858"/>
    <cellStyle name="Normal 48 8" xfId="4859"/>
    <cellStyle name="Normal 48 9" xfId="4860"/>
    <cellStyle name="Normal 49" xfId="4861"/>
    <cellStyle name="Normal 49 10" xfId="4862"/>
    <cellStyle name="Normal 49 11" xfId="4863"/>
    <cellStyle name="Normal 49 12" xfId="4864"/>
    <cellStyle name="Normal 49 13" xfId="4865"/>
    <cellStyle name="Normal 49 2" xfId="4866"/>
    <cellStyle name="Normal 49 3" xfId="4867"/>
    <cellStyle name="Normal 49 4" xfId="4868"/>
    <cellStyle name="Normal 49 5" xfId="4869"/>
    <cellStyle name="Normal 49 6" xfId="4870"/>
    <cellStyle name="Normal 49 7" xfId="4871"/>
    <cellStyle name="Normal 49 8" xfId="4872"/>
    <cellStyle name="Normal 49 9" xfId="4873"/>
    <cellStyle name="Normal 5" xfId="10"/>
    <cellStyle name="Normal 5 10" xfId="36318"/>
    <cellStyle name="Normal 5 11" xfId="36331"/>
    <cellStyle name="Normal 5 12" xfId="36345"/>
    <cellStyle name="Normal 5 2" xfId="58"/>
    <cellStyle name="Normal 5 2 2" xfId="392"/>
    <cellStyle name="Normal 5 3" xfId="4874"/>
    <cellStyle name="Normal 5 4" xfId="4875"/>
    <cellStyle name="Normal 5 4 2" xfId="4876"/>
    <cellStyle name="Normal 5 5" xfId="4877"/>
    <cellStyle name="Normal 5 6" xfId="4878"/>
    <cellStyle name="Normal 5 7" xfId="4879"/>
    <cellStyle name="Normal 5 8" xfId="4880"/>
    <cellStyle name="Normal 5 9" xfId="391"/>
    <cellStyle name="Normal 5_Customer Operations Business Plan Input Reqs (3)" xfId="4881"/>
    <cellStyle name="Normal 50" xfId="4882"/>
    <cellStyle name="Normal 50 10" xfId="4883"/>
    <cellStyle name="Normal 50 11" xfId="4884"/>
    <cellStyle name="Normal 50 12" xfId="4885"/>
    <cellStyle name="Normal 50 13" xfId="4886"/>
    <cellStyle name="Normal 50 2" xfId="4887"/>
    <cellStyle name="Normal 50 3" xfId="4888"/>
    <cellStyle name="Normal 50 4" xfId="4889"/>
    <cellStyle name="Normal 50 5" xfId="4890"/>
    <cellStyle name="Normal 50 6" xfId="4891"/>
    <cellStyle name="Normal 50 7" xfId="4892"/>
    <cellStyle name="Normal 50 8" xfId="4893"/>
    <cellStyle name="Normal 50 9" xfId="4894"/>
    <cellStyle name="Normal 51" xfId="4895"/>
    <cellStyle name="Normal 52" xfId="4896"/>
    <cellStyle name="Normal 52 10" xfId="4897"/>
    <cellStyle name="Normal 52 11" xfId="4898"/>
    <cellStyle name="Normal 52 12" xfId="4899"/>
    <cellStyle name="Normal 52 13" xfId="4900"/>
    <cellStyle name="Normal 52 2" xfId="4901"/>
    <cellStyle name="Normal 52 3" xfId="4902"/>
    <cellStyle name="Normal 52 4" xfId="4903"/>
    <cellStyle name="Normal 52 5" xfId="4904"/>
    <cellStyle name="Normal 52 6" xfId="4905"/>
    <cellStyle name="Normal 52 7" xfId="4906"/>
    <cellStyle name="Normal 52 8" xfId="4907"/>
    <cellStyle name="Normal 52 9" xfId="4908"/>
    <cellStyle name="Normal 53" xfId="4909"/>
    <cellStyle name="Normal 53 10" xfId="4910"/>
    <cellStyle name="Normal 53 11" xfId="4911"/>
    <cellStyle name="Normal 53 12" xfId="4912"/>
    <cellStyle name="Normal 53 13" xfId="4913"/>
    <cellStyle name="Normal 53 2" xfId="4914"/>
    <cellStyle name="Normal 53 3" xfId="4915"/>
    <cellStyle name="Normal 53 4" xfId="4916"/>
    <cellStyle name="Normal 53 5" xfId="4917"/>
    <cellStyle name="Normal 53 6" xfId="4918"/>
    <cellStyle name="Normal 53 7" xfId="4919"/>
    <cellStyle name="Normal 53 8" xfId="4920"/>
    <cellStyle name="Normal 53 9" xfId="4921"/>
    <cellStyle name="Normal 54" xfId="4922"/>
    <cellStyle name="Normal 54 10" xfId="4923"/>
    <cellStyle name="Normal 54 11" xfId="4924"/>
    <cellStyle name="Normal 54 12" xfId="4925"/>
    <cellStyle name="Normal 54 13" xfId="4926"/>
    <cellStyle name="Normal 54 14" xfId="4927"/>
    <cellStyle name="Normal 54 2" xfId="4928"/>
    <cellStyle name="Normal 54 2 10" xfId="4929"/>
    <cellStyle name="Normal 54 2 11" xfId="4930"/>
    <cellStyle name="Normal 54 2 12" xfId="4931"/>
    <cellStyle name="Normal 54 2 13" xfId="4932"/>
    <cellStyle name="Normal 54 2 2" xfId="4933"/>
    <cellStyle name="Normal 54 2 3" xfId="4934"/>
    <cellStyle name="Normal 54 2 4" xfId="4935"/>
    <cellStyle name="Normal 54 2 5" xfId="4936"/>
    <cellStyle name="Normal 54 2 6" xfId="4937"/>
    <cellStyle name="Normal 54 2 7" xfId="4938"/>
    <cellStyle name="Normal 54 2 8" xfId="4939"/>
    <cellStyle name="Normal 54 2 9" xfId="4940"/>
    <cellStyle name="Normal 54 3" xfId="4941"/>
    <cellStyle name="Normal 54 4" xfId="4942"/>
    <cellStyle name="Normal 54 5" xfId="4943"/>
    <cellStyle name="Normal 54 6" xfId="4944"/>
    <cellStyle name="Normal 54 7" xfId="4945"/>
    <cellStyle name="Normal 54 8" xfId="4946"/>
    <cellStyle name="Normal 54 9" xfId="4947"/>
    <cellStyle name="Normal 55" xfId="4948"/>
    <cellStyle name="Normal 55 10" xfId="4949"/>
    <cellStyle name="Normal 55 11" xfId="4950"/>
    <cellStyle name="Normal 55 12" xfId="4951"/>
    <cellStyle name="Normal 55 13" xfId="4952"/>
    <cellStyle name="Normal 55 14" xfId="4953"/>
    <cellStyle name="Normal 55 2" xfId="4954"/>
    <cellStyle name="Normal 55 2 10" xfId="4955"/>
    <cellStyle name="Normal 55 2 11" xfId="4956"/>
    <cellStyle name="Normal 55 2 12" xfId="4957"/>
    <cellStyle name="Normal 55 2 13" xfId="4958"/>
    <cellStyle name="Normal 55 2 2" xfId="4959"/>
    <cellStyle name="Normal 55 2 3" xfId="4960"/>
    <cellStyle name="Normal 55 2 4" xfId="4961"/>
    <cellStyle name="Normal 55 2 5" xfId="4962"/>
    <cellStyle name="Normal 55 2 6" xfId="4963"/>
    <cellStyle name="Normal 55 2 7" xfId="4964"/>
    <cellStyle name="Normal 55 2 8" xfId="4965"/>
    <cellStyle name="Normal 55 2 9" xfId="4966"/>
    <cellStyle name="Normal 55 3" xfId="4967"/>
    <cellStyle name="Normal 55 4" xfId="4968"/>
    <cellStyle name="Normal 55 5" xfId="4969"/>
    <cellStyle name="Normal 55 6" xfId="4970"/>
    <cellStyle name="Normal 55 7" xfId="4971"/>
    <cellStyle name="Normal 55 8" xfId="4972"/>
    <cellStyle name="Normal 55 9" xfId="4973"/>
    <cellStyle name="Normal 56" xfId="4974"/>
    <cellStyle name="Normal 57" xfId="4975"/>
    <cellStyle name="Normal 57 2" xfId="4976"/>
    <cellStyle name="Normal 58" xfId="4977"/>
    <cellStyle name="Normal 58 2" xfId="4978"/>
    <cellStyle name="Normal 58_2.10 Streetworks version 2 - RW Update" xfId="4979"/>
    <cellStyle name="Normal 59" xfId="4980"/>
    <cellStyle name="Normal 6" xfId="59"/>
    <cellStyle name="Normal 6 10" xfId="4981"/>
    <cellStyle name="Normal 6 11" xfId="4982"/>
    <cellStyle name="Normal 6 12" xfId="4983"/>
    <cellStyle name="Normal 6 13" xfId="4984"/>
    <cellStyle name="Normal 6 14" xfId="4985"/>
    <cellStyle name="Normal 6 15" xfId="393"/>
    <cellStyle name="Normal 6 2" xfId="394"/>
    <cellStyle name="Normal 6 2 2" xfId="4986"/>
    <cellStyle name="Normal 6 3" xfId="4987"/>
    <cellStyle name="Normal 6 3 2" xfId="4988"/>
    <cellStyle name="Normal 6 4" xfId="4989"/>
    <cellStyle name="Normal 6 5" xfId="4990"/>
    <cellStyle name="Normal 6 6" xfId="4991"/>
    <cellStyle name="Normal 6 7" xfId="4992"/>
    <cellStyle name="Normal 6 8" xfId="4993"/>
    <cellStyle name="Normal 6 9" xfId="4994"/>
    <cellStyle name="Normal 60" xfId="4995"/>
    <cellStyle name="Normal 61" xfId="4996"/>
    <cellStyle name="Normal 62" xfId="4997"/>
    <cellStyle name="Normal 63" xfId="4998"/>
    <cellStyle name="Normal 64" xfId="4999"/>
    <cellStyle name="Normal 65" xfId="5000"/>
    <cellStyle name="Normal 66" xfId="5001"/>
    <cellStyle name="Normal 67" xfId="5002"/>
    <cellStyle name="Normal 68" xfId="5003"/>
    <cellStyle name="Normal 69" xfId="5004"/>
    <cellStyle name="Normal 7" xfId="52"/>
    <cellStyle name="Normal 7 2" xfId="5005"/>
    <cellStyle name="Normal 7 2 2" xfId="5006"/>
    <cellStyle name="Normal 7 2 3" xfId="5007"/>
    <cellStyle name="Normal 7 3" xfId="5008"/>
    <cellStyle name="Normal 7 4" xfId="5009"/>
    <cellStyle name="Normal 7 5" xfId="5010"/>
    <cellStyle name="Normal 7 6" xfId="395"/>
    <cellStyle name="Normal 70" xfId="5011"/>
    <cellStyle name="Normal 71" xfId="5012"/>
    <cellStyle name="Normal 72" xfId="36302"/>
    <cellStyle name="Normal 73" xfId="36305"/>
    <cellStyle name="Normal 74" xfId="36306"/>
    <cellStyle name="Normal 74 2" xfId="36328"/>
    <cellStyle name="Normal 75" xfId="36308"/>
    <cellStyle name="Normal 76" xfId="36326"/>
    <cellStyle name="Normal 77" xfId="36327"/>
    <cellStyle name="Normal 78" xfId="36346"/>
    <cellStyle name="Normal 79" xfId="36347"/>
    <cellStyle name="Normal 8" xfId="63"/>
    <cellStyle name="Normal 8 10" xfId="5013"/>
    <cellStyle name="Normal 8 11" xfId="5014"/>
    <cellStyle name="Normal 8 12" xfId="396"/>
    <cellStyle name="Normal 8 13" xfId="36329"/>
    <cellStyle name="Normal 8 2" xfId="397"/>
    <cellStyle name="Normal 8 2 2" xfId="5015"/>
    <cellStyle name="Normal 8 3" xfId="5016"/>
    <cellStyle name="Normal 8 3 2" xfId="5017"/>
    <cellStyle name="Normal 8 3 3" xfId="5018"/>
    <cellStyle name="Normal 8 4" xfId="5019"/>
    <cellStyle name="Normal 8 4 2" xfId="5020"/>
    <cellStyle name="Normal 8 4 3" xfId="5021"/>
    <cellStyle name="Normal 8 5" xfId="5022"/>
    <cellStyle name="Normal 8 6" xfId="5023"/>
    <cellStyle name="Normal 8 7" xfId="5024"/>
    <cellStyle name="Normal 8 8" xfId="5025"/>
    <cellStyle name="Normal 8 9" xfId="5026"/>
    <cellStyle name="Normal 80" xfId="36348"/>
    <cellStyle name="Normal 81" xfId="36349"/>
    <cellStyle name="Normal 82" xfId="36350"/>
    <cellStyle name="Normal 83" xfId="36351"/>
    <cellStyle name="Normal 84" xfId="36352"/>
    <cellStyle name="Normal 85" xfId="36353"/>
    <cellStyle name="Normal 86" xfId="36354"/>
    <cellStyle name="Normal 87" xfId="36355"/>
    <cellStyle name="Normal 88" xfId="36356"/>
    <cellStyle name="Normal 89" xfId="36357"/>
    <cellStyle name="Normal 9" xfId="67"/>
    <cellStyle name="Normal 9 10" xfId="5027"/>
    <cellStyle name="Normal 9 11" xfId="5028"/>
    <cellStyle name="Normal 9 12" xfId="5029"/>
    <cellStyle name="Normal 9 13" xfId="5030"/>
    <cellStyle name="Normal 9 14" xfId="5031"/>
    <cellStyle name="Normal 9 15" xfId="5032"/>
    <cellStyle name="Normal 9 16" xfId="5033"/>
    <cellStyle name="Normal 9 17" xfId="5034"/>
    <cellStyle name="Normal 9 18" xfId="5035"/>
    <cellStyle name="Normal 9 19" xfId="5036"/>
    <cellStyle name="Normal 9 2" xfId="231"/>
    <cellStyle name="Normal 9 2 2" xfId="5037"/>
    <cellStyle name="Normal 9 2 3" xfId="5038"/>
    <cellStyle name="Normal 9 2 4" xfId="399"/>
    <cellStyle name="Normal 9 20" xfId="5039"/>
    <cellStyle name="Normal 9 21" xfId="5040"/>
    <cellStyle name="Normal 9 22" xfId="5041"/>
    <cellStyle name="Normal 9 23" xfId="5042"/>
    <cellStyle name="Normal 9 24" xfId="5043"/>
    <cellStyle name="Normal 9 25" xfId="5044"/>
    <cellStyle name="Normal 9 26" xfId="5045"/>
    <cellStyle name="Normal 9 27" xfId="5046"/>
    <cellStyle name="Normal 9 28" xfId="5047"/>
    <cellStyle name="Normal 9 29" xfId="5048"/>
    <cellStyle name="Normal 9 3" xfId="5049"/>
    <cellStyle name="Normal 9 3 2" xfId="5050"/>
    <cellStyle name="Normal 9 30" xfId="5051"/>
    <cellStyle name="Normal 9 31" xfId="5052"/>
    <cellStyle name="Normal 9 32" xfId="5053"/>
    <cellStyle name="Normal 9 33" xfId="5054"/>
    <cellStyle name="Normal 9 34" xfId="5055"/>
    <cellStyle name="Normal 9 35" xfId="5056"/>
    <cellStyle name="Normal 9 36" xfId="5057"/>
    <cellStyle name="Normal 9 37" xfId="5058"/>
    <cellStyle name="Normal 9 38" xfId="5059"/>
    <cellStyle name="Normal 9 39" xfId="5060"/>
    <cellStyle name="Normal 9 4" xfId="5061"/>
    <cellStyle name="Normal 9 40" xfId="5062"/>
    <cellStyle name="Normal 9 41" xfId="5063"/>
    <cellStyle name="Normal 9 42" xfId="5064"/>
    <cellStyle name="Normal 9 43" xfId="5065"/>
    <cellStyle name="Normal 9 44" xfId="5066"/>
    <cellStyle name="Normal 9 45" xfId="5067"/>
    <cellStyle name="Normal 9 46" xfId="5068"/>
    <cellStyle name="Normal 9 47" xfId="5069"/>
    <cellStyle name="Normal 9 48" xfId="5070"/>
    <cellStyle name="Normal 9 49" xfId="5071"/>
    <cellStyle name="Normal 9 5" xfId="5072"/>
    <cellStyle name="Normal 9 50" xfId="5073"/>
    <cellStyle name="Normal 9 51" xfId="398"/>
    <cellStyle name="Normal 9 6" xfId="5074"/>
    <cellStyle name="Normal 9 7" xfId="5075"/>
    <cellStyle name="Normal 9 8" xfId="5076"/>
    <cellStyle name="Normal 9 9" xfId="5077"/>
    <cellStyle name="Normal 9_1.3s Accounting C Costs Scots" xfId="5078"/>
    <cellStyle name="Normal 90" xfId="36358"/>
    <cellStyle name="Normal dotted under" xfId="5079"/>
    <cellStyle name="Normal U" xfId="5080"/>
    <cellStyle name="Normál_Cost_Baseline v1.1" xfId="5081"/>
    <cellStyle name="Normal1" xfId="5082"/>
    <cellStyle name="NormalGB" xfId="5083"/>
    <cellStyle name="normální_Rozvaha - aktiva" xfId="5084"/>
    <cellStyle name="Normalny_0" xfId="5085"/>
    <cellStyle name="normбlnм_laroux" xfId="5086"/>
    <cellStyle name="nos13" xfId="5087"/>
    <cellStyle name="Note 2" xfId="232"/>
    <cellStyle name="Note 2 10" xfId="5088"/>
    <cellStyle name="Note 2 10 2" xfId="5089"/>
    <cellStyle name="Note 2 10 3" xfId="5090"/>
    <cellStyle name="Note 2 11" xfId="5091"/>
    <cellStyle name="Note 2 11 2" xfId="5092"/>
    <cellStyle name="Note 2 11 3" xfId="5093"/>
    <cellStyle name="Note 2 12" xfId="5094"/>
    <cellStyle name="Note 2 12 2" xfId="5095"/>
    <cellStyle name="Note 2 12 3" xfId="5096"/>
    <cellStyle name="Note 2 13" xfId="5097"/>
    <cellStyle name="Note 2 13 2" xfId="5098"/>
    <cellStyle name="Note 2 13 3" xfId="5099"/>
    <cellStyle name="Note 2 14" xfId="5100"/>
    <cellStyle name="Note 2 15" xfId="5101"/>
    <cellStyle name="Note 2 16" xfId="5102"/>
    <cellStyle name="Note 2 17" xfId="5103"/>
    <cellStyle name="Note 2 18" xfId="5104"/>
    <cellStyle name="Note 2 19" xfId="5105"/>
    <cellStyle name="Note 2 2" xfId="5106"/>
    <cellStyle name="Note 2 2 2" xfId="5107"/>
    <cellStyle name="Note 2 2 3" xfId="5108"/>
    <cellStyle name="Note 2 2 4" xfId="5109"/>
    <cellStyle name="Note 2 2 5" xfId="5110"/>
    <cellStyle name="Note 2 2 6" xfId="5111"/>
    <cellStyle name="Note 2 20" xfId="5112"/>
    <cellStyle name="Note 2 21" xfId="400"/>
    <cellStyle name="Note 2 3" xfId="5113"/>
    <cellStyle name="Note 2 3 2" xfId="5114"/>
    <cellStyle name="Note 2 3 3" xfId="5115"/>
    <cellStyle name="Note 2 3 4" xfId="5116"/>
    <cellStyle name="Note 2 4" xfId="5117"/>
    <cellStyle name="Note 2 4 2" xfId="5118"/>
    <cellStyle name="Note 2 4 3" xfId="5119"/>
    <cellStyle name="Note 2 4 4" xfId="5120"/>
    <cellStyle name="Note 2 5" xfId="5121"/>
    <cellStyle name="Note 2 5 2" xfId="5122"/>
    <cellStyle name="Note 2 5 3" xfId="5123"/>
    <cellStyle name="Note 2 6" xfId="5124"/>
    <cellStyle name="Note 2 6 2" xfId="5125"/>
    <cellStyle name="Note 2 6 3" xfId="5126"/>
    <cellStyle name="Note 2 7" xfId="5127"/>
    <cellStyle name="Note 2 7 2" xfId="5128"/>
    <cellStyle name="Note 2 7 3" xfId="5129"/>
    <cellStyle name="Note 2 8" xfId="5130"/>
    <cellStyle name="Note 2 8 2" xfId="5131"/>
    <cellStyle name="Note 2 8 3" xfId="5132"/>
    <cellStyle name="Note 2 9" xfId="5133"/>
    <cellStyle name="Note 2 9 2" xfId="5134"/>
    <cellStyle name="Note 2 9 3" xfId="5135"/>
    <cellStyle name="Note 3" xfId="233"/>
    <cellStyle name="Note 3 2" xfId="5136"/>
    <cellStyle name="Note 3 3" xfId="5137"/>
    <cellStyle name="Note 3 4" xfId="401"/>
    <cellStyle name="Note 4" xfId="402"/>
    <cellStyle name="Note 5" xfId="403"/>
    <cellStyle name="Number" xfId="5138"/>
    <cellStyle name="NumberFormat" xfId="5139"/>
    <cellStyle name="Œ…‹æØ‚è [0.00]_Area" xfId="5140"/>
    <cellStyle name="Œ…‹æØ‚è_Area" xfId="5141"/>
    <cellStyle name="Œ…‹æǘ‚è_Area" xfId="5142"/>
    <cellStyle name="OHnplode" xfId="5143"/>
    <cellStyle name="OptionPricerGreyed" xfId="5144"/>
    <cellStyle name="OptionPricerGreyed 2" xfId="5145"/>
    <cellStyle name="OptionPricerGreyed 3" xfId="5146"/>
    <cellStyle name="OptionPricerVisible" xfId="5147"/>
    <cellStyle name="OptionPricerVisible 2" xfId="5148"/>
    <cellStyle name="OptionPricerVisible 3" xfId="5149"/>
    <cellStyle name="orange text cell" xfId="5150"/>
    <cellStyle name="Output 2" xfId="234"/>
    <cellStyle name="Output 2 10" xfId="5151"/>
    <cellStyle name="Output 2 10 2" xfId="5152"/>
    <cellStyle name="Output 2 10 3" xfId="5153"/>
    <cellStyle name="Output 2 11" xfId="5154"/>
    <cellStyle name="Output 2 11 2" xfId="5155"/>
    <cellStyle name="Output 2 11 3" xfId="5156"/>
    <cellStyle name="Output 2 12" xfId="5157"/>
    <cellStyle name="Output 2 12 2" xfId="5158"/>
    <cellStyle name="Output 2 12 3" xfId="5159"/>
    <cellStyle name="Output 2 13" xfId="5160"/>
    <cellStyle name="Output 2 13 2" xfId="5161"/>
    <cellStyle name="Output 2 13 3" xfId="5162"/>
    <cellStyle name="Output 2 14" xfId="5163"/>
    <cellStyle name="Output 2 15" xfId="5164"/>
    <cellStyle name="Output 2 16" xfId="5165"/>
    <cellStyle name="Output 2 17" xfId="5166"/>
    <cellStyle name="Output 2 18" xfId="5167"/>
    <cellStyle name="Output 2 19" xfId="404"/>
    <cellStyle name="Output 2 2" xfId="5168"/>
    <cellStyle name="Output 2 2 2" xfId="5169"/>
    <cellStyle name="Output 2 2 3" xfId="5170"/>
    <cellStyle name="Output 2 3" xfId="5171"/>
    <cellStyle name="Output 2 3 2" xfId="5172"/>
    <cellStyle name="Output 2 3 3" xfId="5173"/>
    <cellStyle name="Output 2 4" xfId="5174"/>
    <cellStyle name="Output 2 4 2" xfId="5175"/>
    <cellStyle name="Output 2 4 3" xfId="5176"/>
    <cellStyle name="Output 2 5" xfId="5177"/>
    <cellStyle name="Output 2 5 2" xfId="5178"/>
    <cellStyle name="Output 2 5 3" xfId="5179"/>
    <cellStyle name="Output 2 6" xfId="5180"/>
    <cellStyle name="Output 2 6 2" xfId="5181"/>
    <cellStyle name="Output 2 6 3" xfId="5182"/>
    <cellStyle name="Output 2 7" xfId="5183"/>
    <cellStyle name="Output 2 7 2" xfId="5184"/>
    <cellStyle name="Output 2 7 3" xfId="5185"/>
    <cellStyle name="Output 2 8" xfId="5186"/>
    <cellStyle name="Output 2 8 2" xfId="5187"/>
    <cellStyle name="Output 2 8 3" xfId="5188"/>
    <cellStyle name="Output 2 9" xfId="5189"/>
    <cellStyle name="Output 2 9 2" xfId="5190"/>
    <cellStyle name="Output 2 9 3" xfId="5191"/>
    <cellStyle name="Output 3" xfId="235"/>
    <cellStyle name="Output Amounts" xfId="405"/>
    <cellStyle name="Output Amounts 2" xfId="5192"/>
    <cellStyle name="Output Column Headings" xfId="406"/>
    <cellStyle name="Output Column Headings 2" xfId="5193"/>
    <cellStyle name="Output Line Items" xfId="407"/>
    <cellStyle name="Output Line Items 2" xfId="5194"/>
    <cellStyle name="Output Report Heading" xfId="408"/>
    <cellStyle name="Output Report Heading 2" xfId="5195"/>
    <cellStyle name="Output Report Title" xfId="409"/>
    <cellStyle name="Output Report Title 2" xfId="5196"/>
    <cellStyle name="Output1_Back" xfId="5197"/>
    <cellStyle name="Page Number" xfId="5198"/>
    <cellStyle name="PAGE6" xfId="5199"/>
    <cellStyle name="pe" xfId="5200"/>
    <cellStyle name="PEG" xfId="5201"/>
    <cellStyle name="Pénznem [0]_Munka1" xfId="5202"/>
    <cellStyle name="Pénznem_Munka1" xfId="5203"/>
    <cellStyle name="Percent (1)" xfId="5204"/>
    <cellStyle name="Percent (2)" xfId="5205"/>
    <cellStyle name="Percent [2]" xfId="5206"/>
    <cellStyle name="Percent 10" xfId="236"/>
    <cellStyle name="Percent 10 10" xfId="5207"/>
    <cellStyle name="Percent 10 11" xfId="5208"/>
    <cellStyle name="Percent 10 12" xfId="5209"/>
    <cellStyle name="Percent 10 13" xfId="5210"/>
    <cellStyle name="Percent 10 14" xfId="5211"/>
    <cellStyle name="Percent 10 15" xfId="5212"/>
    <cellStyle name="Percent 10 16" xfId="5213"/>
    <cellStyle name="Percent 10 17" xfId="5214"/>
    <cellStyle name="Percent 10 2" xfId="5215"/>
    <cellStyle name="Percent 10 2 10" xfId="5216"/>
    <cellStyle name="Percent 10 2 11" xfId="5217"/>
    <cellStyle name="Percent 10 2 12" xfId="5218"/>
    <cellStyle name="Percent 10 2 13" xfId="5219"/>
    <cellStyle name="Percent 10 2 14" xfId="5220"/>
    <cellStyle name="Percent 10 2 15" xfId="5221"/>
    <cellStyle name="Percent 10 2 2" xfId="5222"/>
    <cellStyle name="Percent 10 2 2 10" xfId="5223"/>
    <cellStyle name="Percent 10 2 2 11" xfId="5224"/>
    <cellStyle name="Percent 10 2 2 12" xfId="5225"/>
    <cellStyle name="Percent 10 2 2 13" xfId="5226"/>
    <cellStyle name="Percent 10 2 2 14" xfId="5227"/>
    <cellStyle name="Percent 10 2 2 15" xfId="5228"/>
    <cellStyle name="Percent 10 2 2 16" xfId="5229"/>
    <cellStyle name="Percent 10 2 2 2" xfId="5230"/>
    <cellStyle name="Percent 10 2 2 2 10" xfId="5231"/>
    <cellStyle name="Percent 10 2 2 2 11" xfId="5232"/>
    <cellStyle name="Percent 10 2 2 2 12" xfId="5233"/>
    <cellStyle name="Percent 10 2 2 2 13" xfId="5234"/>
    <cellStyle name="Percent 10 2 2 2 2" xfId="5235"/>
    <cellStyle name="Percent 10 2 2 2 3" xfId="5236"/>
    <cellStyle name="Percent 10 2 2 2 4" xfId="5237"/>
    <cellStyle name="Percent 10 2 2 2 5" xfId="5238"/>
    <cellStyle name="Percent 10 2 2 2 6" xfId="5239"/>
    <cellStyle name="Percent 10 2 2 2 7" xfId="5240"/>
    <cellStyle name="Percent 10 2 2 2 8" xfId="5241"/>
    <cellStyle name="Percent 10 2 2 2 9" xfId="5242"/>
    <cellStyle name="Percent 10 2 2 3" xfId="5243"/>
    <cellStyle name="Percent 10 2 2 3 10" xfId="5244"/>
    <cellStyle name="Percent 10 2 2 3 11" xfId="5245"/>
    <cellStyle name="Percent 10 2 2 3 12" xfId="5246"/>
    <cellStyle name="Percent 10 2 2 3 13" xfId="5247"/>
    <cellStyle name="Percent 10 2 2 3 2" xfId="5248"/>
    <cellStyle name="Percent 10 2 2 3 3" xfId="5249"/>
    <cellStyle name="Percent 10 2 2 3 4" xfId="5250"/>
    <cellStyle name="Percent 10 2 2 3 5" xfId="5251"/>
    <cellStyle name="Percent 10 2 2 3 6" xfId="5252"/>
    <cellStyle name="Percent 10 2 2 3 7" xfId="5253"/>
    <cellStyle name="Percent 10 2 2 3 8" xfId="5254"/>
    <cellStyle name="Percent 10 2 2 3 9" xfId="5255"/>
    <cellStyle name="Percent 10 2 2 4" xfId="5256"/>
    <cellStyle name="Percent 10 2 2 4 10" xfId="5257"/>
    <cellStyle name="Percent 10 2 2 4 11" xfId="5258"/>
    <cellStyle name="Percent 10 2 2 4 12" xfId="5259"/>
    <cellStyle name="Percent 10 2 2 4 13" xfId="5260"/>
    <cellStyle name="Percent 10 2 2 4 2" xfId="5261"/>
    <cellStyle name="Percent 10 2 2 4 3" xfId="5262"/>
    <cellStyle name="Percent 10 2 2 4 4" xfId="5263"/>
    <cellStyle name="Percent 10 2 2 4 5" xfId="5264"/>
    <cellStyle name="Percent 10 2 2 4 6" xfId="5265"/>
    <cellStyle name="Percent 10 2 2 4 7" xfId="5266"/>
    <cellStyle name="Percent 10 2 2 4 8" xfId="5267"/>
    <cellStyle name="Percent 10 2 2 4 9" xfId="5268"/>
    <cellStyle name="Percent 10 2 2 5" xfId="5269"/>
    <cellStyle name="Percent 10 2 2 6" xfId="5270"/>
    <cellStyle name="Percent 10 2 2 7" xfId="5271"/>
    <cellStyle name="Percent 10 2 2 8" xfId="5272"/>
    <cellStyle name="Percent 10 2 2 9" xfId="5273"/>
    <cellStyle name="Percent 10 2 3" xfId="5274"/>
    <cellStyle name="Percent 10 2 3 10" xfId="5275"/>
    <cellStyle name="Percent 10 2 3 11" xfId="5276"/>
    <cellStyle name="Percent 10 2 3 12" xfId="5277"/>
    <cellStyle name="Percent 10 2 3 13" xfId="5278"/>
    <cellStyle name="Percent 10 2 3 2" xfId="5279"/>
    <cellStyle name="Percent 10 2 3 3" xfId="5280"/>
    <cellStyle name="Percent 10 2 3 4" xfId="5281"/>
    <cellStyle name="Percent 10 2 3 5" xfId="5282"/>
    <cellStyle name="Percent 10 2 3 6" xfId="5283"/>
    <cellStyle name="Percent 10 2 3 7" xfId="5284"/>
    <cellStyle name="Percent 10 2 3 8" xfId="5285"/>
    <cellStyle name="Percent 10 2 3 9" xfId="5286"/>
    <cellStyle name="Percent 10 2 4" xfId="5287"/>
    <cellStyle name="Percent 10 2 5" xfId="5288"/>
    <cellStyle name="Percent 10 2 6" xfId="5289"/>
    <cellStyle name="Percent 10 2 7" xfId="5290"/>
    <cellStyle name="Percent 10 2 8" xfId="5291"/>
    <cellStyle name="Percent 10 2 9" xfId="5292"/>
    <cellStyle name="Percent 10 3" xfId="5293"/>
    <cellStyle name="Percent 10 3 10" xfId="5294"/>
    <cellStyle name="Percent 10 3 11" xfId="5295"/>
    <cellStyle name="Percent 10 3 12" xfId="5296"/>
    <cellStyle name="Percent 10 3 13" xfId="5297"/>
    <cellStyle name="Percent 10 3 2" xfId="5298"/>
    <cellStyle name="Percent 10 3 3" xfId="5299"/>
    <cellStyle name="Percent 10 3 4" xfId="5300"/>
    <cellStyle name="Percent 10 3 5" xfId="5301"/>
    <cellStyle name="Percent 10 3 6" xfId="5302"/>
    <cellStyle name="Percent 10 3 7" xfId="5303"/>
    <cellStyle name="Percent 10 3 8" xfId="5304"/>
    <cellStyle name="Percent 10 3 9" xfId="5305"/>
    <cellStyle name="Percent 10 4" xfId="5306"/>
    <cellStyle name="Percent 10 5" xfId="5307"/>
    <cellStyle name="Percent 10 6" xfId="5308"/>
    <cellStyle name="Percent 10 7" xfId="5309"/>
    <cellStyle name="Percent 10 8" xfId="5310"/>
    <cellStyle name="Percent 10 9" xfId="5311"/>
    <cellStyle name="Percent 11" xfId="237"/>
    <cellStyle name="Percent 11 2" xfId="5312"/>
    <cellStyle name="Percent 11 3" xfId="5313"/>
    <cellStyle name="Percent 12" xfId="5314"/>
    <cellStyle name="Percent 13" xfId="5315"/>
    <cellStyle name="Percent 14" xfId="5316"/>
    <cellStyle name="Percent 15" xfId="5317"/>
    <cellStyle name="Percent 16" xfId="5318"/>
    <cellStyle name="Percent 17" xfId="5319"/>
    <cellStyle name="Percent 18" xfId="5320"/>
    <cellStyle name="Percent 19" xfId="5321"/>
    <cellStyle name="Percent 2" xfId="9"/>
    <cellStyle name="Percent 2 10" xfId="238"/>
    <cellStyle name="Percent 2 10 2" xfId="5322"/>
    <cellStyle name="Percent 2 10 3" xfId="5323"/>
    <cellStyle name="Percent 2 11" xfId="239"/>
    <cellStyle name="Percent 2 11 2" xfId="5324"/>
    <cellStyle name="Percent 2 11 3" xfId="5325"/>
    <cellStyle name="Percent 2 12" xfId="240"/>
    <cellStyle name="Percent 2 12 2" xfId="5326"/>
    <cellStyle name="Percent 2 12 3" xfId="5327"/>
    <cellStyle name="Percent 2 13" xfId="241"/>
    <cellStyle name="Percent 2 13 2" xfId="5328"/>
    <cellStyle name="Percent 2 13 3" xfId="5329"/>
    <cellStyle name="Percent 2 14" xfId="242"/>
    <cellStyle name="Percent 2 14 2" xfId="5330"/>
    <cellStyle name="Percent 2 14 3" xfId="5331"/>
    <cellStyle name="Percent 2 15" xfId="243"/>
    <cellStyle name="Percent 2 15 2" xfId="5332"/>
    <cellStyle name="Percent 2 15 3" xfId="5333"/>
    <cellStyle name="Percent 2 16" xfId="244"/>
    <cellStyle name="Percent 2 16 2" xfId="5334"/>
    <cellStyle name="Percent 2 16 3" xfId="5335"/>
    <cellStyle name="Percent 2 17" xfId="5336"/>
    <cellStyle name="Percent 2 18" xfId="5337"/>
    <cellStyle name="Percent 2 19" xfId="5338"/>
    <cellStyle name="Percent 2 2" xfId="45"/>
    <cellStyle name="Percent 2 2 10" xfId="5339"/>
    <cellStyle name="Percent 2 2 11" xfId="5340"/>
    <cellStyle name="Percent 2 2 12" xfId="5341"/>
    <cellStyle name="Percent 2 2 13" xfId="5342"/>
    <cellStyle name="Percent 2 2 14" xfId="5343"/>
    <cellStyle name="Percent 2 2 15" xfId="5344"/>
    <cellStyle name="Percent 2 2 16" xfId="5345"/>
    <cellStyle name="Percent 2 2 17" xfId="5346"/>
    <cellStyle name="Percent 2 2 18" xfId="5347"/>
    <cellStyle name="Percent 2 2 19" xfId="5348"/>
    <cellStyle name="Percent 2 2 2" xfId="440"/>
    <cellStyle name="Percent 2 2 2 2" xfId="5349"/>
    <cellStyle name="Percent 2 2 2 3" xfId="5350"/>
    <cellStyle name="Percent 2 2 2 4" xfId="5351"/>
    <cellStyle name="Percent 2 2 20" xfId="5352"/>
    <cellStyle name="Percent 2 2 21" xfId="5353"/>
    <cellStyle name="Percent 2 2 22" xfId="5354"/>
    <cellStyle name="Percent 2 2 23" xfId="5355"/>
    <cellStyle name="Percent 2 2 24" xfId="5356"/>
    <cellStyle name="Percent 2 2 25" xfId="5357"/>
    <cellStyle name="Percent 2 2 26" xfId="5358"/>
    <cellStyle name="Percent 2 2 27" xfId="5359"/>
    <cellStyle name="Percent 2 2 28" xfId="5360"/>
    <cellStyle name="Percent 2 2 29" xfId="5361"/>
    <cellStyle name="Percent 2 2 3" xfId="5362"/>
    <cellStyle name="Percent 2 2 30" xfId="5363"/>
    <cellStyle name="Percent 2 2 31" xfId="5364"/>
    <cellStyle name="Percent 2 2 32" xfId="5365"/>
    <cellStyle name="Percent 2 2 33" xfId="5366"/>
    <cellStyle name="Percent 2 2 34" xfId="5367"/>
    <cellStyle name="Percent 2 2 35" xfId="5368"/>
    <cellStyle name="Percent 2 2 36" xfId="5369"/>
    <cellStyle name="Percent 2 2 37" xfId="5370"/>
    <cellStyle name="Percent 2 2 38" xfId="5371"/>
    <cellStyle name="Percent 2 2 39" xfId="5372"/>
    <cellStyle name="Percent 2 2 4" xfId="5373"/>
    <cellStyle name="Percent 2 2 40" xfId="5374"/>
    <cellStyle name="Percent 2 2 41" xfId="5375"/>
    <cellStyle name="Percent 2 2 42" xfId="5376"/>
    <cellStyle name="Percent 2 2 43" xfId="5377"/>
    <cellStyle name="Percent 2 2 44" xfId="5378"/>
    <cellStyle name="Percent 2 2 45" xfId="5379"/>
    <cellStyle name="Percent 2 2 46" xfId="5380"/>
    <cellStyle name="Percent 2 2 47" xfId="5381"/>
    <cellStyle name="Percent 2 2 48" xfId="5382"/>
    <cellStyle name="Percent 2 2 49" xfId="5383"/>
    <cellStyle name="Percent 2 2 5" xfId="5384"/>
    <cellStyle name="Percent 2 2 50" xfId="5385"/>
    <cellStyle name="Percent 2 2 51" xfId="5386"/>
    <cellStyle name="Percent 2 2 52" xfId="411"/>
    <cellStyle name="Percent 2 2 6" xfId="5387"/>
    <cellStyle name="Percent 2 2 7" xfId="5388"/>
    <cellStyle name="Percent 2 2 8" xfId="5389"/>
    <cellStyle name="Percent 2 2 9" xfId="5390"/>
    <cellStyle name="Percent 2 20" xfId="5391"/>
    <cellStyle name="Percent 2 21" xfId="5392"/>
    <cellStyle name="Percent 2 22" xfId="5393"/>
    <cellStyle name="Percent 2 23" xfId="5394"/>
    <cellStyle name="Percent 2 24" xfId="5395"/>
    <cellStyle name="Percent 2 25" xfId="5396"/>
    <cellStyle name="Percent 2 26" xfId="5397"/>
    <cellStyle name="Percent 2 27" xfId="5398"/>
    <cellStyle name="Percent 2 28" xfId="5399"/>
    <cellStyle name="Percent 2 29" xfId="5400"/>
    <cellStyle name="Percent 2 3" xfId="60"/>
    <cellStyle name="Percent 2 3 10" xfId="5401"/>
    <cellStyle name="Percent 2 3 11" xfId="5402"/>
    <cellStyle name="Percent 2 3 12" xfId="5403"/>
    <cellStyle name="Percent 2 3 13" xfId="5404"/>
    <cellStyle name="Percent 2 3 14" xfId="5405"/>
    <cellStyle name="Percent 2 3 15" xfId="5406"/>
    <cellStyle name="Percent 2 3 16" xfId="5407"/>
    <cellStyle name="Percent 2 3 17" xfId="5408"/>
    <cellStyle name="Percent 2 3 18" xfId="5409"/>
    <cellStyle name="Percent 2 3 19" xfId="5410"/>
    <cellStyle name="Percent 2 3 2" xfId="5411"/>
    <cellStyle name="Percent 2 3 2 2" xfId="5412"/>
    <cellStyle name="Percent 2 3 2 3" xfId="5413"/>
    <cellStyle name="Percent 2 3 20" xfId="5414"/>
    <cellStyle name="Percent 2 3 21" xfId="5415"/>
    <cellStyle name="Percent 2 3 22" xfId="5416"/>
    <cellStyle name="Percent 2 3 23" xfId="5417"/>
    <cellStyle name="Percent 2 3 24" xfId="5418"/>
    <cellStyle name="Percent 2 3 25" xfId="5419"/>
    <cellStyle name="Percent 2 3 26" xfId="5420"/>
    <cellStyle name="Percent 2 3 27" xfId="5421"/>
    <cellStyle name="Percent 2 3 28" xfId="5422"/>
    <cellStyle name="Percent 2 3 29" xfId="5423"/>
    <cellStyle name="Percent 2 3 3" xfId="5424"/>
    <cellStyle name="Percent 2 3 30" xfId="5425"/>
    <cellStyle name="Percent 2 3 31" xfId="5426"/>
    <cellStyle name="Percent 2 3 32" xfId="5427"/>
    <cellStyle name="Percent 2 3 33" xfId="5428"/>
    <cellStyle name="Percent 2 3 34" xfId="5429"/>
    <cellStyle name="Percent 2 3 35" xfId="5430"/>
    <cellStyle name="Percent 2 3 36" xfId="5431"/>
    <cellStyle name="Percent 2 3 37" xfId="5432"/>
    <cellStyle name="Percent 2 3 38" xfId="5433"/>
    <cellStyle name="Percent 2 3 39" xfId="5434"/>
    <cellStyle name="Percent 2 3 4" xfId="5435"/>
    <cellStyle name="Percent 2 3 40" xfId="5436"/>
    <cellStyle name="Percent 2 3 41" xfId="5437"/>
    <cellStyle name="Percent 2 3 42" xfId="5438"/>
    <cellStyle name="Percent 2 3 43" xfId="5439"/>
    <cellStyle name="Percent 2 3 44" xfId="5440"/>
    <cellStyle name="Percent 2 3 45" xfId="5441"/>
    <cellStyle name="Percent 2 3 46" xfId="5442"/>
    <cellStyle name="Percent 2 3 47" xfId="5443"/>
    <cellStyle name="Percent 2 3 48" xfId="5444"/>
    <cellStyle name="Percent 2 3 49" xfId="5445"/>
    <cellStyle name="Percent 2 3 5" xfId="5446"/>
    <cellStyle name="Percent 2 3 50" xfId="412"/>
    <cellStyle name="Percent 2 3 6" xfId="5447"/>
    <cellStyle name="Percent 2 3 7" xfId="5448"/>
    <cellStyle name="Percent 2 3 8" xfId="5449"/>
    <cellStyle name="Percent 2 3 9" xfId="5450"/>
    <cellStyle name="Percent 2 30" xfId="5451"/>
    <cellStyle name="Percent 2 31" xfId="5452"/>
    <cellStyle name="Percent 2 32" xfId="5453"/>
    <cellStyle name="Percent 2 33" xfId="5454"/>
    <cellStyle name="Percent 2 34" xfId="5455"/>
    <cellStyle name="Percent 2 35" xfId="5456"/>
    <cellStyle name="Percent 2 36" xfId="5457"/>
    <cellStyle name="Percent 2 37" xfId="5458"/>
    <cellStyle name="Percent 2 38" xfId="5459"/>
    <cellStyle name="Percent 2 39" xfId="5460"/>
    <cellStyle name="Percent 2 4" xfId="245"/>
    <cellStyle name="Percent 2 4 2" xfId="5461"/>
    <cellStyle name="Percent 2 40" xfId="5462"/>
    <cellStyle name="Percent 2 41" xfId="5463"/>
    <cellStyle name="Percent 2 42" xfId="5464"/>
    <cellStyle name="Percent 2 43" xfId="5465"/>
    <cellStyle name="Percent 2 44" xfId="5466"/>
    <cellStyle name="Percent 2 45" xfId="5467"/>
    <cellStyle name="Percent 2 46" xfId="5468"/>
    <cellStyle name="Percent 2 47" xfId="5469"/>
    <cellStyle name="Percent 2 48" xfId="5470"/>
    <cellStyle name="Percent 2 49" xfId="5471"/>
    <cellStyle name="Percent 2 5" xfId="246"/>
    <cellStyle name="Percent 2 5 10" xfId="413"/>
    <cellStyle name="Percent 2 5 2" xfId="5472"/>
    <cellStyle name="Percent 2 5 2 2" xfId="5473"/>
    <cellStyle name="Percent 2 5 2 3" xfId="5474"/>
    <cellStyle name="Percent 2 5 3" xfId="5475"/>
    <cellStyle name="Percent 2 5 4" xfId="5476"/>
    <cellStyle name="Percent 2 5 5" xfId="5477"/>
    <cellStyle name="Percent 2 5 6" xfId="5478"/>
    <cellStyle name="Percent 2 5 7" xfId="5479"/>
    <cellStyle name="Percent 2 5 8" xfId="5480"/>
    <cellStyle name="Percent 2 5 9" xfId="5481"/>
    <cellStyle name="Percent 2 50" xfId="5482"/>
    <cellStyle name="Percent 2 51" xfId="5483"/>
    <cellStyle name="Percent 2 52" xfId="5484"/>
    <cellStyle name="Percent 2 53" xfId="5485"/>
    <cellStyle name="Percent 2 54" xfId="5486"/>
    <cellStyle name="Percent 2 55" xfId="5487"/>
    <cellStyle name="Percent 2 56" xfId="5488"/>
    <cellStyle name="Percent 2 57" xfId="5489"/>
    <cellStyle name="Percent 2 58" xfId="5490"/>
    <cellStyle name="Percent 2 59" xfId="5491"/>
    <cellStyle name="Percent 2 6" xfId="247"/>
    <cellStyle name="Percent 2 6 2" xfId="5492"/>
    <cellStyle name="Percent 2 6 2 2" xfId="5493"/>
    <cellStyle name="Percent 2 6 2 3" xfId="5494"/>
    <cellStyle name="Percent 2 6 3" xfId="5495"/>
    <cellStyle name="Percent 2 6 4" xfId="5496"/>
    <cellStyle name="Percent 2 6 5" xfId="5497"/>
    <cellStyle name="Percent 2 6 6" xfId="5498"/>
    <cellStyle name="Percent 2 6 7" xfId="5499"/>
    <cellStyle name="Percent 2 6 8" xfId="5500"/>
    <cellStyle name="Percent 2 60" xfId="5501"/>
    <cellStyle name="Percent 2 61" xfId="5502"/>
    <cellStyle name="Percent 2 62" xfId="5503"/>
    <cellStyle name="Percent 2 63" xfId="5504"/>
    <cellStyle name="Percent 2 64" xfId="5505"/>
    <cellStyle name="Percent 2 65" xfId="410"/>
    <cellStyle name="Percent 2 66" xfId="36335"/>
    <cellStyle name="Percent 2 7" xfId="248"/>
    <cellStyle name="Percent 2 7 2" xfId="5506"/>
    <cellStyle name="Percent 2 7 3" xfId="5507"/>
    <cellStyle name="Percent 2 7 4" xfId="5508"/>
    <cellStyle name="Percent 2 8" xfId="249"/>
    <cellStyle name="Percent 2 8 2" xfId="5509"/>
    <cellStyle name="Percent 2 8 3" xfId="5510"/>
    <cellStyle name="Percent 2 9" xfId="250"/>
    <cellStyle name="Percent 2 9 2" xfId="5511"/>
    <cellStyle name="Percent 2 9 3" xfId="5512"/>
    <cellStyle name="Percent 2 DP" xfId="5513"/>
    <cellStyle name="Percent 20" xfId="5514"/>
    <cellStyle name="Percent 21" xfId="36304"/>
    <cellStyle name="Percent 22" xfId="36307"/>
    <cellStyle name="Percent 22 2" xfId="36330"/>
    <cellStyle name="Percent 23" xfId="36317"/>
    <cellStyle name="Percent 24" xfId="36359"/>
    <cellStyle name="Percent 3" xfId="46"/>
    <cellStyle name="Percent 3 2" xfId="415"/>
    <cellStyle name="Percent 3 2 2" xfId="5515"/>
    <cellStyle name="Percent 3 2 2 2" xfId="5516"/>
    <cellStyle name="Percent 3 2 2 3" xfId="5517"/>
    <cellStyle name="Percent 3 2 3" xfId="5518"/>
    <cellStyle name="Percent 3 2 4" xfId="5519"/>
    <cellStyle name="Percent 3 2 5" xfId="5520"/>
    <cellStyle name="Percent 3 2 6" xfId="5521"/>
    <cellStyle name="Percent 3 2 7" xfId="5522"/>
    <cellStyle name="Percent 3 3" xfId="416"/>
    <cellStyle name="Percent 3 4" xfId="5523"/>
    <cellStyle name="Percent 3 5" xfId="5524"/>
    <cellStyle name="Percent 3 6" xfId="414"/>
    <cellStyle name="Percent 4" xfId="69"/>
    <cellStyle name="Percent 4 10" xfId="5525"/>
    <cellStyle name="Percent 4 11" xfId="5526"/>
    <cellStyle name="Percent 4 12" xfId="5527"/>
    <cellStyle name="Percent 4 13" xfId="5528"/>
    <cellStyle name="Percent 4 14" xfId="5529"/>
    <cellStyle name="Percent 4 15" xfId="5530"/>
    <cellStyle name="Percent 4 16" xfId="5531"/>
    <cellStyle name="Percent 4 17" xfId="5532"/>
    <cellStyle name="Percent 4 18" xfId="5533"/>
    <cellStyle name="Percent 4 19" xfId="5534"/>
    <cellStyle name="Percent 4 2" xfId="251"/>
    <cellStyle name="Percent 4 2 10" xfId="5536"/>
    <cellStyle name="Percent 4 2 11" xfId="5537"/>
    <cellStyle name="Percent 4 2 12" xfId="5538"/>
    <cellStyle name="Percent 4 2 13" xfId="5539"/>
    <cellStyle name="Percent 4 2 14" xfId="5540"/>
    <cellStyle name="Percent 4 2 15" xfId="5541"/>
    <cellStyle name="Percent 4 2 16" xfId="5542"/>
    <cellStyle name="Percent 4 2 17" xfId="5543"/>
    <cellStyle name="Percent 4 2 18" xfId="5544"/>
    <cellStyle name="Percent 4 2 19" xfId="5545"/>
    <cellStyle name="Percent 4 2 2" xfId="5546"/>
    <cellStyle name="Percent 4 2 20" xfId="5547"/>
    <cellStyle name="Percent 4 2 21" xfId="5548"/>
    <cellStyle name="Percent 4 2 22" xfId="5549"/>
    <cellStyle name="Percent 4 2 23" xfId="5550"/>
    <cellStyle name="Percent 4 2 24" xfId="5551"/>
    <cellStyle name="Percent 4 2 25" xfId="5552"/>
    <cellStyle name="Percent 4 2 26" xfId="5553"/>
    <cellStyle name="Percent 4 2 27" xfId="5554"/>
    <cellStyle name="Percent 4 2 28" xfId="5555"/>
    <cellStyle name="Percent 4 2 29" xfId="5556"/>
    <cellStyle name="Percent 4 2 3" xfId="5557"/>
    <cellStyle name="Percent 4 2 30" xfId="5558"/>
    <cellStyle name="Percent 4 2 31" xfId="5559"/>
    <cellStyle name="Percent 4 2 32" xfId="5560"/>
    <cellStyle name="Percent 4 2 33" xfId="5561"/>
    <cellStyle name="Percent 4 2 34" xfId="5562"/>
    <cellStyle name="Percent 4 2 35" xfId="5563"/>
    <cellStyle name="Percent 4 2 36" xfId="5564"/>
    <cellStyle name="Percent 4 2 37" xfId="5565"/>
    <cellStyle name="Percent 4 2 38" xfId="5566"/>
    <cellStyle name="Percent 4 2 39" xfId="5567"/>
    <cellStyle name="Percent 4 2 4" xfId="5568"/>
    <cellStyle name="Percent 4 2 40" xfId="5569"/>
    <cellStyle name="Percent 4 2 41" xfId="5570"/>
    <cellStyle name="Percent 4 2 42" xfId="5571"/>
    <cellStyle name="Percent 4 2 43" xfId="5572"/>
    <cellStyle name="Percent 4 2 44" xfId="5573"/>
    <cellStyle name="Percent 4 2 45" xfId="5574"/>
    <cellStyle name="Percent 4 2 46" xfId="5575"/>
    <cellStyle name="Percent 4 2 47" xfId="5576"/>
    <cellStyle name="Percent 4 2 48" xfId="5577"/>
    <cellStyle name="Percent 4 2 49" xfId="5578"/>
    <cellStyle name="Percent 4 2 5" xfId="5579"/>
    <cellStyle name="Percent 4 2 50" xfId="5580"/>
    <cellStyle name="Percent 4 2 51" xfId="5581"/>
    <cellStyle name="Percent 4 2 52" xfId="5582"/>
    <cellStyle name="Percent 4 2 53" xfId="5583"/>
    <cellStyle name="Percent 4 2 54" xfId="5584"/>
    <cellStyle name="Percent 4 2 55" xfId="5585"/>
    <cellStyle name="Percent 4 2 56" xfId="5586"/>
    <cellStyle name="Percent 4 2 57" xfId="5587"/>
    <cellStyle name="Percent 4 2 58" xfId="5588"/>
    <cellStyle name="Percent 4 2 59" xfId="5589"/>
    <cellStyle name="Percent 4 2 6" xfId="5590"/>
    <cellStyle name="Percent 4 2 60" xfId="5591"/>
    <cellStyle name="Percent 4 2 61" xfId="5592"/>
    <cellStyle name="Percent 4 2 62" xfId="5535"/>
    <cellStyle name="Percent 4 2 7" xfId="5593"/>
    <cellStyle name="Percent 4 2 8" xfId="5594"/>
    <cellStyle name="Percent 4 2 9" xfId="5595"/>
    <cellStyle name="Percent 4 20" xfId="5596"/>
    <cellStyle name="Percent 4 21" xfId="5597"/>
    <cellStyle name="Percent 4 22" xfId="5598"/>
    <cellStyle name="Percent 4 23" xfId="5599"/>
    <cellStyle name="Percent 4 24" xfId="5600"/>
    <cellStyle name="Percent 4 25" xfId="5601"/>
    <cellStyle name="Percent 4 26" xfId="5602"/>
    <cellStyle name="Percent 4 27" xfId="5603"/>
    <cellStyle name="Percent 4 28" xfId="5604"/>
    <cellStyle name="Percent 4 29" xfId="5605"/>
    <cellStyle name="Percent 4 3" xfId="5606"/>
    <cellStyle name="Percent 4 3 2" xfId="5607"/>
    <cellStyle name="Percent 4 3 3" xfId="5608"/>
    <cellStyle name="Percent 4 3 4" xfId="5609"/>
    <cellStyle name="Percent 4 3 5" xfId="5610"/>
    <cellStyle name="Percent 4 3 6" xfId="5611"/>
    <cellStyle name="Percent 4 3 7" xfId="5612"/>
    <cellStyle name="Percent 4 30" xfId="5613"/>
    <cellStyle name="Percent 4 31" xfId="5614"/>
    <cellStyle name="Percent 4 32" xfId="5615"/>
    <cellStyle name="Percent 4 33" xfId="5616"/>
    <cellStyle name="Percent 4 34" xfId="5617"/>
    <cellStyle name="Percent 4 35" xfId="5618"/>
    <cellStyle name="Percent 4 36" xfId="5619"/>
    <cellStyle name="Percent 4 37" xfId="5620"/>
    <cellStyle name="Percent 4 38" xfId="5621"/>
    <cellStyle name="Percent 4 39" xfId="5622"/>
    <cellStyle name="Percent 4 4" xfId="5623"/>
    <cellStyle name="Percent 4 4 2" xfId="5624"/>
    <cellStyle name="Percent 4 4 3" xfId="5625"/>
    <cellStyle name="Percent 4 4 4" xfId="5626"/>
    <cellStyle name="Percent 4 4 5" xfId="5627"/>
    <cellStyle name="Percent 4 4 6" xfId="5628"/>
    <cellStyle name="Percent 4 4 7" xfId="5629"/>
    <cellStyle name="Percent 4 40" xfId="5630"/>
    <cellStyle name="Percent 4 41" xfId="5631"/>
    <cellStyle name="Percent 4 42" xfId="5632"/>
    <cellStyle name="Percent 4 43" xfId="5633"/>
    <cellStyle name="Percent 4 44" xfId="5634"/>
    <cellStyle name="Percent 4 45" xfId="5635"/>
    <cellStyle name="Percent 4 46" xfId="5636"/>
    <cellStyle name="Percent 4 47" xfId="5637"/>
    <cellStyle name="Percent 4 48" xfId="5638"/>
    <cellStyle name="Percent 4 49" xfId="5639"/>
    <cellStyle name="Percent 4 5" xfId="5640"/>
    <cellStyle name="Percent 4 5 2" xfId="5641"/>
    <cellStyle name="Percent 4 5 3" xfId="5642"/>
    <cellStyle name="Percent 4 5 4" xfId="5643"/>
    <cellStyle name="Percent 4 5 5" xfId="5644"/>
    <cellStyle name="Percent 4 5 6" xfId="5645"/>
    <cellStyle name="Percent 4 5 7" xfId="5646"/>
    <cellStyle name="Percent 4 50" xfId="5647"/>
    <cellStyle name="Percent 4 51" xfId="5648"/>
    <cellStyle name="Percent 4 52" xfId="5649"/>
    <cellStyle name="Percent 4 53" xfId="5650"/>
    <cellStyle name="Percent 4 54" xfId="5651"/>
    <cellStyle name="Percent 4 55" xfId="5652"/>
    <cellStyle name="Percent 4 56" xfId="5653"/>
    <cellStyle name="Percent 4 57" xfId="5654"/>
    <cellStyle name="Percent 4 58" xfId="5655"/>
    <cellStyle name="Percent 4 59" xfId="5656"/>
    <cellStyle name="Percent 4 6" xfId="5657"/>
    <cellStyle name="Percent 4 60" xfId="5658"/>
    <cellStyle name="Percent 4 61" xfId="5659"/>
    <cellStyle name="Percent 4 62" xfId="5660"/>
    <cellStyle name="Percent 4 63" xfId="5661"/>
    <cellStyle name="Percent 4 64" xfId="5662"/>
    <cellStyle name="Percent 4 65" xfId="417"/>
    <cellStyle name="Percent 4 7" xfId="5663"/>
    <cellStyle name="Percent 4 8" xfId="5664"/>
    <cellStyle name="Percent 4 9" xfId="5665"/>
    <cellStyle name="Percent 5" xfId="74"/>
    <cellStyle name="Percent 5 2" xfId="5666"/>
    <cellStyle name="Percent 5 3" xfId="5667"/>
    <cellStyle name="Percent 5 4" xfId="418"/>
    <cellStyle name="Percent 6" xfId="419"/>
    <cellStyle name="Percent 6 10" xfId="5668"/>
    <cellStyle name="Percent 6 11" xfId="5669"/>
    <cellStyle name="Percent 6 12" xfId="5670"/>
    <cellStyle name="Percent 6 13" xfId="5671"/>
    <cellStyle name="Percent 6 14" xfId="5672"/>
    <cellStyle name="Percent 6 15" xfId="5673"/>
    <cellStyle name="Percent 6 16" xfId="5674"/>
    <cellStyle name="Percent 6 17" xfId="5675"/>
    <cellStyle name="Percent 6 18" xfId="5676"/>
    <cellStyle name="Percent 6 19" xfId="5677"/>
    <cellStyle name="Percent 6 2" xfId="5678"/>
    <cellStyle name="Percent 6 2 2" xfId="5679"/>
    <cellStyle name="Percent 6 20" xfId="5680"/>
    <cellStyle name="Percent 6 21" xfId="5681"/>
    <cellStyle name="Percent 6 22" xfId="5682"/>
    <cellStyle name="Percent 6 23" xfId="5683"/>
    <cellStyle name="Percent 6 24" xfId="5684"/>
    <cellStyle name="Percent 6 25" xfId="5685"/>
    <cellStyle name="Percent 6 26" xfId="5686"/>
    <cellStyle name="Percent 6 27" xfId="5687"/>
    <cellStyle name="Percent 6 28" xfId="5688"/>
    <cellStyle name="Percent 6 29" xfId="5689"/>
    <cellStyle name="Percent 6 3" xfId="5690"/>
    <cellStyle name="Percent 6 30" xfId="5691"/>
    <cellStyle name="Percent 6 31" xfId="5692"/>
    <cellStyle name="Percent 6 32" xfId="5693"/>
    <cellStyle name="Percent 6 33" xfId="5694"/>
    <cellStyle name="Percent 6 34" xfId="5695"/>
    <cellStyle name="Percent 6 35" xfId="5696"/>
    <cellStyle name="Percent 6 36" xfId="5697"/>
    <cellStyle name="Percent 6 37" xfId="5698"/>
    <cellStyle name="Percent 6 38" xfId="5699"/>
    <cellStyle name="Percent 6 39" xfId="5700"/>
    <cellStyle name="Percent 6 4" xfId="5701"/>
    <cellStyle name="Percent 6 40" xfId="5702"/>
    <cellStyle name="Percent 6 41" xfId="5703"/>
    <cellStyle name="Percent 6 42" xfId="5704"/>
    <cellStyle name="Percent 6 43" xfId="5705"/>
    <cellStyle name="Percent 6 44" xfId="5706"/>
    <cellStyle name="Percent 6 45" xfId="5707"/>
    <cellStyle name="Percent 6 46" xfId="5708"/>
    <cellStyle name="Percent 6 47" xfId="5709"/>
    <cellStyle name="Percent 6 48" xfId="5710"/>
    <cellStyle name="Percent 6 49" xfId="5711"/>
    <cellStyle name="Percent 6 5" xfId="5712"/>
    <cellStyle name="Percent 6 50" xfId="5713"/>
    <cellStyle name="Percent 6 51" xfId="5714"/>
    <cellStyle name="Percent 6 52" xfId="5715"/>
    <cellStyle name="Percent 6 53" xfId="5716"/>
    <cellStyle name="Percent 6 54" xfId="5717"/>
    <cellStyle name="Percent 6 55" xfId="5718"/>
    <cellStyle name="Percent 6 56" xfId="5719"/>
    <cellStyle name="Percent 6 57" xfId="5720"/>
    <cellStyle name="Percent 6 58" xfId="5721"/>
    <cellStyle name="Percent 6 59" xfId="5722"/>
    <cellStyle name="Percent 6 6" xfId="5723"/>
    <cellStyle name="Percent 6 60" xfId="5724"/>
    <cellStyle name="Percent 6 61" xfId="5725"/>
    <cellStyle name="Percent 6 7" xfId="5726"/>
    <cellStyle name="Percent 6 8" xfId="5727"/>
    <cellStyle name="Percent 6 9" xfId="5728"/>
    <cellStyle name="Percent 7" xfId="420"/>
    <cellStyle name="Percent 7 2" xfId="5729"/>
    <cellStyle name="Percent 7 2 2" xfId="5730"/>
    <cellStyle name="Percent 7 3" xfId="5731"/>
    <cellStyle name="Percent 8" xfId="421"/>
    <cellStyle name="Percent 8 10" xfId="5732"/>
    <cellStyle name="Percent 8 11" xfId="5733"/>
    <cellStyle name="Percent 8 12" xfId="5734"/>
    <cellStyle name="Percent 8 13" xfId="5735"/>
    <cellStyle name="Percent 8 14" xfId="5736"/>
    <cellStyle name="Percent 8 15" xfId="5737"/>
    <cellStyle name="Percent 8 16" xfId="5738"/>
    <cellStyle name="Percent 8 17" xfId="5739"/>
    <cellStyle name="Percent 8 18" xfId="5740"/>
    <cellStyle name="Percent 8 19" xfId="5741"/>
    <cellStyle name="Percent 8 2" xfId="422"/>
    <cellStyle name="Percent 8 2 2" xfId="5742"/>
    <cellStyle name="Percent 8 2 2 10" xfId="5743"/>
    <cellStyle name="Percent 8 2 2 11" xfId="5744"/>
    <cellStyle name="Percent 8 2 2 12" xfId="5745"/>
    <cellStyle name="Percent 8 2 2 13" xfId="5746"/>
    <cellStyle name="Percent 8 2 2 14" xfId="5747"/>
    <cellStyle name="Percent 8 2 2 15" xfId="5748"/>
    <cellStyle name="Percent 8 2 2 2" xfId="5749"/>
    <cellStyle name="Percent 8 2 2 2 10" xfId="5750"/>
    <cellStyle name="Percent 8 2 2 2 11" xfId="5751"/>
    <cellStyle name="Percent 8 2 2 2 12" xfId="5752"/>
    <cellStyle name="Percent 8 2 2 2 13" xfId="5753"/>
    <cellStyle name="Percent 8 2 2 2 14" xfId="5754"/>
    <cellStyle name="Percent 8 2 2 2 2" xfId="5755"/>
    <cellStyle name="Percent 8 2 2 2 2 10" xfId="5756"/>
    <cellStyle name="Percent 8 2 2 2 2 11" xfId="5757"/>
    <cellStyle name="Percent 8 2 2 2 2 12" xfId="5758"/>
    <cellStyle name="Percent 8 2 2 2 2 13" xfId="5759"/>
    <cellStyle name="Percent 8 2 2 2 2 2" xfId="5760"/>
    <cellStyle name="Percent 8 2 2 2 2 3" xfId="5761"/>
    <cellStyle name="Percent 8 2 2 2 2 4" xfId="5762"/>
    <cellStyle name="Percent 8 2 2 2 2 5" xfId="5763"/>
    <cellStyle name="Percent 8 2 2 2 2 6" xfId="5764"/>
    <cellStyle name="Percent 8 2 2 2 2 7" xfId="5765"/>
    <cellStyle name="Percent 8 2 2 2 2 8" xfId="5766"/>
    <cellStyle name="Percent 8 2 2 2 2 9" xfId="5767"/>
    <cellStyle name="Percent 8 2 2 2 3" xfId="5768"/>
    <cellStyle name="Percent 8 2 2 2 4" xfId="5769"/>
    <cellStyle name="Percent 8 2 2 2 5" xfId="5770"/>
    <cellStyle name="Percent 8 2 2 2 6" xfId="5771"/>
    <cellStyle name="Percent 8 2 2 2 7" xfId="5772"/>
    <cellStyle name="Percent 8 2 2 2 8" xfId="5773"/>
    <cellStyle name="Percent 8 2 2 2 9" xfId="5774"/>
    <cellStyle name="Percent 8 2 2 3" xfId="5775"/>
    <cellStyle name="Percent 8 2 2 3 10" xfId="5776"/>
    <cellStyle name="Percent 8 2 2 3 11" xfId="5777"/>
    <cellStyle name="Percent 8 2 2 3 12" xfId="5778"/>
    <cellStyle name="Percent 8 2 2 3 13" xfId="5779"/>
    <cellStyle name="Percent 8 2 2 3 2" xfId="5780"/>
    <cellStyle name="Percent 8 2 2 3 3" xfId="5781"/>
    <cellStyle name="Percent 8 2 2 3 4" xfId="5782"/>
    <cellStyle name="Percent 8 2 2 3 5" xfId="5783"/>
    <cellStyle name="Percent 8 2 2 3 6" xfId="5784"/>
    <cellStyle name="Percent 8 2 2 3 7" xfId="5785"/>
    <cellStyle name="Percent 8 2 2 3 8" xfId="5786"/>
    <cellStyle name="Percent 8 2 2 3 9" xfId="5787"/>
    <cellStyle name="Percent 8 2 2 4" xfId="5788"/>
    <cellStyle name="Percent 8 2 2 5" xfId="5789"/>
    <cellStyle name="Percent 8 2 2 6" xfId="5790"/>
    <cellStyle name="Percent 8 2 2 7" xfId="5791"/>
    <cellStyle name="Percent 8 2 2 8" xfId="5792"/>
    <cellStyle name="Percent 8 2 2 9" xfId="5793"/>
    <cellStyle name="Percent 8 2 3" xfId="5794"/>
    <cellStyle name="Percent 8 2 3 10" xfId="5795"/>
    <cellStyle name="Percent 8 2 3 11" xfId="5796"/>
    <cellStyle name="Percent 8 2 3 12" xfId="5797"/>
    <cellStyle name="Percent 8 2 3 13" xfId="5798"/>
    <cellStyle name="Percent 8 2 3 14" xfId="5799"/>
    <cellStyle name="Percent 8 2 3 2" xfId="5800"/>
    <cellStyle name="Percent 8 2 3 2 10" xfId="5801"/>
    <cellStyle name="Percent 8 2 3 2 11" xfId="5802"/>
    <cellStyle name="Percent 8 2 3 2 12" xfId="5803"/>
    <cellStyle name="Percent 8 2 3 2 13" xfId="5804"/>
    <cellStyle name="Percent 8 2 3 2 2" xfId="5805"/>
    <cellStyle name="Percent 8 2 3 2 3" xfId="5806"/>
    <cellStyle name="Percent 8 2 3 2 4" xfId="5807"/>
    <cellStyle name="Percent 8 2 3 2 5" xfId="5808"/>
    <cellStyle name="Percent 8 2 3 2 6" xfId="5809"/>
    <cellStyle name="Percent 8 2 3 2 7" xfId="5810"/>
    <cellStyle name="Percent 8 2 3 2 8" xfId="5811"/>
    <cellStyle name="Percent 8 2 3 2 9" xfId="5812"/>
    <cellStyle name="Percent 8 2 3 3" xfId="5813"/>
    <cellStyle name="Percent 8 2 3 4" xfId="5814"/>
    <cellStyle name="Percent 8 2 3 5" xfId="5815"/>
    <cellStyle name="Percent 8 2 3 6" xfId="5816"/>
    <cellStyle name="Percent 8 2 3 7" xfId="5817"/>
    <cellStyle name="Percent 8 2 3 8" xfId="5818"/>
    <cellStyle name="Percent 8 2 3 9" xfId="5819"/>
    <cellStyle name="Percent 8 2 4" xfId="5820"/>
    <cellStyle name="Percent 8 20" xfId="5821"/>
    <cellStyle name="Percent 8 21" xfId="5822"/>
    <cellStyle name="Percent 8 22" xfId="5823"/>
    <cellStyle name="Percent 8 23" xfId="5824"/>
    <cellStyle name="Percent 8 24" xfId="5825"/>
    <cellStyle name="Percent 8 25" xfId="5826"/>
    <cellStyle name="Percent 8 26" xfId="5827"/>
    <cellStyle name="Percent 8 27" xfId="5828"/>
    <cellStyle name="Percent 8 28" xfId="5829"/>
    <cellStyle name="Percent 8 29" xfId="5830"/>
    <cellStyle name="Percent 8 3" xfId="5831"/>
    <cellStyle name="Percent 8 3 10" xfId="5832"/>
    <cellStyle name="Percent 8 3 11" xfId="5833"/>
    <cellStyle name="Percent 8 3 12" xfId="5834"/>
    <cellStyle name="Percent 8 3 13" xfId="5835"/>
    <cellStyle name="Percent 8 3 14" xfId="5836"/>
    <cellStyle name="Percent 8 3 15" xfId="5837"/>
    <cellStyle name="Percent 8 3 16" xfId="5838"/>
    <cellStyle name="Percent 8 3 2" xfId="5839"/>
    <cellStyle name="Percent 8 3 2 10" xfId="5840"/>
    <cellStyle name="Percent 8 3 2 11" xfId="5841"/>
    <cellStyle name="Percent 8 3 2 12" xfId="5842"/>
    <cellStyle name="Percent 8 3 2 13" xfId="5843"/>
    <cellStyle name="Percent 8 3 2 14" xfId="5844"/>
    <cellStyle name="Percent 8 3 2 2" xfId="5845"/>
    <cellStyle name="Percent 8 3 2 2 10" xfId="5846"/>
    <cellStyle name="Percent 8 3 2 2 11" xfId="5847"/>
    <cellStyle name="Percent 8 3 2 2 12" xfId="5848"/>
    <cellStyle name="Percent 8 3 2 2 13" xfId="5849"/>
    <cellStyle name="Percent 8 3 2 2 2" xfId="5850"/>
    <cellStyle name="Percent 8 3 2 2 3" xfId="5851"/>
    <cellStyle name="Percent 8 3 2 2 4" xfId="5852"/>
    <cellStyle name="Percent 8 3 2 2 5" xfId="5853"/>
    <cellStyle name="Percent 8 3 2 2 6" xfId="5854"/>
    <cellStyle name="Percent 8 3 2 2 7" xfId="5855"/>
    <cellStyle name="Percent 8 3 2 2 8" xfId="5856"/>
    <cellStyle name="Percent 8 3 2 2 9" xfId="5857"/>
    <cellStyle name="Percent 8 3 2 3" xfId="5858"/>
    <cellStyle name="Percent 8 3 2 4" xfId="5859"/>
    <cellStyle name="Percent 8 3 2 5" xfId="5860"/>
    <cellStyle name="Percent 8 3 2 6" xfId="5861"/>
    <cellStyle name="Percent 8 3 2 7" xfId="5862"/>
    <cellStyle name="Percent 8 3 2 8" xfId="5863"/>
    <cellStyle name="Percent 8 3 2 9" xfId="5864"/>
    <cellStyle name="Percent 8 3 3" xfId="5865"/>
    <cellStyle name="Percent 8 3 3 10" xfId="5866"/>
    <cellStyle name="Percent 8 3 3 11" xfId="5867"/>
    <cellStyle name="Percent 8 3 3 12" xfId="5868"/>
    <cellStyle name="Percent 8 3 3 13" xfId="5869"/>
    <cellStyle name="Percent 8 3 3 2" xfId="5870"/>
    <cellStyle name="Percent 8 3 3 3" xfId="5871"/>
    <cellStyle name="Percent 8 3 3 4" xfId="5872"/>
    <cellStyle name="Percent 8 3 3 5" xfId="5873"/>
    <cellStyle name="Percent 8 3 3 6" xfId="5874"/>
    <cellStyle name="Percent 8 3 3 7" xfId="5875"/>
    <cellStyle name="Percent 8 3 3 8" xfId="5876"/>
    <cellStyle name="Percent 8 3 3 9" xfId="5877"/>
    <cellStyle name="Percent 8 3 4" xfId="5878"/>
    <cellStyle name="Percent 8 3 5" xfId="5879"/>
    <cellStyle name="Percent 8 3 6" xfId="5880"/>
    <cellStyle name="Percent 8 3 7" xfId="5881"/>
    <cellStyle name="Percent 8 3 8" xfId="5882"/>
    <cellStyle name="Percent 8 3 9" xfId="5883"/>
    <cellStyle name="Percent 8 30" xfId="5884"/>
    <cellStyle name="Percent 8 31" xfId="5885"/>
    <cellStyle name="Percent 8 32" xfId="5886"/>
    <cellStyle name="Percent 8 33" xfId="5887"/>
    <cellStyle name="Percent 8 34" xfId="5888"/>
    <cellStyle name="Percent 8 35" xfId="5889"/>
    <cellStyle name="Percent 8 36" xfId="5890"/>
    <cellStyle name="Percent 8 37" xfId="5891"/>
    <cellStyle name="Percent 8 38" xfId="5892"/>
    <cellStyle name="Percent 8 39" xfId="5893"/>
    <cellStyle name="Percent 8 4" xfId="5894"/>
    <cellStyle name="Percent 8 4 10" xfId="5895"/>
    <cellStyle name="Percent 8 4 11" xfId="5896"/>
    <cellStyle name="Percent 8 4 12" xfId="5897"/>
    <cellStyle name="Percent 8 4 13" xfId="5898"/>
    <cellStyle name="Percent 8 4 14" xfId="5899"/>
    <cellStyle name="Percent 8 4 2" xfId="5900"/>
    <cellStyle name="Percent 8 4 2 10" xfId="5901"/>
    <cellStyle name="Percent 8 4 2 11" xfId="5902"/>
    <cellStyle name="Percent 8 4 2 12" xfId="5903"/>
    <cellStyle name="Percent 8 4 2 13" xfId="5904"/>
    <cellStyle name="Percent 8 4 2 2" xfId="5905"/>
    <cellStyle name="Percent 8 4 2 3" xfId="5906"/>
    <cellStyle name="Percent 8 4 2 4" xfId="5907"/>
    <cellStyle name="Percent 8 4 2 5" xfId="5908"/>
    <cellStyle name="Percent 8 4 2 6" xfId="5909"/>
    <cellStyle name="Percent 8 4 2 7" xfId="5910"/>
    <cellStyle name="Percent 8 4 2 8" xfId="5911"/>
    <cellStyle name="Percent 8 4 2 9" xfId="5912"/>
    <cellStyle name="Percent 8 4 3" xfId="5913"/>
    <cellStyle name="Percent 8 4 4" xfId="5914"/>
    <cellStyle name="Percent 8 4 5" xfId="5915"/>
    <cellStyle name="Percent 8 4 6" xfId="5916"/>
    <cellStyle name="Percent 8 4 7" xfId="5917"/>
    <cellStyle name="Percent 8 4 8" xfId="5918"/>
    <cellStyle name="Percent 8 4 9" xfId="5919"/>
    <cellStyle name="Percent 8 40" xfId="5920"/>
    <cellStyle name="Percent 8 41" xfId="5921"/>
    <cellStyle name="Percent 8 42" xfId="5922"/>
    <cellStyle name="Percent 8 43" xfId="5923"/>
    <cellStyle name="Percent 8 44" xfId="5924"/>
    <cellStyle name="Percent 8 45" xfId="5925"/>
    <cellStyle name="Percent 8 46" xfId="5926"/>
    <cellStyle name="Percent 8 47" xfId="5927"/>
    <cellStyle name="Percent 8 48" xfId="5928"/>
    <cellStyle name="Percent 8 49" xfId="5929"/>
    <cellStyle name="Percent 8 5" xfId="5930"/>
    <cellStyle name="Percent 8 50" xfId="5931"/>
    <cellStyle name="Percent 8 51" xfId="5932"/>
    <cellStyle name="Percent 8 52" xfId="5933"/>
    <cellStyle name="Percent 8 53" xfId="5934"/>
    <cellStyle name="Percent 8 54" xfId="5935"/>
    <cellStyle name="Percent 8 55" xfId="5936"/>
    <cellStyle name="Percent 8 56" xfId="5937"/>
    <cellStyle name="Percent 8 57" xfId="5938"/>
    <cellStyle name="Percent 8 58" xfId="5939"/>
    <cellStyle name="Percent 8 59" xfId="5940"/>
    <cellStyle name="Percent 8 6" xfId="5941"/>
    <cellStyle name="Percent 8 60" xfId="5942"/>
    <cellStyle name="Percent 8 61" xfId="5943"/>
    <cellStyle name="Percent 8 7" xfId="5944"/>
    <cellStyle name="Percent 8 8" xfId="5945"/>
    <cellStyle name="Percent 8 9" xfId="5946"/>
    <cellStyle name="Percent 9" xfId="423"/>
    <cellStyle name="Percent 9 10" xfId="5947"/>
    <cellStyle name="Percent 9 11" xfId="5948"/>
    <cellStyle name="Percent 9 12" xfId="5949"/>
    <cellStyle name="Percent 9 13" xfId="5950"/>
    <cellStyle name="Percent 9 14" xfId="5951"/>
    <cellStyle name="Percent 9 15" xfId="5952"/>
    <cellStyle name="Percent 9 16" xfId="5953"/>
    <cellStyle name="Percent 9 17" xfId="5954"/>
    <cellStyle name="Percent 9 18" xfId="5955"/>
    <cellStyle name="Percent 9 19" xfId="5956"/>
    <cellStyle name="Percent 9 2" xfId="5957"/>
    <cellStyle name="Percent 9 2 10" xfId="5958"/>
    <cellStyle name="Percent 9 2 11" xfId="5959"/>
    <cellStyle name="Percent 9 2 12" xfId="5960"/>
    <cellStyle name="Percent 9 2 13" xfId="5961"/>
    <cellStyle name="Percent 9 2 14" xfId="5962"/>
    <cellStyle name="Percent 9 2 15" xfId="5963"/>
    <cellStyle name="Percent 9 2 16" xfId="5964"/>
    <cellStyle name="Percent 9 2 2" xfId="5965"/>
    <cellStyle name="Percent 9 2 2 10" xfId="5966"/>
    <cellStyle name="Percent 9 2 2 11" xfId="5967"/>
    <cellStyle name="Percent 9 2 2 12" xfId="5968"/>
    <cellStyle name="Percent 9 2 2 13" xfId="5969"/>
    <cellStyle name="Percent 9 2 2 14" xfId="5970"/>
    <cellStyle name="Percent 9 2 2 2" xfId="5971"/>
    <cellStyle name="Percent 9 2 2 2 10" xfId="5972"/>
    <cellStyle name="Percent 9 2 2 2 11" xfId="5973"/>
    <cellStyle name="Percent 9 2 2 2 12" xfId="5974"/>
    <cellStyle name="Percent 9 2 2 2 13" xfId="5975"/>
    <cellStyle name="Percent 9 2 2 2 2" xfId="5976"/>
    <cellStyle name="Percent 9 2 2 2 3" xfId="5977"/>
    <cellStyle name="Percent 9 2 2 2 4" xfId="5978"/>
    <cellStyle name="Percent 9 2 2 2 5" xfId="5979"/>
    <cellStyle name="Percent 9 2 2 2 6" xfId="5980"/>
    <cellStyle name="Percent 9 2 2 2 7" xfId="5981"/>
    <cellStyle name="Percent 9 2 2 2 8" xfId="5982"/>
    <cellStyle name="Percent 9 2 2 2 9" xfId="5983"/>
    <cellStyle name="Percent 9 2 2 3" xfId="5984"/>
    <cellStyle name="Percent 9 2 2 4" xfId="5985"/>
    <cellStyle name="Percent 9 2 2 5" xfId="5986"/>
    <cellStyle name="Percent 9 2 2 6" xfId="5987"/>
    <cellStyle name="Percent 9 2 2 7" xfId="5988"/>
    <cellStyle name="Percent 9 2 2 8" xfId="5989"/>
    <cellStyle name="Percent 9 2 2 9" xfId="5990"/>
    <cellStyle name="Percent 9 2 3" xfId="5991"/>
    <cellStyle name="Percent 9 2 3 10" xfId="5992"/>
    <cellStyle name="Percent 9 2 3 11" xfId="5993"/>
    <cellStyle name="Percent 9 2 3 12" xfId="5994"/>
    <cellStyle name="Percent 9 2 3 13" xfId="5995"/>
    <cellStyle name="Percent 9 2 3 2" xfId="5996"/>
    <cellStyle name="Percent 9 2 3 3" xfId="5997"/>
    <cellStyle name="Percent 9 2 3 4" xfId="5998"/>
    <cellStyle name="Percent 9 2 3 5" xfId="5999"/>
    <cellStyle name="Percent 9 2 3 6" xfId="6000"/>
    <cellStyle name="Percent 9 2 3 7" xfId="6001"/>
    <cellStyle name="Percent 9 2 3 8" xfId="6002"/>
    <cellStyle name="Percent 9 2 3 9" xfId="6003"/>
    <cellStyle name="Percent 9 2 4" xfId="6004"/>
    <cellStyle name="Percent 9 2 5" xfId="6005"/>
    <cellStyle name="Percent 9 2 6" xfId="6006"/>
    <cellStyle name="Percent 9 2 7" xfId="6007"/>
    <cellStyle name="Percent 9 2 8" xfId="6008"/>
    <cellStyle name="Percent 9 2 9" xfId="6009"/>
    <cellStyle name="Percent 9 3" xfId="6010"/>
    <cellStyle name="Percent 9 3 10" xfId="6011"/>
    <cellStyle name="Percent 9 3 11" xfId="6012"/>
    <cellStyle name="Percent 9 3 12" xfId="6013"/>
    <cellStyle name="Percent 9 3 13" xfId="6014"/>
    <cellStyle name="Percent 9 3 14" xfId="6015"/>
    <cellStyle name="Percent 9 3 15" xfId="6016"/>
    <cellStyle name="Percent 9 3 2" xfId="6017"/>
    <cellStyle name="Percent 9 3 2 10" xfId="6018"/>
    <cellStyle name="Percent 9 3 2 11" xfId="6019"/>
    <cellStyle name="Percent 9 3 2 12" xfId="6020"/>
    <cellStyle name="Percent 9 3 2 13" xfId="6021"/>
    <cellStyle name="Percent 9 3 2 2" xfId="6022"/>
    <cellStyle name="Percent 9 3 2 3" xfId="6023"/>
    <cellStyle name="Percent 9 3 2 4" xfId="6024"/>
    <cellStyle name="Percent 9 3 2 5" xfId="6025"/>
    <cellStyle name="Percent 9 3 2 6" xfId="6026"/>
    <cellStyle name="Percent 9 3 2 7" xfId="6027"/>
    <cellStyle name="Percent 9 3 2 8" xfId="6028"/>
    <cellStyle name="Percent 9 3 2 9" xfId="6029"/>
    <cellStyle name="Percent 9 3 3" xfId="6030"/>
    <cellStyle name="Percent 9 3 4" xfId="6031"/>
    <cellStyle name="Percent 9 3 5" xfId="6032"/>
    <cellStyle name="Percent 9 3 6" xfId="6033"/>
    <cellStyle name="Percent 9 3 7" xfId="6034"/>
    <cellStyle name="Percent 9 3 8" xfId="6035"/>
    <cellStyle name="Percent 9 3 9" xfId="6036"/>
    <cellStyle name="Percent 9 4" xfId="6037"/>
    <cellStyle name="Percent 9 4 10" xfId="6038"/>
    <cellStyle name="Percent 9 4 11" xfId="6039"/>
    <cellStyle name="Percent 9 4 12" xfId="6040"/>
    <cellStyle name="Percent 9 4 13" xfId="6041"/>
    <cellStyle name="Percent 9 4 14" xfId="6042"/>
    <cellStyle name="Percent 9 4 15" xfId="6043"/>
    <cellStyle name="Percent 9 4 2" xfId="6044"/>
    <cellStyle name="Percent 9 4 2 10" xfId="6045"/>
    <cellStyle name="Percent 9 4 2 11" xfId="6046"/>
    <cellStyle name="Percent 9 4 2 12" xfId="6047"/>
    <cellStyle name="Percent 9 4 2 13" xfId="6048"/>
    <cellStyle name="Percent 9 4 2 2" xfId="6049"/>
    <cellStyle name="Percent 9 4 2 3" xfId="6050"/>
    <cellStyle name="Percent 9 4 2 4" xfId="6051"/>
    <cellStyle name="Percent 9 4 2 5" xfId="6052"/>
    <cellStyle name="Percent 9 4 2 6" xfId="6053"/>
    <cellStyle name="Percent 9 4 2 7" xfId="6054"/>
    <cellStyle name="Percent 9 4 2 8" xfId="6055"/>
    <cellStyle name="Percent 9 4 2 9" xfId="6056"/>
    <cellStyle name="Percent 9 4 3" xfId="6057"/>
    <cellStyle name="Percent 9 4 4" xfId="6058"/>
    <cellStyle name="Percent 9 4 5" xfId="6059"/>
    <cellStyle name="Percent 9 4 6" xfId="6060"/>
    <cellStyle name="Percent 9 4 7" xfId="6061"/>
    <cellStyle name="Percent 9 4 8" xfId="6062"/>
    <cellStyle name="Percent 9 4 9" xfId="6063"/>
    <cellStyle name="Percent 9 5" xfId="6064"/>
    <cellStyle name="Percent 9 5 10" xfId="6065"/>
    <cellStyle name="Percent 9 5 11" xfId="6066"/>
    <cellStyle name="Percent 9 5 12" xfId="6067"/>
    <cellStyle name="Percent 9 5 13" xfId="6068"/>
    <cellStyle name="Percent 9 5 14" xfId="6069"/>
    <cellStyle name="Percent 9 5 2" xfId="6070"/>
    <cellStyle name="Percent 9 5 2 10" xfId="6071"/>
    <cellStyle name="Percent 9 5 2 11" xfId="6072"/>
    <cellStyle name="Percent 9 5 2 12" xfId="6073"/>
    <cellStyle name="Percent 9 5 2 13" xfId="6074"/>
    <cellStyle name="Percent 9 5 2 2" xfId="6075"/>
    <cellStyle name="Percent 9 5 2 3" xfId="6076"/>
    <cellStyle name="Percent 9 5 2 4" xfId="6077"/>
    <cellStyle name="Percent 9 5 2 5" xfId="6078"/>
    <cellStyle name="Percent 9 5 2 6" xfId="6079"/>
    <cellStyle name="Percent 9 5 2 7" xfId="6080"/>
    <cellStyle name="Percent 9 5 2 8" xfId="6081"/>
    <cellStyle name="Percent 9 5 2 9" xfId="6082"/>
    <cellStyle name="Percent 9 5 3" xfId="6083"/>
    <cellStyle name="Percent 9 5 4" xfId="6084"/>
    <cellStyle name="Percent 9 5 5" xfId="6085"/>
    <cellStyle name="Percent 9 5 6" xfId="6086"/>
    <cellStyle name="Percent 9 5 7" xfId="6087"/>
    <cellStyle name="Percent 9 5 8" xfId="6088"/>
    <cellStyle name="Percent 9 5 9" xfId="6089"/>
    <cellStyle name="Percent 9 6" xfId="6090"/>
    <cellStyle name="Percent 9 6 10" xfId="6091"/>
    <cellStyle name="Percent 9 6 11" xfId="6092"/>
    <cellStyle name="Percent 9 6 12" xfId="6093"/>
    <cellStyle name="Percent 9 6 13" xfId="6094"/>
    <cellStyle name="Percent 9 6 2" xfId="6095"/>
    <cellStyle name="Percent 9 6 3" xfId="6096"/>
    <cellStyle name="Percent 9 6 4" xfId="6097"/>
    <cellStyle name="Percent 9 6 5" xfId="6098"/>
    <cellStyle name="Percent 9 6 6" xfId="6099"/>
    <cellStyle name="Percent 9 6 7" xfId="6100"/>
    <cellStyle name="Percent 9 6 8" xfId="6101"/>
    <cellStyle name="Percent 9 6 9" xfId="6102"/>
    <cellStyle name="Percent 9 7" xfId="6103"/>
    <cellStyle name="Percent 9 8" xfId="6104"/>
    <cellStyle name="Percent 9 9" xfId="6105"/>
    <cellStyle name="Percent Input" xfId="6106"/>
    <cellStyle name="Percent(0)" xfId="6107"/>
    <cellStyle name="Percent(1)" xfId="6108"/>
    <cellStyle name="Percent(2)" xfId="6109"/>
    <cellStyle name="Percent*" xfId="6110"/>
    <cellStyle name="Percent[1]" xfId="6111"/>
    <cellStyle name="Percent[2]" xfId="6112"/>
    <cellStyle name="Percent[2D]" xfId="6113"/>
    <cellStyle name="Percent1" xfId="6114"/>
    <cellStyle name="Percent2" xfId="6115"/>
    <cellStyle name="percentage" xfId="6116"/>
    <cellStyle name="PillarText" xfId="6117"/>
    <cellStyle name="Pre-inputted cells" xfId="6118"/>
    <cellStyle name="Pre-inputted cells 10" xfId="6119"/>
    <cellStyle name="Pre-inputted cells 10 10" xfId="6120"/>
    <cellStyle name="Pre-inputted cells 10 10 2" xfId="6121"/>
    <cellStyle name="Pre-inputted cells 10 10 3" xfId="6122"/>
    <cellStyle name="Pre-inputted cells 10 11" xfId="6123"/>
    <cellStyle name="Pre-inputted cells 10 11 2" xfId="6124"/>
    <cellStyle name="Pre-inputted cells 10 11 3" xfId="6125"/>
    <cellStyle name="Pre-inputted cells 10 12" xfId="6126"/>
    <cellStyle name="Pre-inputted cells 10 12 2" xfId="6127"/>
    <cellStyle name="Pre-inputted cells 10 12 3" xfId="6128"/>
    <cellStyle name="Pre-inputted cells 10 13" xfId="6129"/>
    <cellStyle name="Pre-inputted cells 10 13 2" xfId="6130"/>
    <cellStyle name="Pre-inputted cells 10 13 3" xfId="6131"/>
    <cellStyle name="Pre-inputted cells 10 14" xfId="6132"/>
    <cellStyle name="Pre-inputted cells 10 14 2" xfId="6133"/>
    <cellStyle name="Pre-inputted cells 10 14 3" xfId="6134"/>
    <cellStyle name="Pre-inputted cells 10 15" xfId="6135"/>
    <cellStyle name="Pre-inputted cells 10 2" xfId="6136"/>
    <cellStyle name="Pre-inputted cells 10 2 10" xfId="6137"/>
    <cellStyle name="Pre-inputted cells 10 2 10 2" xfId="6138"/>
    <cellStyle name="Pre-inputted cells 10 2 10 3" xfId="6139"/>
    <cellStyle name="Pre-inputted cells 10 2 11" xfId="6140"/>
    <cellStyle name="Pre-inputted cells 10 2 11 2" xfId="6141"/>
    <cellStyle name="Pre-inputted cells 10 2 11 3" xfId="6142"/>
    <cellStyle name="Pre-inputted cells 10 2 12" xfId="6143"/>
    <cellStyle name="Pre-inputted cells 10 2 12 2" xfId="6144"/>
    <cellStyle name="Pre-inputted cells 10 2 12 3" xfId="6145"/>
    <cellStyle name="Pre-inputted cells 10 2 13" xfId="6146"/>
    <cellStyle name="Pre-inputted cells 10 2 13 2" xfId="6147"/>
    <cellStyle name="Pre-inputted cells 10 2 13 3" xfId="6148"/>
    <cellStyle name="Pre-inputted cells 10 2 14" xfId="6149"/>
    <cellStyle name="Pre-inputted cells 10 2 15" xfId="6150"/>
    <cellStyle name="Pre-inputted cells 10 2 2" xfId="6151"/>
    <cellStyle name="Pre-inputted cells 10 2 2 2" xfId="6152"/>
    <cellStyle name="Pre-inputted cells 10 2 2 3" xfId="6153"/>
    <cellStyle name="Pre-inputted cells 10 2 3" xfId="6154"/>
    <cellStyle name="Pre-inputted cells 10 2 3 2" xfId="6155"/>
    <cellStyle name="Pre-inputted cells 10 2 3 3" xfId="6156"/>
    <cellStyle name="Pre-inputted cells 10 2 4" xfId="6157"/>
    <cellStyle name="Pre-inputted cells 10 2 4 2" xfId="6158"/>
    <cellStyle name="Pre-inputted cells 10 2 4 3" xfId="6159"/>
    <cellStyle name="Pre-inputted cells 10 2 5" xfId="6160"/>
    <cellStyle name="Pre-inputted cells 10 2 5 2" xfId="6161"/>
    <cellStyle name="Pre-inputted cells 10 2 5 3" xfId="6162"/>
    <cellStyle name="Pre-inputted cells 10 2 6" xfId="6163"/>
    <cellStyle name="Pre-inputted cells 10 2 6 2" xfId="6164"/>
    <cellStyle name="Pre-inputted cells 10 2 6 3" xfId="6165"/>
    <cellStyle name="Pre-inputted cells 10 2 7" xfId="6166"/>
    <cellStyle name="Pre-inputted cells 10 2 7 2" xfId="6167"/>
    <cellStyle name="Pre-inputted cells 10 2 7 3" xfId="6168"/>
    <cellStyle name="Pre-inputted cells 10 2 8" xfId="6169"/>
    <cellStyle name="Pre-inputted cells 10 2 8 2" xfId="6170"/>
    <cellStyle name="Pre-inputted cells 10 2 8 3" xfId="6171"/>
    <cellStyle name="Pre-inputted cells 10 2 9" xfId="6172"/>
    <cellStyle name="Pre-inputted cells 10 2 9 2" xfId="6173"/>
    <cellStyle name="Pre-inputted cells 10 2 9 3" xfId="6174"/>
    <cellStyle name="Pre-inputted cells 10 3" xfId="6175"/>
    <cellStyle name="Pre-inputted cells 10 3 2" xfId="6176"/>
    <cellStyle name="Pre-inputted cells 10 3 3" xfId="6177"/>
    <cellStyle name="Pre-inputted cells 10 4" xfId="6178"/>
    <cellStyle name="Pre-inputted cells 10 4 2" xfId="6179"/>
    <cellStyle name="Pre-inputted cells 10 4 3" xfId="6180"/>
    <cellStyle name="Pre-inputted cells 10 5" xfId="6181"/>
    <cellStyle name="Pre-inputted cells 10 5 2" xfId="6182"/>
    <cellStyle name="Pre-inputted cells 10 5 3" xfId="6183"/>
    <cellStyle name="Pre-inputted cells 10 6" xfId="6184"/>
    <cellStyle name="Pre-inputted cells 10 6 2" xfId="6185"/>
    <cellStyle name="Pre-inputted cells 10 6 3" xfId="6186"/>
    <cellStyle name="Pre-inputted cells 10 7" xfId="6187"/>
    <cellStyle name="Pre-inputted cells 10 7 2" xfId="6188"/>
    <cellStyle name="Pre-inputted cells 10 7 3" xfId="6189"/>
    <cellStyle name="Pre-inputted cells 10 8" xfId="6190"/>
    <cellStyle name="Pre-inputted cells 10 8 2" xfId="6191"/>
    <cellStyle name="Pre-inputted cells 10 8 3" xfId="6192"/>
    <cellStyle name="Pre-inputted cells 10 9" xfId="6193"/>
    <cellStyle name="Pre-inputted cells 10 9 2" xfId="6194"/>
    <cellStyle name="Pre-inputted cells 10 9 3" xfId="6195"/>
    <cellStyle name="Pre-inputted cells 11" xfId="6196"/>
    <cellStyle name="Pre-inputted cells 11 10" xfId="6197"/>
    <cellStyle name="Pre-inputted cells 11 10 2" xfId="6198"/>
    <cellStyle name="Pre-inputted cells 11 10 3" xfId="6199"/>
    <cellStyle name="Pre-inputted cells 11 11" xfId="6200"/>
    <cellStyle name="Pre-inputted cells 11 11 2" xfId="6201"/>
    <cellStyle name="Pre-inputted cells 11 11 3" xfId="6202"/>
    <cellStyle name="Pre-inputted cells 11 12" xfId="6203"/>
    <cellStyle name="Pre-inputted cells 11 12 2" xfId="6204"/>
    <cellStyle name="Pre-inputted cells 11 12 3" xfId="6205"/>
    <cellStyle name="Pre-inputted cells 11 13" xfId="6206"/>
    <cellStyle name="Pre-inputted cells 11 13 2" xfId="6207"/>
    <cellStyle name="Pre-inputted cells 11 13 3" xfId="6208"/>
    <cellStyle name="Pre-inputted cells 11 14" xfId="6209"/>
    <cellStyle name="Pre-inputted cells 11 14 2" xfId="6210"/>
    <cellStyle name="Pre-inputted cells 11 14 3" xfId="6211"/>
    <cellStyle name="Pre-inputted cells 11 15" xfId="6212"/>
    <cellStyle name="Pre-inputted cells 11 2" xfId="6213"/>
    <cellStyle name="Pre-inputted cells 11 2 10" xfId="6214"/>
    <cellStyle name="Pre-inputted cells 11 2 10 2" xfId="6215"/>
    <cellStyle name="Pre-inputted cells 11 2 10 3" xfId="6216"/>
    <cellStyle name="Pre-inputted cells 11 2 11" xfId="6217"/>
    <cellStyle name="Pre-inputted cells 11 2 11 2" xfId="6218"/>
    <cellStyle name="Pre-inputted cells 11 2 11 3" xfId="6219"/>
    <cellStyle name="Pre-inputted cells 11 2 12" xfId="6220"/>
    <cellStyle name="Pre-inputted cells 11 2 12 2" xfId="6221"/>
    <cellStyle name="Pre-inputted cells 11 2 12 3" xfId="6222"/>
    <cellStyle name="Pre-inputted cells 11 2 13" xfId="6223"/>
    <cellStyle name="Pre-inputted cells 11 2 13 2" xfId="6224"/>
    <cellStyle name="Pre-inputted cells 11 2 13 3" xfId="6225"/>
    <cellStyle name="Pre-inputted cells 11 2 14" xfId="6226"/>
    <cellStyle name="Pre-inputted cells 11 2 15" xfId="6227"/>
    <cellStyle name="Pre-inputted cells 11 2 2" xfId="6228"/>
    <cellStyle name="Pre-inputted cells 11 2 2 2" xfId="6229"/>
    <cellStyle name="Pre-inputted cells 11 2 2 3" xfId="6230"/>
    <cellStyle name="Pre-inputted cells 11 2 3" xfId="6231"/>
    <cellStyle name="Pre-inputted cells 11 2 3 2" xfId="6232"/>
    <cellStyle name="Pre-inputted cells 11 2 3 3" xfId="6233"/>
    <cellStyle name="Pre-inputted cells 11 2 4" xfId="6234"/>
    <cellStyle name="Pre-inputted cells 11 2 4 2" xfId="6235"/>
    <cellStyle name="Pre-inputted cells 11 2 4 3" xfId="6236"/>
    <cellStyle name="Pre-inputted cells 11 2 5" xfId="6237"/>
    <cellStyle name="Pre-inputted cells 11 2 5 2" xfId="6238"/>
    <cellStyle name="Pre-inputted cells 11 2 5 3" xfId="6239"/>
    <cellStyle name="Pre-inputted cells 11 2 6" xfId="6240"/>
    <cellStyle name="Pre-inputted cells 11 2 6 2" xfId="6241"/>
    <cellStyle name="Pre-inputted cells 11 2 6 3" xfId="6242"/>
    <cellStyle name="Pre-inputted cells 11 2 7" xfId="6243"/>
    <cellStyle name="Pre-inputted cells 11 2 7 2" xfId="6244"/>
    <cellStyle name="Pre-inputted cells 11 2 7 3" xfId="6245"/>
    <cellStyle name="Pre-inputted cells 11 2 8" xfId="6246"/>
    <cellStyle name="Pre-inputted cells 11 2 8 2" xfId="6247"/>
    <cellStyle name="Pre-inputted cells 11 2 8 3" xfId="6248"/>
    <cellStyle name="Pre-inputted cells 11 2 9" xfId="6249"/>
    <cellStyle name="Pre-inputted cells 11 2 9 2" xfId="6250"/>
    <cellStyle name="Pre-inputted cells 11 2 9 3" xfId="6251"/>
    <cellStyle name="Pre-inputted cells 11 3" xfId="6252"/>
    <cellStyle name="Pre-inputted cells 11 3 2" xfId="6253"/>
    <cellStyle name="Pre-inputted cells 11 3 3" xfId="6254"/>
    <cellStyle name="Pre-inputted cells 11 4" xfId="6255"/>
    <cellStyle name="Pre-inputted cells 11 4 2" xfId="6256"/>
    <cellStyle name="Pre-inputted cells 11 4 3" xfId="6257"/>
    <cellStyle name="Pre-inputted cells 11 5" xfId="6258"/>
    <cellStyle name="Pre-inputted cells 11 5 2" xfId="6259"/>
    <cellStyle name="Pre-inputted cells 11 5 3" xfId="6260"/>
    <cellStyle name="Pre-inputted cells 11 6" xfId="6261"/>
    <cellStyle name="Pre-inputted cells 11 6 2" xfId="6262"/>
    <cellStyle name="Pre-inputted cells 11 6 3" xfId="6263"/>
    <cellStyle name="Pre-inputted cells 11 7" xfId="6264"/>
    <cellStyle name="Pre-inputted cells 11 7 2" xfId="6265"/>
    <cellStyle name="Pre-inputted cells 11 7 3" xfId="6266"/>
    <cellStyle name="Pre-inputted cells 11 8" xfId="6267"/>
    <cellStyle name="Pre-inputted cells 11 8 2" xfId="6268"/>
    <cellStyle name="Pre-inputted cells 11 8 3" xfId="6269"/>
    <cellStyle name="Pre-inputted cells 11 9" xfId="6270"/>
    <cellStyle name="Pre-inputted cells 11 9 2" xfId="6271"/>
    <cellStyle name="Pre-inputted cells 11 9 3" xfId="6272"/>
    <cellStyle name="Pre-inputted cells 12" xfId="6273"/>
    <cellStyle name="Pre-inputted cells 12 10" xfId="6274"/>
    <cellStyle name="Pre-inputted cells 12 10 2" xfId="6275"/>
    <cellStyle name="Pre-inputted cells 12 10 3" xfId="6276"/>
    <cellStyle name="Pre-inputted cells 12 11" xfId="6277"/>
    <cellStyle name="Pre-inputted cells 12 11 2" xfId="6278"/>
    <cellStyle name="Pre-inputted cells 12 11 3" xfId="6279"/>
    <cellStyle name="Pre-inputted cells 12 12" xfId="6280"/>
    <cellStyle name="Pre-inputted cells 12 12 2" xfId="6281"/>
    <cellStyle name="Pre-inputted cells 12 12 3" xfId="6282"/>
    <cellStyle name="Pre-inputted cells 12 13" xfId="6283"/>
    <cellStyle name="Pre-inputted cells 12 13 2" xfId="6284"/>
    <cellStyle name="Pre-inputted cells 12 13 3" xfId="6285"/>
    <cellStyle name="Pre-inputted cells 12 14" xfId="6286"/>
    <cellStyle name="Pre-inputted cells 12 14 2" xfId="6287"/>
    <cellStyle name="Pre-inputted cells 12 14 3" xfId="6288"/>
    <cellStyle name="Pre-inputted cells 12 15" xfId="6289"/>
    <cellStyle name="Pre-inputted cells 12 2" xfId="6290"/>
    <cellStyle name="Pre-inputted cells 12 2 10" xfId="6291"/>
    <cellStyle name="Pre-inputted cells 12 2 10 2" xfId="6292"/>
    <cellStyle name="Pre-inputted cells 12 2 10 3" xfId="6293"/>
    <cellStyle name="Pre-inputted cells 12 2 11" xfId="6294"/>
    <cellStyle name="Pre-inputted cells 12 2 11 2" xfId="6295"/>
    <cellStyle name="Pre-inputted cells 12 2 11 3" xfId="6296"/>
    <cellStyle name="Pre-inputted cells 12 2 12" xfId="6297"/>
    <cellStyle name="Pre-inputted cells 12 2 12 2" xfId="6298"/>
    <cellStyle name="Pre-inputted cells 12 2 12 3" xfId="6299"/>
    <cellStyle name="Pre-inputted cells 12 2 13" xfId="6300"/>
    <cellStyle name="Pre-inputted cells 12 2 13 2" xfId="6301"/>
    <cellStyle name="Pre-inputted cells 12 2 13 3" xfId="6302"/>
    <cellStyle name="Pre-inputted cells 12 2 14" xfId="6303"/>
    <cellStyle name="Pre-inputted cells 12 2 15" xfId="6304"/>
    <cellStyle name="Pre-inputted cells 12 2 2" xfId="6305"/>
    <cellStyle name="Pre-inputted cells 12 2 2 2" xfId="6306"/>
    <cellStyle name="Pre-inputted cells 12 2 2 3" xfId="6307"/>
    <cellStyle name="Pre-inputted cells 12 2 3" xfId="6308"/>
    <cellStyle name="Pre-inputted cells 12 2 3 2" xfId="6309"/>
    <cellStyle name="Pre-inputted cells 12 2 3 3" xfId="6310"/>
    <cellStyle name="Pre-inputted cells 12 2 4" xfId="6311"/>
    <cellStyle name="Pre-inputted cells 12 2 4 2" xfId="6312"/>
    <cellStyle name="Pre-inputted cells 12 2 4 3" xfId="6313"/>
    <cellStyle name="Pre-inputted cells 12 2 5" xfId="6314"/>
    <cellStyle name="Pre-inputted cells 12 2 5 2" xfId="6315"/>
    <cellStyle name="Pre-inputted cells 12 2 5 3" xfId="6316"/>
    <cellStyle name="Pre-inputted cells 12 2 6" xfId="6317"/>
    <cellStyle name="Pre-inputted cells 12 2 6 2" xfId="6318"/>
    <cellStyle name="Pre-inputted cells 12 2 6 3" xfId="6319"/>
    <cellStyle name="Pre-inputted cells 12 2 7" xfId="6320"/>
    <cellStyle name="Pre-inputted cells 12 2 7 2" xfId="6321"/>
    <cellStyle name="Pre-inputted cells 12 2 7 3" xfId="6322"/>
    <cellStyle name="Pre-inputted cells 12 2 8" xfId="6323"/>
    <cellStyle name="Pre-inputted cells 12 2 8 2" xfId="6324"/>
    <cellStyle name="Pre-inputted cells 12 2 8 3" xfId="6325"/>
    <cellStyle name="Pre-inputted cells 12 2 9" xfId="6326"/>
    <cellStyle name="Pre-inputted cells 12 2 9 2" xfId="6327"/>
    <cellStyle name="Pre-inputted cells 12 2 9 3" xfId="6328"/>
    <cellStyle name="Pre-inputted cells 12 3" xfId="6329"/>
    <cellStyle name="Pre-inputted cells 12 3 2" xfId="6330"/>
    <cellStyle name="Pre-inputted cells 12 3 3" xfId="6331"/>
    <cellStyle name="Pre-inputted cells 12 4" xfId="6332"/>
    <cellStyle name="Pre-inputted cells 12 4 2" xfId="6333"/>
    <cellStyle name="Pre-inputted cells 12 4 3" xfId="6334"/>
    <cellStyle name="Pre-inputted cells 12 5" xfId="6335"/>
    <cellStyle name="Pre-inputted cells 12 5 2" xfId="6336"/>
    <cellStyle name="Pre-inputted cells 12 5 3" xfId="6337"/>
    <cellStyle name="Pre-inputted cells 12 6" xfId="6338"/>
    <cellStyle name="Pre-inputted cells 12 6 2" xfId="6339"/>
    <cellStyle name="Pre-inputted cells 12 6 3" xfId="6340"/>
    <cellStyle name="Pre-inputted cells 12 7" xfId="6341"/>
    <cellStyle name="Pre-inputted cells 12 7 2" xfId="6342"/>
    <cellStyle name="Pre-inputted cells 12 7 3" xfId="6343"/>
    <cellStyle name="Pre-inputted cells 12 8" xfId="6344"/>
    <cellStyle name="Pre-inputted cells 12 8 2" xfId="6345"/>
    <cellStyle name="Pre-inputted cells 12 8 3" xfId="6346"/>
    <cellStyle name="Pre-inputted cells 12 9" xfId="6347"/>
    <cellStyle name="Pre-inputted cells 12 9 2" xfId="6348"/>
    <cellStyle name="Pre-inputted cells 12 9 3" xfId="6349"/>
    <cellStyle name="Pre-inputted cells 13" xfId="6350"/>
    <cellStyle name="Pre-inputted cells 13 10" xfId="6351"/>
    <cellStyle name="Pre-inputted cells 13 10 2" xfId="6352"/>
    <cellStyle name="Pre-inputted cells 13 10 3" xfId="6353"/>
    <cellStyle name="Pre-inputted cells 13 11" xfId="6354"/>
    <cellStyle name="Pre-inputted cells 13 11 2" xfId="6355"/>
    <cellStyle name="Pre-inputted cells 13 11 3" xfId="6356"/>
    <cellStyle name="Pre-inputted cells 13 12" xfId="6357"/>
    <cellStyle name="Pre-inputted cells 13 12 2" xfId="6358"/>
    <cellStyle name="Pre-inputted cells 13 12 3" xfId="6359"/>
    <cellStyle name="Pre-inputted cells 13 13" xfId="6360"/>
    <cellStyle name="Pre-inputted cells 13 13 2" xfId="6361"/>
    <cellStyle name="Pre-inputted cells 13 13 3" xfId="6362"/>
    <cellStyle name="Pre-inputted cells 13 14" xfId="6363"/>
    <cellStyle name="Pre-inputted cells 13 15" xfId="6364"/>
    <cellStyle name="Pre-inputted cells 13 2" xfId="6365"/>
    <cellStyle name="Pre-inputted cells 13 2 2" xfId="6366"/>
    <cellStyle name="Pre-inputted cells 13 2 3" xfId="6367"/>
    <cellStyle name="Pre-inputted cells 13 3" xfId="6368"/>
    <cellStyle name="Pre-inputted cells 13 3 2" xfId="6369"/>
    <cellStyle name="Pre-inputted cells 13 3 3" xfId="6370"/>
    <cellStyle name="Pre-inputted cells 13 4" xfId="6371"/>
    <cellStyle name="Pre-inputted cells 13 4 2" xfId="6372"/>
    <cellStyle name="Pre-inputted cells 13 4 3" xfId="6373"/>
    <cellStyle name="Pre-inputted cells 13 5" xfId="6374"/>
    <cellStyle name="Pre-inputted cells 13 5 2" xfId="6375"/>
    <cellStyle name="Pre-inputted cells 13 5 3" xfId="6376"/>
    <cellStyle name="Pre-inputted cells 13 6" xfId="6377"/>
    <cellStyle name="Pre-inputted cells 13 6 2" xfId="6378"/>
    <cellStyle name="Pre-inputted cells 13 6 3" xfId="6379"/>
    <cellStyle name="Pre-inputted cells 13 7" xfId="6380"/>
    <cellStyle name="Pre-inputted cells 13 7 2" xfId="6381"/>
    <cellStyle name="Pre-inputted cells 13 7 3" xfId="6382"/>
    <cellStyle name="Pre-inputted cells 13 8" xfId="6383"/>
    <cellStyle name="Pre-inputted cells 13 8 2" xfId="6384"/>
    <cellStyle name="Pre-inputted cells 13 8 3" xfId="6385"/>
    <cellStyle name="Pre-inputted cells 13 9" xfId="6386"/>
    <cellStyle name="Pre-inputted cells 13 9 2" xfId="6387"/>
    <cellStyle name="Pre-inputted cells 13 9 3" xfId="6388"/>
    <cellStyle name="Pre-inputted cells 14" xfId="6389"/>
    <cellStyle name="Pre-inputted cells 14 2" xfId="6390"/>
    <cellStyle name="Pre-inputted cells 14 3" xfId="6391"/>
    <cellStyle name="Pre-inputted cells 15" xfId="6392"/>
    <cellStyle name="Pre-inputted cells 15 2" xfId="6393"/>
    <cellStyle name="Pre-inputted cells 15 3" xfId="6394"/>
    <cellStyle name="Pre-inputted cells 16" xfId="6395"/>
    <cellStyle name="Pre-inputted cells 16 2" xfId="6396"/>
    <cellStyle name="Pre-inputted cells 16 3" xfId="6397"/>
    <cellStyle name="Pre-inputted cells 17" xfId="6398"/>
    <cellStyle name="Pre-inputted cells 17 2" xfId="6399"/>
    <cellStyle name="Pre-inputted cells 17 3" xfId="6400"/>
    <cellStyle name="Pre-inputted cells 18" xfId="6401"/>
    <cellStyle name="Pre-inputted cells 18 2" xfId="6402"/>
    <cellStyle name="Pre-inputted cells 18 3" xfId="6403"/>
    <cellStyle name="Pre-inputted cells 19" xfId="6404"/>
    <cellStyle name="Pre-inputted cells 19 2" xfId="6405"/>
    <cellStyle name="Pre-inputted cells 19 3" xfId="6406"/>
    <cellStyle name="Pre-inputted cells 2" xfId="424"/>
    <cellStyle name="Pre-inputted cells 2 10" xfId="6407"/>
    <cellStyle name="Pre-inputted cells 2 10 2" xfId="6408"/>
    <cellStyle name="Pre-inputted cells 2 10 3" xfId="6409"/>
    <cellStyle name="Pre-inputted cells 2 11" xfId="6410"/>
    <cellStyle name="Pre-inputted cells 2 11 2" xfId="6411"/>
    <cellStyle name="Pre-inputted cells 2 11 3" xfId="6412"/>
    <cellStyle name="Pre-inputted cells 2 12" xfId="6413"/>
    <cellStyle name="Pre-inputted cells 2 12 2" xfId="6414"/>
    <cellStyle name="Pre-inputted cells 2 12 3" xfId="6415"/>
    <cellStyle name="Pre-inputted cells 2 13" xfId="6416"/>
    <cellStyle name="Pre-inputted cells 2 13 2" xfId="6417"/>
    <cellStyle name="Pre-inputted cells 2 13 3" xfId="6418"/>
    <cellStyle name="Pre-inputted cells 2 14" xfId="6419"/>
    <cellStyle name="Pre-inputted cells 2 14 2" xfId="6420"/>
    <cellStyle name="Pre-inputted cells 2 14 3" xfId="6421"/>
    <cellStyle name="Pre-inputted cells 2 15" xfId="6422"/>
    <cellStyle name="Pre-inputted cells 2 15 2" xfId="6423"/>
    <cellStyle name="Pre-inputted cells 2 15 3" xfId="6424"/>
    <cellStyle name="Pre-inputted cells 2 16" xfId="6425"/>
    <cellStyle name="Pre-inputted cells 2 16 2" xfId="6426"/>
    <cellStyle name="Pre-inputted cells 2 16 3" xfId="6427"/>
    <cellStyle name="Pre-inputted cells 2 17" xfId="6428"/>
    <cellStyle name="Pre-inputted cells 2 17 2" xfId="6429"/>
    <cellStyle name="Pre-inputted cells 2 17 3" xfId="6430"/>
    <cellStyle name="Pre-inputted cells 2 18" xfId="6431"/>
    <cellStyle name="Pre-inputted cells 2 18 2" xfId="6432"/>
    <cellStyle name="Pre-inputted cells 2 18 3" xfId="6433"/>
    <cellStyle name="Pre-inputted cells 2 19" xfId="6434"/>
    <cellStyle name="Pre-inputted cells 2 19 2" xfId="6435"/>
    <cellStyle name="Pre-inputted cells 2 19 3" xfId="6436"/>
    <cellStyle name="Pre-inputted cells 2 2" xfId="6437"/>
    <cellStyle name="Pre-inputted cells 2 2 10" xfId="6438"/>
    <cellStyle name="Pre-inputted cells 2 2 10 2" xfId="6439"/>
    <cellStyle name="Pre-inputted cells 2 2 10 3" xfId="6440"/>
    <cellStyle name="Pre-inputted cells 2 2 11" xfId="6441"/>
    <cellStyle name="Pre-inputted cells 2 2 11 2" xfId="6442"/>
    <cellStyle name="Pre-inputted cells 2 2 11 3" xfId="6443"/>
    <cellStyle name="Pre-inputted cells 2 2 12" xfId="6444"/>
    <cellStyle name="Pre-inputted cells 2 2 12 2" xfId="6445"/>
    <cellStyle name="Pre-inputted cells 2 2 12 3" xfId="6446"/>
    <cellStyle name="Pre-inputted cells 2 2 13" xfId="6447"/>
    <cellStyle name="Pre-inputted cells 2 2 13 2" xfId="6448"/>
    <cellStyle name="Pre-inputted cells 2 2 13 3" xfId="6449"/>
    <cellStyle name="Pre-inputted cells 2 2 14" xfId="6450"/>
    <cellStyle name="Pre-inputted cells 2 2 14 2" xfId="6451"/>
    <cellStyle name="Pre-inputted cells 2 2 14 3" xfId="6452"/>
    <cellStyle name="Pre-inputted cells 2 2 15" xfId="6453"/>
    <cellStyle name="Pre-inputted cells 2 2 15 2" xfId="6454"/>
    <cellStyle name="Pre-inputted cells 2 2 15 3" xfId="6455"/>
    <cellStyle name="Pre-inputted cells 2 2 16" xfId="6456"/>
    <cellStyle name="Pre-inputted cells 2 2 16 2" xfId="6457"/>
    <cellStyle name="Pre-inputted cells 2 2 16 3" xfId="6458"/>
    <cellStyle name="Pre-inputted cells 2 2 17" xfId="6459"/>
    <cellStyle name="Pre-inputted cells 2 2 17 2" xfId="6460"/>
    <cellStyle name="Pre-inputted cells 2 2 17 3" xfId="6461"/>
    <cellStyle name="Pre-inputted cells 2 2 18" xfId="6462"/>
    <cellStyle name="Pre-inputted cells 2 2 18 2" xfId="6463"/>
    <cellStyle name="Pre-inputted cells 2 2 18 3" xfId="6464"/>
    <cellStyle name="Pre-inputted cells 2 2 19" xfId="6465"/>
    <cellStyle name="Pre-inputted cells 2 2 2" xfId="6466"/>
    <cellStyle name="Pre-inputted cells 2 2 2 10" xfId="6467"/>
    <cellStyle name="Pre-inputted cells 2 2 2 10 2" xfId="6468"/>
    <cellStyle name="Pre-inputted cells 2 2 2 10 3" xfId="6469"/>
    <cellStyle name="Pre-inputted cells 2 2 2 11" xfId="6470"/>
    <cellStyle name="Pre-inputted cells 2 2 2 11 2" xfId="6471"/>
    <cellStyle name="Pre-inputted cells 2 2 2 11 3" xfId="6472"/>
    <cellStyle name="Pre-inputted cells 2 2 2 12" xfId="6473"/>
    <cellStyle name="Pre-inputted cells 2 2 2 12 2" xfId="6474"/>
    <cellStyle name="Pre-inputted cells 2 2 2 12 3" xfId="6475"/>
    <cellStyle name="Pre-inputted cells 2 2 2 13" xfId="6476"/>
    <cellStyle name="Pre-inputted cells 2 2 2 13 2" xfId="6477"/>
    <cellStyle name="Pre-inputted cells 2 2 2 13 3" xfId="6478"/>
    <cellStyle name="Pre-inputted cells 2 2 2 14" xfId="6479"/>
    <cellStyle name="Pre-inputted cells 2 2 2 14 2" xfId="6480"/>
    <cellStyle name="Pre-inputted cells 2 2 2 14 3" xfId="6481"/>
    <cellStyle name="Pre-inputted cells 2 2 2 15" xfId="6482"/>
    <cellStyle name="Pre-inputted cells 2 2 2 15 2" xfId="6483"/>
    <cellStyle name="Pre-inputted cells 2 2 2 15 3" xfId="6484"/>
    <cellStyle name="Pre-inputted cells 2 2 2 16" xfId="6485"/>
    <cellStyle name="Pre-inputted cells 2 2 2 2" xfId="6486"/>
    <cellStyle name="Pre-inputted cells 2 2 2 2 10" xfId="6487"/>
    <cellStyle name="Pre-inputted cells 2 2 2 2 10 2" xfId="6488"/>
    <cellStyle name="Pre-inputted cells 2 2 2 2 10 3" xfId="6489"/>
    <cellStyle name="Pre-inputted cells 2 2 2 2 11" xfId="6490"/>
    <cellStyle name="Pre-inputted cells 2 2 2 2 11 2" xfId="6491"/>
    <cellStyle name="Pre-inputted cells 2 2 2 2 11 3" xfId="6492"/>
    <cellStyle name="Pre-inputted cells 2 2 2 2 12" xfId="6493"/>
    <cellStyle name="Pre-inputted cells 2 2 2 2 12 2" xfId="6494"/>
    <cellStyle name="Pre-inputted cells 2 2 2 2 12 3" xfId="6495"/>
    <cellStyle name="Pre-inputted cells 2 2 2 2 13" xfId="6496"/>
    <cellStyle name="Pre-inputted cells 2 2 2 2 13 2" xfId="6497"/>
    <cellStyle name="Pre-inputted cells 2 2 2 2 13 3" xfId="6498"/>
    <cellStyle name="Pre-inputted cells 2 2 2 2 14" xfId="6499"/>
    <cellStyle name="Pre-inputted cells 2 2 2 2 14 2" xfId="6500"/>
    <cellStyle name="Pre-inputted cells 2 2 2 2 14 3" xfId="6501"/>
    <cellStyle name="Pre-inputted cells 2 2 2 2 15" xfId="6502"/>
    <cellStyle name="Pre-inputted cells 2 2 2 2 2" xfId="6503"/>
    <cellStyle name="Pre-inputted cells 2 2 2 2 2 10" xfId="6504"/>
    <cellStyle name="Pre-inputted cells 2 2 2 2 2 10 2" xfId="6505"/>
    <cellStyle name="Pre-inputted cells 2 2 2 2 2 10 3" xfId="6506"/>
    <cellStyle name="Pre-inputted cells 2 2 2 2 2 11" xfId="6507"/>
    <cellStyle name="Pre-inputted cells 2 2 2 2 2 11 2" xfId="6508"/>
    <cellStyle name="Pre-inputted cells 2 2 2 2 2 11 3" xfId="6509"/>
    <cellStyle name="Pre-inputted cells 2 2 2 2 2 12" xfId="6510"/>
    <cellStyle name="Pre-inputted cells 2 2 2 2 2 12 2" xfId="6511"/>
    <cellStyle name="Pre-inputted cells 2 2 2 2 2 12 3" xfId="6512"/>
    <cellStyle name="Pre-inputted cells 2 2 2 2 2 13" xfId="6513"/>
    <cellStyle name="Pre-inputted cells 2 2 2 2 2 13 2" xfId="6514"/>
    <cellStyle name="Pre-inputted cells 2 2 2 2 2 13 3" xfId="6515"/>
    <cellStyle name="Pre-inputted cells 2 2 2 2 2 14" xfId="6516"/>
    <cellStyle name="Pre-inputted cells 2 2 2 2 2 15" xfId="6517"/>
    <cellStyle name="Pre-inputted cells 2 2 2 2 2 2" xfId="6518"/>
    <cellStyle name="Pre-inputted cells 2 2 2 2 2 2 2" xfId="6519"/>
    <cellStyle name="Pre-inputted cells 2 2 2 2 2 2 3" xfId="6520"/>
    <cellStyle name="Pre-inputted cells 2 2 2 2 2 3" xfId="6521"/>
    <cellStyle name="Pre-inputted cells 2 2 2 2 2 3 2" xfId="6522"/>
    <cellStyle name="Pre-inputted cells 2 2 2 2 2 3 3" xfId="6523"/>
    <cellStyle name="Pre-inputted cells 2 2 2 2 2 4" xfId="6524"/>
    <cellStyle name="Pre-inputted cells 2 2 2 2 2 4 2" xfId="6525"/>
    <cellStyle name="Pre-inputted cells 2 2 2 2 2 4 3" xfId="6526"/>
    <cellStyle name="Pre-inputted cells 2 2 2 2 2 5" xfId="6527"/>
    <cellStyle name="Pre-inputted cells 2 2 2 2 2 5 2" xfId="6528"/>
    <cellStyle name="Pre-inputted cells 2 2 2 2 2 5 3" xfId="6529"/>
    <cellStyle name="Pre-inputted cells 2 2 2 2 2 6" xfId="6530"/>
    <cellStyle name="Pre-inputted cells 2 2 2 2 2 6 2" xfId="6531"/>
    <cellStyle name="Pre-inputted cells 2 2 2 2 2 6 3" xfId="6532"/>
    <cellStyle name="Pre-inputted cells 2 2 2 2 2 7" xfId="6533"/>
    <cellStyle name="Pre-inputted cells 2 2 2 2 2 7 2" xfId="6534"/>
    <cellStyle name="Pre-inputted cells 2 2 2 2 2 7 3" xfId="6535"/>
    <cellStyle name="Pre-inputted cells 2 2 2 2 2 8" xfId="6536"/>
    <cellStyle name="Pre-inputted cells 2 2 2 2 2 8 2" xfId="6537"/>
    <cellStyle name="Pre-inputted cells 2 2 2 2 2 8 3" xfId="6538"/>
    <cellStyle name="Pre-inputted cells 2 2 2 2 2 9" xfId="6539"/>
    <cellStyle name="Pre-inputted cells 2 2 2 2 2 9 2" xfId="6540"/>
    <cellStyle name="Pre-inputted cells 2 2 2 2 2 9 3" xfId="6541"/>
    <cellStyle name="Pre-inputted cells 2 2 2 2 3" xfId="6542"/>
    <cellStyle name="Pre-inputted cells 2 2 2 2 3 2" xfId="6543"/>
    <cellStyle name="Pre-inputted cells 2 2 2 2 3 3" xfId="6544"/>
    <cellStyle name="Pre-inputted cells 2 2 2 2 4" xfId="6545"/>
    <cellStyle name="Pre-inputted cells 2 2 2 2 4 2" xfId="6546"/>
    <cellStyle name="Pre-inputted cells 2 2 2 2 4 3" xfId="6547"/>
    <cellStyle name="Pre-inputted cells 2 2 2 2 5" xfId="6548"/>
    <cellStyle name="Pre-inputted cells 2 2 2 2 5 2" xfId="6549"/>
    <cellStyle name="Pre-inputted cells 2 2 2 2 5 3" xfId="6550"/>
    <cellStyle name="Pre-inputted cells 2 2 2 2 6" xfId="6551"/>
    <cellStyle name="Pre-inputted cells 2 2 2 2 6 2" xfId="6552"/>
    <cellStyle name="Pre-inputted cells 2 2 2 2 6 3" xfId="6553"/>
    <cellStyle name="Pre-inputted cells 2 2 2 2 7" xfId="6554"/>
    <cellStyle name="Pre-inputted cells 2 2 2 2 7 2" xfId="6555"/>
    <cellStyle name="Pre-inputted cells 2 2 2 2 7 3" xfId="6556"/>
    <cellStyle name="Pre-inputted cells 2 2 2 2 8" xfId="6557"/>
    <cellStyle name="Pre-inputted cells 2 2 2 2 8 2" xfId="6558"/>
    <cellStyle name="Pre-inputted cells 2 2 2 2 8 3" xfId="6559"/>
    <cellStyle name="Pre-inputted cells 2 2 2 2 9" xfId="6560"/>
    <cellStyle name="Pre-inputted cells 2 2 2 2 9 2" xfId="6561"/>
    <cellStyle name="Pre-inputted cells 2 2 2 2 9 3" xfId="6562"/>
    <cellStyle name="Pre-inputted cells 2 2 2 3" xfId="6563"/>
    <cellStyle name="Pre-inputted cells 2 2 2 3 10" xfId="6564"/>
    <cellStyle name="Pre-inputted cells 2 2 2 3 10 2" xfId="6565"/>
    <cellStyle name="Pre-inputted cells 2 2 2 3 10 3" xfId="6566"/>
    <cellStyle name="Pre-inputted cells 2 2 2 3 11" xfId="6567"/>
    <cellStyle name="Pre-inputted cells 2 2 2 3 11 2" xfId="6568"/>
    <cellStyle name="Pre-inputted cells 2 2 2 3 11 3" xfId="6569"/>
    <cellStyle name="Pre-inputted cells 2 2 2 3 12" xfId="6570"/>
    <cellStyle name="Pre-inputted cells 2 2 2 3 12 2" xfId="6571"/>
    <cellStyle name="Pre-inputted cells 2 2 2 3 12 3" xfId="6572"/>
    <cellStyle name="Pre-inputted cells 2 2 2 3 13" xfId="6573"/>
    <cellStyle name="Pre-inputted cells 2 2 2 3 13 2" xfId="6574"/>
    <cellStyle name="Pre-inputted cells 2 2 2 3 13 3" xfId="6575"/>
    <cellStyle name="Pre-inputted cells 2 2 2 3 14" xfId="6576"/>
    <cellStyle name="Pre-inputted cells 2 2 2 3 15" xfId="6577"/>
    <cellStyle name="Pre-inputted cells 2 2 2 3 2" xfId="6578"/>
    <cellStyle name="Pre-inputted cells 2 2 2 3 2 2" xfId="6579"/>
    <cellStyle name="Pre-inputted cells 2 2 2 3 2 3" xfId="6580"/>
    <cellStyle name="Pre-inputted cells 2 2 2 3 3" xfId="6581"/>
    <cellStyle name="Pre-inputted cells 2 2 2 3 3 2" xfId="6582"/>
    <cellStyle name="Pre-inputted cells 2 2 2 3 3 3" xfId="6583"/>
    <cellStyle name="Pre-inputted cells 2 2 2 3 4" xfId="6584"/>
    <cellStyle name="Pre-inputted cells 2 2 2 3 4 2" xfId="6585"/>
    <cellStyle name="Pre-inputted cells 2 2 2 3 4 3" xfId="6586"/>
    <cellStyle name="Pre-inputted cells 2 2 2 3 5" xfId="6587"/>
    <cellStyle name="Pre-inputted cells 2 2 2 3 5 2" xfId="6588"/>
    <cellStyle name="Pre-inputted cells 2 2 2 3 5 3" xfId="6589"/>
    <cellStyle name="Pre-inputted cells 2 2 2 3 6" xfId="6590"/>
    <cellStyle name="Pre-inputted cells 2 2 2 3 6 2" xfId="6591"/>
    <cellStyle name="Pre-inputted cells 2 2 2 3 6 3" xfId="6592"/>
    <cellStyle name="Pre-inputted cells 2 2 2 3 7" xfId="6593"/>
    <cellStyle name="Pre-inputted cells 2 2 2 3 7 2" xfId="6594"/>
    <cellStyle name="Pre-inputted cells 2 2 2 3 7 3" xfId="6595"/>
    <cellStyle name="Pre-inputted cells 2 2 2 3 8" xfId="6596"/>
    <cellStyle name="Pre-inputted cells 2 2 2 3 8 2" xfId="6597"/>
    <cellStyle name="Pre-inputted cells 2 2 2 3 8 3" xfId="6598"/>
    <cellStyle name="Pre-inputted cells 2 2 2 3 9" xfId="6599"/>
    <cellStyle name="Pre-inputted cells 2 2 2 3 9 2" xfId="6600"/>
    <cellStyle name="Pre-inputted cells 2 2 2 3 9 3" xfId="6601"/>
    <cellStyle name="Pre-inputted cells 2 2 2 4" xfId="6602"/>
    <cellStyle name="Pre-inputted cells 2 2 2 4 2" xfId="6603"/>
    <cellStyle name="Pre-inputted cells 2 2 2 4 3" xfId="6604"/>
    <cellStyle name="Pre-inputted cells 2 2 2 5" xfId="6605"/>
    <cellStyle name="Pre-inputted cells 2 2 2 5 2" xfId="6606"/>
    <cellStyle name="Pre-inputted cells 2 2 2 5 3" xfId="6607"/>
    <cellStyle name="Pre-inputted cells 2 2 2 6" xfId="6608"/>
    <cellStyle name="Pre-inputted cells 2 2 2 6 2" xfId="6609"/>
    <cellStyle name="Pre-inputted cells 2 2 2 6 3" xfId="6610"/>
    <cellStyle name="Pre-inputted cells 2 2 2 7" xfId="6611"/>
    <cellStyle name="Pre-inputted cells 2 2 2 7 2" xfId="6612"/>
    <cellStyle name="Pre-inputted cells 2 2 2 7 3" xfId="6613"/>
    <cellStyle name="Pre-inputted cells 2 2 2 8" xfId="6614"/>
    <cellStyle name="Pre-inputted cells 2 2 2 8 2" xfId="6615"/>
    <cellStyle name="Pre-inputted cells 2 2 2 8 3" xfId="6616"/>
    <cellStyle name="Pre-inputted cells 2 2 2 9" xfId="6617"/>
    <cellStyle name="Pre-inputted cells 2 2 2 9 2" xfId="6618"/>
    <cellStyle name="Pre-inputted cells 2 2 2 9 3" xfId="6619"/>
    <cellStyle name="Pre-inputted cells 2 2 3" xfId="6620"/>
    <cellStyle name="Pre-inputted cells 2 2 3 10" xfId="6621"/>
    <cellStyle name="Pre-inputted cells 2 2 3 10 2" xfId="6622"/>
    <cellStyle name="Pre-inputted cells 2 2 3 10 3" xfId="6623"/>
    <cellStyle name="Pre-inputted cells 2 2 3 11" xfId="6624"/>
    <cellStyle name="Pre-inputted cells 2 2 3 11 2" xfId="6625"/>
    <cellStyle name="Pre-inputted cells 2 2 3 11 3" xfId="6626"/>
    <cellStyle name="Pre-inputted cells 2 2 3 12" xfId="6627"/>
    <cellStyle name="Pre-inputted cells 2 2 3 12 2" xfId="6628"/>
    <cellStyle name="Pre-inputted cells 2 2 3 12 3" xfId="6629"/>
    <cellStyle name="Pre-inputted cells 2 2 3 13" xfId="6630"/>
    <cellStyle name="Pre-inputted cells 2 2 3 13 2" xfId="6631"/>
    <cellStyle name="Pre-inputted cells 2 2 3 13 3" xfId="6632"/>
    <cellStyle name="Pre-inputted cells 2 2 3 14" xfId="6633"/>
    <cellStyle name="Pre-inputted cells 2 2 3 14 2" xfId="6634"/>
    <cellStyle name="Pre-inputted cells 2 2 3 14 3" xfId="6635"/>
    <cellStyle name="Pre-inputted cells 2 2 3 15" xfId="6636"/>
    <cellStyle name="Pre-inputted cells 2 2 3 2" xfId="6637"/>
    <cellStyle name="Pre-inputted cells 2 2 3 2 10" xfId="6638"/>
    <cellStyle name="Pre-inputted cells 2 2 3 2 10 2" xfId="6639"/>
    <cellStyle name="Pre-inputted cells 2 2 3 2 10 3" xfId="6640"/>
    <cellStyle name="Pre-inputted cells 2 2 3 2 11" xfId="6641"/>
    <cellStyle name="Pre-inputted cells 2 2 3 2 11 2" xfId="6642"/>
    <cellStyle name="Pre-inputted cells 2 2 3 2 11 3" xfId="6643"/>
    <cellStyle name="Pre-inputted cells 2 2 3 2 12" xfId="6644"/>
    <cellStyle name="Pre-inputted cells 2 2 3 2 12 2" xfId="6645"/>
    <cellStyle name="Pre-inputted cells 2 2 3 2 12 3" xfId="6646"/>
    <cellStyle name="Pre-inputted cells 2 2 3 2 13" xfId="6647"/>
    <cellStyle name="Pre-inputted cells 2 2 3 2 13 2" xfId="6648"/>
    <cellStyle name="Pre-inputted cells 2 2 3 2 13 3" xfId="6649"/>
    <cellStyle name="Pre-inputted cells 2 2 3 2 14" xfId="6650"/>
    <cellStyle name="Pre-inputted cells 2 2 3 2 15" xfId="6651"/>
    <cellStyle name="Pre-inputted cells 2 2 3 2 2" xfId="6652"/>
    <cellStyle name="Pre-inputted cells 2 2 3 2 2 2" xfId="6653"/>
    <cellStyle name="Pre-inputted cells 2 2 3 2 2 3" xfId="6654"/>
    <cellStyle name="Pre-inputted cells 2 2 3 2 3" xfId="6655"/>
    <cellStyle name="Pre-inputted cells 2 2 3 2 3 2" xfId="6656"/>
    <cellStyle name="Pre-inputted cells 2 2 3 2 3 3" xfId="6657"/>
    <cellStyle name="Pre-inputted cells 2 2 3 2 4" xfId="6658"/>
    <cellStyle name="Pre-inputted cells 2 2 3 2 4 2" xfId="6659"/>
    <cellStyle name="Pre-inputted cells 2 2 3 2 4 3" xfId="6660"/>
    <cellStyle name="Pre-inputted cells 2 2 3 2 5" xfId="6661"/>
    <cellStyle name="Pre-inputted cells 2 2 3 2 5 2" xfId="6662"/>
    <cellStyle name="Pre-inputted cells 2 2 3 2 5 3" xfId="6663"/>
    <cellStyle name="Pre-inputted cells 2 2 3 2 6" xfId="6664"/>
    <cellStyle name="Pre-inputted cells 2 2 3 2 6 2" xfId="6665"/>
    <cellStyle name="Pre-inputted cells 2 2 3 2 6 3" xfId="6666"/>
    <cellStyle name="Pre-inputted cells 2 2 3 2 7" xfId="6667"/>
    <cellStyle name="Pre-inputted cells 2 2 3 2 7 2" xfId="6668"/>
    <cellStyle name="Pre-inputted cells 2 2 3 2 7 3" xfId="6669"/>
    <cellStyle name="Pre-inputted cells 2 2 3 2 8" xfId="6670"/>
    <cellStyle name="Pre-inputted cells 2 2 3 2 8 2" xfId="6671"/>
    <cellStyle name="Pre-inputted cells 2 2 3 2 8 3" xfId="6672"/>
    <cellStyle name="Pre-inputted cells 2 2 3 2 9" xfId="6673"/>
    <cellStyle name="Pre-inputted cells 2 2 3 2 9 2" xfId="6674"/>
    <cellStyle name="Pre-inputted cells 2 2 3 2 9 3" xfId="6675"/>
    <cellStyle name="Pre-inputted cells 2 2 3 3" xfId="6676"/>
    <cellStyle name="Pre-inputted cells 2 2 3 3 2" xfId="6677"/>
    <cellStyle name="Pre-inputted cells 2 2 3 3 3" xfId="6678"/>
    <cellStyle name="Pre-inputted cells 2 2 3 4" xfId="6679"/>
    <cellStyle name="Pre-inputted cells 2 2 3 4 2" xfId="6680"/>
    <cellStyle name="Pre-inputted cells 2 2 3 4 3" xfId="6681"/>
    <cellStyle name="Pre-inputted cells 2 2 3 5" xfId="6682"/>
    <cellStyle name="Pre-inputted cells 2 2 3 5 2" xfId="6683"/>
    <cellStyle name="Pre-inputted cells 2 2 3 5 3" xfId="6684"/>
    <cellStyle name="Pre-inputted cells 2 2 3 6" xfId="6685"/>
    <cellStyle name="Pre-inputted cells 2 2 3 6 2" xfId="6686"/>
    <cellStyle name="Pre-inputted cells 2 2 3 6 3" xfId="6687"/>
    <cellStyle name="Pre-inputted cells 2 2 3 7" xfId="6688"/>
    <cellStyle name="Pre-inputted cells 2 2 3 7 2" xfId="6689"/>
    <cellStyle name="Pre-inputted cells 2 2 3 7 3" xfId="6690"/>
    <cellStyle name="Pre-inputted cells 2 2 3 8" xfId="6691"/>
    <cellStyle name="Pre-inputted cells 2 2 3 8 2" xfId="6692"/>
    <cellStyle name="Pre-inputted cells 2 2 3 8 3" xfId="6693"/>
    <cellStyle name="Pre-inputted cells 2 2 3 9" xfId="6694"/>
    <cellStyle name="Pre-inputted cells 2 2 3 9 2" xfId="6695"/>
    <cellStyle name="Pre-inputted cells 2 2 3 9 3" xfId="6696"/>
    <cellStyle name="Pre-inputted cells 2 2 4" xfId="6697"/>
    <cellStyle name="Pre-inputted cells 2 2 4 10" xfId="6698"/>
    <cellStyle name="Pre-inputted cells 2 2 4 10 2" xfId="6699"/>
    <cellStyle name="Pre-inputted cells 2 2 4 10 3" xfId="6700"/>
    <cellStyle name="Pre-inputted cells 2 2 4 11" xfId="6701"/>
    <cellStyle name="Pre-inputted cells 2 2 4 11 2" xfId="6702"/>
    <cellStyle name="Pre-inputted cells 2 2 4 11 3" xfId="6703"/>
    <cellStyle name="Pre-inputted cells 2 2 4 12" xfId="6704"/>
    <cellStyle name="Pre-inputted cells 2 2 4 12 2" xfId="6705"/>
    <cellStyle name="Pre-inputted cells 2 2 4 12 3" xfId="6706"/>
    <cellStyle name="Pre-inputted cells 2 2 4 13" xfId="6707"/>
    <cellStyle name="Pre-inputted cells 2 2 4 13 2" xfId="6708"/>
    <cellStyle name="Pre-inputted cells 2 2 4 13 3" xfId="6709"/>
    <cellStyle name="Pre-inputted cells 2 2 4 14" xfId="6710"/>
    <cellStyle name="Pre-inputted cells 2 2 4 14 2" xfId="6711"/>
    <cellStyle name="Pre-inputted cells 2 2 4 14 3" xfId="6712"/>
    <cellStyle name="Pre-inputted cells 2 2 4 15" xfId="6713"/>
    <cellStyle name="Pre-inputted cells 2 2 4 2" xfId="6714"/>
    <cellStyle name="Pre-inputted cells 2 2 4 2 10" xfId="6715"/>
    <cellStyle name="Pre-inputted cells 2 2 4 2 10 2" xfId="6716"/>
    <cellStyle name="Pre-inputted cells 2 2 4 2 10 3" xfId="6717"/>
    <cellStyle name="Pre-inputted cells 2 2 4 2 11" xfId="6718"/>
    <cellStyle name="Pre-inputted cells 2 2 4 2 11 2" xfId="6719"/>
    <cellStyle name="Pre-inputted cells 2 2 4 2 11 3" xfId="6720"/>
    <cellStyle name="Pre-inputted cells 2 2 4 2 12" xfId="6721"/>
    <cellStyle name="Pre-inputted cells 2 2 4 2 12 2" xfId="6722"/>
    <cellStyle name="Pre-inputted cells 2 2 4 2 12 3" xfId="6723"/>
    <cellStyle name="Pre-inputted cells 2 2 4 2 13" xfId="6724"/>
    <cellStyle name="Pre-inputted cells 2 2 4 2 13 2" xfId="6725"/>
    <cellStyle name="Pre-inputted cells 2 2 4 2 13 3" xfId="6726"/>
    <cellStyle name="Pre-inputted cells 2 2 4 2 14" xfId="6727"/>
    <cellStyle name="Pre-inputted cells 2 2 4 2 15" xfId="6728"/>
    <cellStyle name="Pre-inputted cells 2 2 4 2 2" xfId="6729"/>
    <cellStyle name="Pre-inputted cells 2 2 4 2 2 2" xfId="6730"/>
    <cellStyle name="Pre-inputted cells 2 2 4 2 2 3" xfId="6731"/>
    <cellStyle name="Pre-inputted cells 2 2 4 2 3" xfId="6732"/>
    <cellStyle name="Pre-inputted cells 2 2 4 2 3 2" xfId="6733"/>
    <cellStyle name="Pre-inputted cells 2 2 4 2 3 3" xfId="6734"/>
    <cellStyle name="Pre-inputted cells 2 2 4 2 4" xfId="6735"/>
    <cellStyle name="Pre-inputted cells 2 2 4 2 4 2" xfId="6736"/>
    <cellStyle name="Pre-inputted cells 2 2 4 2 4 3" xfId="6737"/>
    <cellStyle name="Pre-inputted cells 2 2 4 2 5" xfId="6738"/>
    <cellStyle name="Pre-inputted cells 2 2 4 2 5 2" xfId="6739"/>
    <cellStyle name="Pre-inputted cells 2 2 4 2 5 3" xfId="6740"/>
    <cellStyle name="Pre-inputted cells 2 2 4 2 6" xfId="6741"/>
    <cellStyle name="Pre-inputted cells 2 2 4 2 6 2" xfId="6742"/>
    <cellStyle name="Pre-inputted cells 2 2 4 2 6 3" xfId="6743"/>
    <cellStyle name="Pre-inputted cells 2 2 4 2 7" xfId="6744"/>
    <cellStyle name="Pre-inputted cells 2 2 4 2 7 2" xfId="6745"/>
    <cellStyle name="Pre-inputted cells 2 2 4 2 7 3" xfId="6746"/>
    <cellStyle name="Pre-inputted cells 2 2 4 2 8" xfId="6747"/>
    <cellStyle name="Pre-inputted cells 2 2 4 2 8 2" xfId="6748"/>
    <cellStyle name="Pre-inputted cells 2 2 4 2 8 3" xfId="6749"/>
    <cellStyle name="Pre-inputted cells 2 2 4 2 9" xfId="6750"/>
    <cellStyle name="Pre-inputted cells 2 2 4 2 9 2" xfId="6751"/>
    <cellStyle name="Pre-inputted cells 2 2 4 2 9 3" xfId="6752"/>
    <cellStyle name="Pre-inputted cells 2 2 4 3" xfId="6753"/>
    <cellStyle name="Pre-inputted cells 2 2 4 3 2" xfId="6754"/>
    <cellStyle name="Pre-inputted cells 2 2 4 3 3" xfId="6755"/>
    <cellStyle name="Pre-inputted cells 2 2 4 4" xfId="6756"/>
    <cellStyle name="Pre-inputted cells 2 2 4 4 2" xfId="6757"/>
    <cellStyle name="Pre-inputted cells 2 2 4 4 3" xfId="6758"/>
    <cellStyle name="Pre-inputted cells 2 2 4 5" xfId="6759"/>
    <cellStyle name="Pre-inputted cells 2 2 4 5 2" xfId="6760"/>
    <cellStyle name="Pre-inputted cells 2 2 4 5 3" xfId="6761"/>
    <cellStyle name="Pre-inputted cells 2 2 4 6" xfId="6762"/>
    <cellStyle name="Pre-inputted cells 2 2 4 6 2" xfId="6763"/>
    <cellStyle name="Pre-inputted cells 2 2 4 6 3" xfId="6764"/>
    <cellStyle name="Pre-inputted cells 2 2 4 7" xfId="6765"/>
    <cellStyle name="Pre-inputted cells 2 2 4 7 2" xfId="6766"/>
    <cellStyle name="Pre-inputted cells 2 2 4 7 3" xfId="6767"/>
    <cellStyle name="Pre-inputted cells 2 2 4 8" xfId="6768"/>
    <cellStyle name="Pre-inputted cells 2 2 4 8 2" xfId="6769"/>
    <cellStyle name="Pre-inputted cells 2 2 4 8 3" xfId="6770"/>
    <cellStyle name="Pre-inputted cells 2 2 4 9" xfId="6771"/>
    <cellStyle name="Pre-inputted cells 2 2 4 9 2" xfId="6772"/>
    <cellStyle name="Pre-inputted cells 2 2 4 9 3" xfId="6773"/>
    <cellStyle name="Pre-inputted cells 2 2 5" xfId="6774"/>
    <cellStyle name="Pre-inputted cells 2 2 5 10" xfId="6775"/>
    <cellStyle name="Pre-inputted cells 2 2 5 10 2" xfId="6776"/>
    <cellStyle name="Pre-inputted cells 2 2 5 10 3" xfId="6777"/>
    <cellStyle name="Pre-inputted cells 2 2 5 11" xfId="6778"/>
    <cellStyle name="Pre-inputted cells 2 2 5 11 2" xfId="6779"/>
    <cellStyle name="Pre-inputted cells 2 2 5 11 3" xfId="6780"/>
    <cellStyle name="Pre-inputted cells 2 2 5 12" xfId="6781"/>
    <cellStyle name="Pre-inputted cells 2 2 5 12 2" xfId="6782"/>
    <cellStyle name="Pre-inputted cells 2 2 5 12 3" xfId="6783"/>
    <cellStyle name="Pre-inputted cells 2 2 5 13" xfId="6784"/>
    <cellStyle name="Pre-inputted cells 2 2 5 13 2" xfId="6785"/>
    <cellStyle name="Pre-inputted cells 2 2 5 13 3" xfId="6786"/>
    <cellStyle name="Pre-inputted cells 2 2 5 14" xfId="6787"/>
    <cellStyle name="Pre-inputted cells 2 2 5 15" xfId="6788"/>
    <cellStyle name="Pre-inputted cells 2 2 5 2" xfId="6789"/>
    <cellStyle name="Pre-inputted cells 2 2 5 2 2" xfId="6790"/>
    <cellStyle name="Pre-inputted cells 2 2 5 2 3" xfId="6791"/>
    <cellStyle name="Pre-inputted cells 2 2 5 3" xfId="6792"/>
    <cellStyle name="Pre-inputted cells 2 2 5 3 2" xfId="6793"/>
    <cellStyle name="Pre-inputted cells 2 2 5 3 3" xfId="6794"/>
    <cellStyle name="Pre-inputted cells 2 2 5 4" xfId="6795"/>
    <cellStyle name="Pre-inputted cells 2 2 5 4 2" xfId="6796"/>
    <cellStyle name="Pre-inputted cells 2 2 5 4 3" xfId="6797"/>
    <cellStyle name="Pre-inputted cells 2 2 5 5" xfId="6798"/>
    <cellStyle name="Pre-inputted cells 2 2 5 5 2" xfId="6799"/>
    <cellStyle name="Pre-inputted cells 2 2 5 5 3" xfId="6800"/>
    <cellStyle name="Pre-inputted cells 2 2 5 6" xfId="6801"/>
    <cellStyle name="Pre-inputted cells 2 2 5 6 2" xfId="6802"/>
    <cellStyle name="Pre-inputted cells 2 2 5 6 3" xfId="6803"/>
    <cellStyle name="Pre-inputted cells 2 2 5 7" xfId="6804"/>
    <cellStyle name="Pre-inputted cells 2 2 5 7 2" xfId="6805"/>
    <cellStyle name="Pre-inputted cells 2 2 5 7 3" xfId="6806"/>
    <cellStyle name="Pre-inputted cells 2 2 5 8" xfId="6807"/>
    <cellStyle name="Pre-inputted cells 2 2 5 8 2" xfId="6808"/>
    <cellStyle name="Pre-inputted cells 2 2 5 8 3" xfId="6809"/>
    <cellStyle name="Pre-inputted cells 2 2 5 9" xfId="6810"/>
    <cellStyle name="Pre-inputted cells 2 2 5 9 2" xfId="6811"/>
    <cellStyle name="Pre-inputted cells 2 2 5 9 3" xfId="6812"/>
    <cellStyle name="Pre-inputted cells 2 2 6" xfId="6813"/>
    <cellStyle name="Pre-inputted cells 2 2 6 2" xfId="6814"/>
    <cellStyle name="Pre-inputted cells 2 2 6 3" xfId="6815"/>
    <cellStyle name="Pre-inputted cells 2 2 7" xfId="6816"/>
    <cellStyle name="Pre-inputted cells 2 2 7 2" xfId="6817"/>
    <cellStyle name="Pre-inputted cells 2 2 7 3" xfId="6818"/>
    <cellStyle name="Pre-inputted cells 2 2 8" xfId="6819"/>
    <cellStyle name="Pre-inputted cells 2 2 8 2" xfId="6820"/>
    <cellStyle name="Pre-inputted cells 2 2 8 3" xfId="6821"/>
    <cellStyle name="Pre-inputted cells 2 2 9" xfId="6822"/>
    <cellStyle name="Pre-inputted cells 2 2 9 2" xfId="6823"/>
    <cellStyle name="Pre-inputted cells 2 2 9 3" xfId="6824"/>
    <cellStyle name="Pre-inputted cells 2 20" xfId="6825"/>
    <cellStyle name="Pre-inputted cells 2 21" xfId="6826"/>
    <cellStyle name="Pre-inputted cells 2 3" xfId="6827"/>
    <cellStyle name="Pre-inputted cells 2 3 10" xfId="6828"/>
    <cellStyle name="Pre-inputted cells 2 3 10 2" xfId="6829"/>
    <cellStyle name="Pre-inputted cells 2 3 10 3" xfId="6830"/>
    <cellStyle name="Pre-inputted cells 2 3 11" xfId="6831"/>
    <cellStyle name="Pre-inputted cells 2 3 11 2" xfId="6832"/>
    <cellStyle name="Pre-inputted cells 2 3 11 3" xfId="6833"/>
    <cellStyle name="Pre-inputted cells 2 3 12" xfId="6834"/>
    <cellStyle name="Pre-inputted cells 2 3 12 2" xfId="6835"/>
    <cellStyle name="Pre-inputted cells 2 3 12 3" xfId="6836"/>
    <cellStyle name="Pre-inputted cells 2 3 13" xfId="6837"/>
    <cellStyle name="Pre-inputted cells 2 3 13 2" xfId="6838"/>
    <cellStyle name="Pre-inputted cells 2 3 13 3" xfId="6839"/>
    <cellStyle name="Pre-inputted cells 2 3 14" xfId="6840"/>
    <cellStyle name="Pre-inputted cells 2 3 14 2" xfId="6841"/>
    <cellStyle name="Pre-inputted cells 2 3 14 3" xfId="6842"/>
    <cellStyle name="Pre-inputted cells 2 3 15" xfId="6843"/>
    <cellStyle name="Pre-inputted cells 2 3 15 2" xfId="6844"/>
    <cellStyle name="Pre-inputted cells 2 3 15 3" xfId="6845"/>
    <cellStyle name="Pre-inputted cells 2 3 16" xfId="6846"/>
    <cellStyle name="Pre-inputted cells 2 3 2" xfId="6847"/>
    <cellStyle name="Pre-inputted cells 2 3 2 10" xfId="6848"/>
    <cellStyle name="Pre-inputted cells 2 3 2 10 2" xfId="6849"/>
    <cellStyle name="Pre-inputted cells 2 3 2 10 3" xfId="6850"/>
    <cellStyle name="Pre-inputted cells 2 3 2 11" xfId="6851"/>
    <cellStyle name="Pre-inputted cells 2 3 2 11 2" xfId="6852"/>
    <cellStyle name="Pre-inputted cells 2 3 2 11 3" xfId="6853"/>
    <cellStyle name="Pre-inputted cells 2 3 2 12" xfId="6854"/>
    <cellStyle name="Pre-inputted cells 2 3 2 12 2" xfId="6855"/>
    <cellStyle name="Pre-inputted cells 2 3 2 12 3" xfId="6856"/>
    <cellStyle name="Pre-inputted cells 2 3 2 13" xfId="6857"/>
    <cellStyle name="Pre-inputted cells 2 3 2 13 2" xfId="6858"/>
    <cellStyle name="Pre-inputted cells 2 3 2 13 3" xfId="6859"/>
    <cellStyle name="Pre-inputted cells 2 3 2 14" xfId="6860"/>
    <cellStyle name="Pre-inputted cells 2 3 2 14 2" xfId="6861"/>
    <cellStyle name="Pre-inputted cells 2 3 2 14 3" xfId="6862"/>
    <cellStyle name="Pre-inputted cells 2 3 2 15" xfId="6863"/>
    <cellStyle name="Pre-inputted cells 2 3 2 2" xfId="6864"/>
    <cellStyle name="Pre-inputted cells 2 3 2 2 10" xfId="6865"/>
    <cellStyle name="Pre-inputted cells 2 3 2 2 10 2" xfId="6866"/>
    <cellStyle name="Pre-inputted cells 2 3 2 2 10 3" xfId="6867"/>
    <cellStyle name="Pre-inputted cells 2 3 2 2 11" xfId="6868"/>
    <cellStyle name="Pre-inputted cells 2 3 2 2 11 2" xfId="6869"/>
    <cellStyle name="Pre-inputted cells 2 3 2 2 11 3" xfId="6870"/>
    <cellStyle name="Pre-inputted cells 2 3 2 2 12" xfId="6871"/>
    <cellStyle name="Pre-inputted cells 2 3 2 2 12 2" xfId="6872"/>
    <cellStyle name="Pre-inputted cells 2 3 2 2 12 3" xfId="6873"/>
    <cellStyle name="Pre-inputted cells 2 3 2 2 13" xfId="6874"/>
    <cellStyle name="Pre-inputted cells 2 3 2 2 13 2" xfId="6875"/>
    <cellStyle name="Pre-inputted cells 2 3 2 2 13 3" xfId="6876"/>
    <cellStyle name="Pre-inputted cells 2 3 2 2 14" xfId="6877"/>
    <cellStyle name="Pre-inputted cells 2 3 2 2 15" xfId="6878"/>
    <cellStyle name="Pre-inputted cells 2 3 2 2 2" xfId="6879"/>
    <cellStyle name="Pre-inputted cells 2 3 2 2 2 2" xfId="6880"/>
    <cellStyle name="Pre-inputted cells 2 3 2 2 2 3" xfId="6881"/>
    <cellStyle name="Pre-inputted cells 2 3 2 2 3" xfId="6882"/>
    <cellStyle name="Pre-inputted cells 2 3 2 2 3 2" xfId="6883"/>
    <cellStyle name="Pre-inputted cells 2 3 2 2 3 3" xfId="6884"/>
    <cellStyle name="Pre-inputted cells 2 3 2 2 4" xfId="6885"/>
    <cellStyle name="Pre-inputted cells 2 3 2 2 4 2" xfId="6886"/>
    <cellStyle name="Pre-inputted cells 2 3 2 2 4 3" xfId="6887"/>
    <cellStyle name="Pre-inputted cells 2 3 2 2 5" xfId="6888"/>
    <cellStyle name="Pre-inputted cells 2 3 2 2 5 2" xfId="6889"/>
    <cellStyle name="Pre-inputted cells 2 3 2 2 5 3" xfId="6890"/>
    <cellStyle name="Pre-inputted cells 2 3 2 2 6" xfId="6891"/>
    <cellStyle name="Pre-inputted cells 2 3 2 2 6 2" xfId="6892"/>
    <cellStyle name="Pre-inputted cells 2 3 2 2 6 3" xfId="6893"/>
    <cellStyle name="Pre-inputted cells 2 3 2 2 7" xfId="6894"/>
    <cellStyle name="Pre-inputted cells 2 3 2 2 7 2" xfId="6895"/>
    <cellStyle name="Pre-inputted cells 2 3 2 2 7 3" xfId="6896"/>
    <cellStyle name="Pre-inputted cells 2 3 2 2 8" xfId="6897"/>
    <cellStyle name="Pre-inputted cells 2 3 2 2 8 2" xfId="6898"/>
    <cellStyle name="Pre-inputted cells 2 3 2 2 8 3" xfId="6899"/>
    <cellStyle name="Pre-inputted cells 2 3 2 2 9" xfId="6900"/>
    <cellStyle name="Pre-inputted cells 2 3 2 2 9 2" xfId="6901"/>
    <cellStyle name="Pre-inputted cells 2 3 2 2 9 3" xfId="6902"/>
    <cellStyle name="Pre-inputted cells 2 3 2 3" xfId="6903"/>
    <cellStyle name="Pre-inputted cells 2 3 2 3 2" xfId="6904"/>
    <cellStyle name="Pre-inputted cells 2 3 2 3 3" xfId="6905"/>
    <cellStyle name="Pre-inputted cells 2 3 2 4" xfId="6906"/>
    <cellStyle name="Pre-inputted cells 2 3 2 4 2" xfId="6907"/>
    <cellStyle name="Pre-inputted cells 2 3 2 4 3" xfId="6908"/>
    <cellStyle name="Pre-inputted cells 2 3 2 5" xfId="6909"/>
    <cellStyle name="Pre-inputted cells 2 3 2 5 2" xfId="6910"/>
    <cellStyle name="Pre-inputted cells 2 3 2 5 3" xfId="6911"/>
    <cellStyle name="Pre-inputted cells 2 3 2 6" xfId="6912"/>
    <cellStyle name="Pre-inputted cells 2 3 2 6 2" xfId="6913"/>
    <cellStyle name="Pre-inputted cells 2 3 2 6 3" xfId="6914"/>
    <cellStyle name="Pre-inputted cells 2 3 2 7" xfId="6915"/>
    <cellStyle name="Pre-inputted cells 2 3 2 7 2" xfId="6916"/>
    <cellStyle name="Pre-inputted cells 2 3 2 7 3" xfId="6917"/>
    <cellStyle name="Pre-inputted cells 2 3 2 8" xfId="6918"/>
    <cellStyle name="Pre-inputted cells 2 3 2 8 2" xfId="6919"/>
    <cellStyle name="Pre-inputted cells 2 3 2 8 3" xfId="6920"/>
    <cellStyle name="Pre-inputted cells 2 3 2 9" xfId="6921"/>
    <cellStyle name="Pre-inputted cells 2 3 2 9 2" xfId="6922"/>
    <cellStyle name="Pre-inputted cells 2 3 2 9 3" xfId="6923"/>
    <cellStyle name="Pre-inputted cells 2 3 3" xfId="6924"/>
    <cellStyle name="Pre-inputted cells 2 3 3 10" xfId="6925"/>
    <cellStyle name="Pre-inputted cells 2 3 3 10 2" xfId="6926"/>
    <cellStyle name="Pre-inputted cells 2 3 3 10 3" xfId="6927"/>
    <cellStyle name="Pre-inputted cells 2 3 3 11" xfId="6928"/>
    <cellStyle name="Pre-inputted cells 2 3 3 11 2" xfId="6929"/>
    <cellStyle name="Pre-inputted cells 2 3 3 11 3" xfId="6930"/>
    <cellStyle name="Pre-inputted cells 2 3 3 12" xfId="6931"/>
    <cellStyle name="Pre-inputted cells 2 3 3 12 2" xfId="6932"/>
    <cellStyle name="Pre-inputted cells 2 3 3 12 3" xfId="6933"/>
    <cellStyle name="Pre-inputted cells 2 3 3 13" xfId="6934"/>
    <cellStyle name="Pre-inputted cells 2 3 3 13 2" xfId="6935"/>
    <cellStyle name="Pre-inputted cells 2 3 3 13 3" xfId="6936"/>
    <cellStyle name="Pre-inputted cells 2 3 3 14" xfId="6937"/>
    <cellStyle name="Pre-inputted cells 2 3 3 15" xfId="6938"/>
    <cellStyle name="Pre-inputted cells 2 3 3 2" xfId="6939"/>
    <cellStyle name="Pre-inputted cells 2 3 3 2 2" xfId="6940"/>
    <cellStyle name="Pre-inputted cells 2 3 3 2 3" xfId="6941"/>
    <cellStyle name="Pre-inputted cells 2 3 3 3" xfId="6942"/>
    <cellStyle name="Pre-inputted cells 2 3 3 3 2" xfId="6943"/>
    <cellStyle name="Pre-inputted cells 2 3 3 3 3" xfId="6944"/>
    <cellStyle name="Pre-inputted cells 2 3 3 4" xfId="6945"/>
    <cellStyle name="Pre-inputted cells 2 3 3 4 2" xfId="6946"/>
    <cellStyle name="Pre-inputted cells 2 3 3 4 3" xfId="6947"/>
    <cellStyle name="Pre-inputted cells 2 3 3 5" xfId="6948"/>
    <cellStyle name="Pre-inputted cells 2 3 3 5 2" xfId="6949"/>
    <cellStyle name="Pre-inputted cells 2 3 3 5 3" xfId="6950"/>
    <cellStyle name="Pre-inputted cells 2 3 3 6" xfId="6951"/>
    <cellStyle name="Pre-inputted cells 2 3 3 6 2" xfId="6952"/>
    <cellStyle name="Pre-inputted cells 2 3 3 6 3" xfId="6953"/>
    <cellStyle name="Pre-inputted cells 2 3 3 7" xfId="6954"/>
    <cellStyle name="Pre-inputted cells 2 3 3 7 2" xfId="6955"/>
    <cellStyle name="Pre-inputted cells 2 3 3 7 3" xfId="6956"/>
    <cellStyle name="Pre-inputted cells 2 3 3 8" xfId="6957"/>
    <cellStyle name="Pre-inputted cells 2 3 3 8 2" xfId="6958"/>
    <cellStyle name="Pre-inputted cells 2 3 3 8 3" xfId="6959"/>
    <cellStyle name="Pre-inputted cells 2 3 3 9" xfId="6960"/>
    <cellStyle name="Pre-inputted cells 2 3 3 9 2" xfId="6961"/>
    <cellStyle name="Pre-inputted cells 2 3 3 9 3" xfId="6962"/>
    <cellStyle name="Pre-inputted cells 2 3 4" xfId="6963"/>
    <cellStyle name="Pre-inputted cells 2 3 4 2" xfId="6964"/>
    <cellStyle name="Pre-inputted cells 2 3 4 3" xfId="6965"/>
    <cellStyle name="Pre-inputted cells 2 3 5" xfId="6966"/>
    <cellStyle name="Pre-inputted cells 2 3 5 2" xfId="6967"/>
    <cellStyle name="Pre-inputted cells 2 3 5 3" xfId="6968"/>
    <cellStyle name="Pre-inputted cells 2 3 6" xfId="6969"/>
    <cellStyle name="Pre-inputted cells 2 3 6 2" xfId="6970"/>
    <cellStyle name="Pre-inputted cells 2 3 6 3" xfId="6971"/>
    <cellStyle name="Pre-inputted cells 2 3 7" xfId="6972"/>
    <cellStyle name="Pre-inputted cells 2 3 7 2" xfId="6973"/>
    <cellStyle name="Pre-inputted cells 2 3 7 3" xfId="6974"/>
    <cellStyle name="Pre-inputted cells 2 3 8" xfId="6975"/>
    <cellStyle name="Pre-inputted cells 2 3 8 2" xfId="6976"/>
    <cellStyle name="Pre-inputted cells 2 3 8 3" xfId="6977"/>
    <cellStyle name="Pre-inputted cells 2 3 9" xfId="6978"/>
    <cellStyle name="Pre-inputted cells 2 3 9 2" xfId="6979"/>
    <cellStyle name="Pre-inputted cells 2 3 9 3" xfId="6980"/>
    <cellStyle name="Pre-inputted cells 2 4" xfId="6981"/>
    <cellStyle name="Pre-inputted cells 2 4 10" xfId="6982"/>
    <cellStyle name="Pre-inputted cells 2 4 10 2" xfId="6983"/>
    <cellStyle name="Pre-inputted cells 2 4 10 3" xfId="6984"/>
    <cellStyle name="Pre-inputted cells 2 4 11" xfId="6985"/>
    <cellStyle name="Pre-inputted cells 2 4 11 2" xfId="6986"/>
    <cellStyle name="Pre-inputted cells 2 4 11 3" xfId="6987"/>
    <cellStyle name="Pre-inputted cells 2 4 12" xfId="6988"/>
    <cellStyle name="Pre-inputted cells 2 4 12 2" xfId="6989"/>
    <cellStyle name="Pre-inputted cells 2 4 12 3" xfId="6990"/>
    <cellStyle name="Pre-inputted cells 2 4 13" xfId="6991"/>
    <cellStyle name="Pre-inputted cells 2 4 13 2" xfId="6992"/>
    <cellStyle name="Pre-inputted cells 2 4 13 3" xfId="6993"/>
    <cellStyle name="Pre-inputted cells 2 4 14" xfId="6994"/>
    <cellStyle name="Pre-inputted cells 2 4 14 2" xfId="6995"/>
    <cellStyle name="Pre-inputted cells 2 4 14 3" xfId="6996"/>
    <cellStyle name="Pre-inputted cells 2 4 15" xfId="6997"/>
    <cellStyle name="Pre-inputted cells 2 4 2" xfId="6998"/>
    <cellStyle name="Pre-inputted cells 2 4 2 10" xfId="6999"/>
    <cellStyle name="Pre-inputted cells 2 4 2 10 2" xfId="7000"/>
    <cellStyle name="Pre-inputted cells 2 4 2 10 3" xfId="7001"/>
    <cellStyle name="Pre-inputted cells 2 4 2 11" xfId="7002"/>
    <cellStyle name="Pre-inputted cells 2 4 2 11 2" xfId="7003"/>
    <cellStyle name="Pre-inputted cells 2 4 2 11 3" xfId="7004"/>
    <cellStyle name="Pre-inputted cells 2 4 2 12" xfId="7005"/>
    <cellStyle name="Pre-inputted cells 2 4 2 12 2" xfId="7006"/>
    <cellStyle name="Pre-inputted cells 2 4 2 12 3" xfId="7007"/>
    <cellStyle name="Pre-inputted cells 2 4 2 13" xfId="7008"/>
    <cellStyle name="Pre-inputted cells 2 4 2 13 2" xfId="7009"/>
    <cellStyle name="Pre-inputted cells 2 4 2 13 3" xfId="7010"/>
    <cellStyle name="Pre-inputted cells 2 4 2 14" xfId="7011"/>
    <cellStyle name="Pre-inputted cells 2 4 2 15" xfId="7012"/>
    <cellStyle name="Pre-inputted cells 2 4 2 2" xfId="7013"/>
    <cellStyle name="Pre-inputted cells 2 4 2 2 2" xfId="7014"/>
    <cellStyle name="Pre-inputted cells 2 4 2 2 3" xfId="7015"/>
    <cellStyle name="Pre-inputted cells 2 4 2 3" xfId="7016"/>
    <cellStyle name="Pre-inputted cells 2 4 2 3 2" xfId="7017"/>
    <cellStyle name="Pre-inputted cells 2 4 2 3 3" xfId="7018"/>
    <cellStyle name="Pre-inputted cells 2 4 2 4" xfId="7019"/>
    <cellStyle name="Pre-inputted cells 2 4 2 4 2" xfId="7020"/>
    <cellStyle name="Pre-inputted cells 2 4 2 4 3" xfId="7021"/>
    <cellStyle name="Pre-inputted cells 2 4 2 5" xfId="7022"/>
    <cellStyle name="Pre-inputted cells 2 4 2 5 2" xfId="7023"/>
    <cellStyle name="Pre-inputted cells 2 4 2 5 3" xfId="7024"/>
    <cellStyle name="Pre-inputted cells 2 4 2 6" xfId="7025"/>
    <cellStyle name="Pre-inputted cells 2 4 2 6 2" xfId="7026"/>
    <cellStyle name="Pre-inputted cells 2 4 2 6 3" xfId="7027"/>
    <cellStyle name="Pre-inputted cells 2 4 2 7" xfId="7028"/>
    <cellStyle name="Pre-inputted cells 2 4 2 7 2" xfId="7029"/>
    <cellStyle name="Pre-inputted cells 2 4 2 7 3" xfId="7030"/>
    <cellStyle name="Pre-inputted cells 2 4 2 8" xfId="7031"/>
    <cellStyle name="Pre-inputted cells 2 4 2 8 2" xfId="7032"/>
    <cellStyle name="Pre-inputted cells 2 4 2 8 3" xfId="7033"/>
    <cellStyle name="Pre-inputted cells 2 4 2 9" xfId="7034"/>
    <cellStyle name="Pre-inputted cells 2 4 2 9 2" xfId="7035"/>
    <cellStyle name="Pre-inputted cells 2 4 2 9 3" xfId="7036"/>
    <cellStyle name="Pre-inputted cells 2 4 3" xfId="7037"/>
    <cellStyle name="Pre-inputted cells 2 4 3 2" xfId="7038"/>
    <cellStyle name="Pre-inputted cells 2 4 3 3" xfId="7039"/>
    <cellStyle name="Pre-inputted cells 2 4 4" xfId="7040"/>
    <cellStyle name="Pre-inputted cells 2 4 4 2" xfId="7041"/>
    <cellStyle name="Pre-inputted cells 2 4 4 3" xfId="7042"/>
    <cellStyle name="Pre-inputted cells 2 4 5" xfId="7043"/>
    <cellStyle name="Pre-inputted cells 2 4 5 2" xfId="7044"/>
    <cellStyle name="Pre-inputted cells 2 4 5 3" xfId="7045"/>
    <cellStyle name="Pre-inputted cells 2 4 6" xfId="7046"/>
    <cellStyle name="Pre-inputted cells 2 4 6 2" xfId="7047"/>
    <cellStyle name="Pre-inputted cells 2 4 6 3" xfId="7048"/>
    <cellStyle name="Pre-inputted cells 2 4 7" xfId="7049"/>
    <cellStyle name="Pre-inputted cells 2 4 7 2" xfId="7050"/>
    <cellStyle name="Pre-inputted cells 2 4 7 3" xfId="7051"/>
    <cellStyle name="Pre-inputted cells 2 4 8" xfId="7052"/>
    <cellStyle name="Pre-inputted cells 2 4 8 2" xfId="7053"/>
    <cellStyle name="Pre-inputted cells 2 4 8 3" xfId="7054"/>
    <cellStyle name="Pre-inputted cells 2 4 9" xfId="7055"/>
    <cellStyle name="Pre-inputted cells 2 4 9 2" xfId="7056"/>
    <cellStyle name="Pre-inputted cells 2 4 9 3" xfId="7057"/>
    <cellStyle name="Pre-inputted cells 2 5" xfId="7058"/>
    <cellStyle name="Pre-inputted cells 2 5 10" xfId="7059"/>
    <cellStyle name="Pre-inputted cells 2 5 10 2" xfId="7060"/>
    <cellStyle name="Pre-inputted cells 2 5 10 3" xfId="7061"/>
    <cellStyle name="Pre-inputted cells 2 5 11" xfId="7062"/>
    <cellStyle name="Pre-inputted cells 2 5 11 2" xfId="7063"/>
    <cellStyle name="Pre-inputted cells 2 5 11 3" xfId="7064"/>
    <cellStyle name="Pre-inputted cells 2 5 12" xfId="7065"/>
    <cellStyle name="Pre-inputted cells 2 5 12 2" xfId="7066"/>
    <cellStyle name="Pre-inputted cells 2 5 12 3" xfId="7067"/>
    <cellStyle name="Pre-inputted cells 2 5 13" xfId="7068"/>
    <cellStyle name="Pre-inputted cells 2 5 13 2" xfId="7069"/>
    <cellStyle name="Pre-inputted cells 2 5 13 3" xfId="7070"/>
    <cellStyle name="Pre-inputted cells 2 5 14" xfId="7071"/>
    <cellStyle name="Pre-inputted cells 2 5 14 2" xfId="7072"/>
    <cellStyle name="Pre-inputted cells 2 5 14 3" xfId="7073"/>
    <cellStyle name="Pre-inputted cells 2 5 15" xfId="7074"/>
    <cellStyle name="Pre-inputted cells 2 5 2" xfId="7075"/>
    <cellStyle name="Pre-inputted cells 2 5 2 10" xfId="7076"/>
    <cellStyle name="Pre-inputted cells 2 5 2 10 2" xfId="7077"/>
    <cellStyle name="Pre-inputted cells 2 5 2 10 3" xfId="7078"/>
    <cellStyle name="Pre-inputted cells 2 5 2 11" xfId="7079"/>
    <cellStyle name="Pre-inputted cells 2 5 2 11 2" xfId="7080"/>
    <cellStyle name="Pre-inputted cells 2 5 2 11 3" xfId="7081"/>
    <cellStyle name="Pre-inputted cells 2 5 2 12" xfId="7082"/>
    <cellStyle name="Pre-inputted cells 2 5 2 12 2" xfId="7083"/>
    <cellStyle name="Pre-inputted cells 2 5 2 12 3" xfId="7084"/>
    <cellStyle name="Pre-inputted cells 2 5 2 13" xfId="7085"/>
    <cellStyle name="Pre-inputted cells 2 5 2 13 2" xfId="7086"/>
    <cellStyle name="Pre-inputted cells 2 5 2 13 3" xfId="7087"/>
    <cellStyle name="Pre-inputted cells 2 5 2 14" xfId="7088"/>
    <cellStyle name="Pre-inputted cells 2 5 2 15" xfId="7089"/>
    <cellStyle name="Pre-inputted cells 2 5 2 2" xfId="7090"/>
    <cellStyle name="Pre-inputted cells 2 5 2 2 2" xfId="7091"/>
    <cellStyle name="Pre-inputted cells 2 5 2 2 3" xfId="7092"/>
    <cellStyle name="Pre-inputted cells 2 5 2 3" xfId="7093"/>
    <cellStyle name="Pre-inputted cells 2 5 2 3 2" xfId="7094"/>
    <cellStyle name="Pre-inputted cells 2 5 2 3 3" xfId="7095"/>
    <cellStyle name="Pre-inputted cells 2 5 2 4" xfId="7096"/>
    <cellStyle name="Pre-inputted cells 2 5 2 4 2" xfId="7097"/>
    <cellStyle name="Pre-inputted cells 2 5 2 4 3" xfId="7098"/>
    <cellStyle name="Pre-inputted cells 2 5 2 5" xfId="7099"/>
    <cellStyle name="Pre-inputted cells 2 5 2 5 2" xfId="7100"/>
    <cellStyle name="Pre-inputted cells 2 5 2 5 3" xfId="7101"/>
    <cellStyle name="Pre-inputted cells 2 5 2 6" xfId="7102"/>
    <cellStyle name="Pre-inputted cells 2 5 2 6 2" xfId="7103"/>
    <cellStyle name="Pre-inputted cells 2 5 2 6 3" xfId="7104"/>
    <cellStyle name="Pre-inputted cells 2 5 2 7" xfId="7105"/>
    <cellStyle name="Pre-inputted cells 2 5 2 7 2" xfId="7106"/>
    <cellStyle name="Pre-inputted cells 2 5 2 7 3" xfId="7107"/>
    <cellStyle name="Pre-inputted cells 2 5 2 8" xfId="7108"/>
    <cellStyle name="Pre-inputted cells 2 5 2 8 2" xfId="7109"/>
    <cellStyle name="Pre-inputted cells 2 5 2 8 3" xfId="7110"/>
    <cellStyle name="Pre-inputted cells 2 5 2 9" xfId="7111"/>
    <cellStyle name="Pre-inputted cells 2 5 2 9 2" xfId="7112"/>
    <cellStyle name="Pre-inputted cells 2 5 2 9 3" xfId="7113"/>
    <cellStyle name="Pre-inputted cells 2 5 3" xfId="7114"/>
    <cellStyle name="Pre-inputted cells 2 5 3 2" xfId="7115"/>
    <cellStyle name="Pre-inputted cells 2 5 3 3" xfId="7116"/>
    <cellStyle name="Pre-inputted cells 2 5 4" xfId="7117"/>
    <cellStyle name="Pre-inputted cells 2 5 4 2" xfId="7118"/>
    <cellStyle name="Pre-inputted cells 2 5 4 3" xfId="7119"/>
    <cellStyle name="Pre-inputted cells 2 5 5" xfId="7120"/>
    <cellStyle name="Pre-inputted cells 2 5 5 2" xfId="7121"/>
    <cellStyle name="Pre-inputted cells 2 5 5 3" xfId="7122"/>
    <cellStyle name="Pre-inputted cells 2 5 6" xfId="7123"/>
    <cellStyle name="Pre-inputted cells 2 5 6 2" xfId="7124"/>
    <cellStyle name="Pre-inputted cells 2 5 6 3" xfId="7125"/>
    <cellStyle name="Pre-inputted cells 2 5 7" xfId="7126"/>
    <cellStyle name="Pre-inputted cells 2 5 7 2" xfId="7127"/>
    <cellStyle name="Pre-inputted cells 2 5 7 3" xfId="7128"/>
    <cellStyle name="Pre-inputted cells 2 5 8" xfId="7129"/>
    <cellStyle name="Pre-inputted cells 2 5 8 2" xfId="7130"/>
    <cellStyle name="Pre-inputted cells 2 5 8 3" xfId="7131"/>
    <cellStyle name="Pre-inputted cells 2 5 9" xfId="7132"/>
    <cellStyle name="Pre-inputted cells 2 5 9 2" xfId="7133"/>
    <cellStyle name="Pre-inputted cells 2 5 9 3" xfId="7134"/>
    <cellStyle name="Pre-inputted cells 2 6" xfId="7135"/>
    <cellStyle name="Pre-inputted cells 2 6 10" xfId="7136"/>
    <cellStyle name="Pre-inputted cells 2 6 10 2" xfId="7137"/>
    <cellStyle name="Pre-inputted cells 2 6 10 3" xfId="7138"/>
    <cellStyle name="Pre-inputted cells 2 6 11" xfId="7139"/>
    <cellStyle name="Pre-inputted cells 2 6 11 2" xfId="7140"/>
    <cellStyle name="Pre-inputted cells 2 6 11 3" xfId="7141"/>
    <cellStyle name="Pre-inputted cells 2 6 12" xfId="7142"/>
    <cellStyle name="Pre-inputted cells 2 6 12 2" xfId="7143"/>
    <cellStyle name="Pre-inputted cells 2 6 12 3" xfId="7144"/>
    <cellStyle name="Pre-inputted cells 2 6 13" xfId="7145"/>
    <cellStyle name="Pre-inputted cells 2 6 13 2" xfId="7146"/>
    <cellStyle name="Pre-inputted cells 2 6 13 3" xfId="7147"/>
    <cellStyle name="Pre-inputted cells 2 6 14" xfId="7148"/>
    <cellStyle name="Pre-inputted cells 2 6 15" xfId="7149"/>
    <cellStyle name="Pre-inputted cells 2 6 2" xfId="7150"/>
    <cellStyle name="Pre-inputted cells 2 6 2 2" xfId="7151"/>
    <cellStyle name="Pre-inputted cells 2 6 2 3" xfId="7152"/>
    <cellStyle name="Pre-inputted cells 2 6 3" xfId="7153"/>
    <cellStyle name="Pre-inputted cells 2 6 3 2" xfId="7154"/>
    <cellStyle name="Pre-inputted cells 2 6 3 3" xfId="7155"/>
    <cellStyle name="Pre-inputted cells 2 6 4" xfId="7156"/>
    <cellStyle name="Pre-inputted cells 2 6 4 2" xfId="7157"/>
    <cellStyle name="Pre-inputted cells 2 6 4 3" xfId="7158"/>
    <cellStyle name="Pre-inputted cells 2 6 5" xfId="7159"/>
    <cellStyle name="Pre-inputted cells 2 6 5 2" xfId="7160"/>
    <cellStyle name="Pre-inputted cells 2 6 5 3" xfId="7161"/>
    <cellStyle name="Pre-inputted cells 2 6 6" xfId="7162"/>
    <cellStyle name="Pre-inputted cells 2 6 6 2" xfId="7163"/>
    <cellStyle name="Pre-inputted cells 2 6 6 3" xfId="7164"/>
    <cellStyle name="Pre-inputted cells 2 6 7" xfId="7165"/>
    <cellStyle name="Pre-inputted cells 2 6 7 2" xfId="7166"/>
    <cellStyle name="Pre-inputted cells 2 6 7 3" xfId="7167"/>
    <cellStyle name="Pre-inputted cells 2 6 8" xfId="7168"/>
    <cellStyle name="Pre-inputted cells 2 6 8 2" xfId="7169"/>
    <cellStyle name="Pre-inputted cells 2 6 8 3" xfId="7170"/>
    <cellStyle name="Pre-inputted cells 2 6 9" xfId="7171"/>
    <cellStyle name="Pre-inputted cells 2 6 9 2" xfId="7172"/>
    <cellStyle name="Pre-inputted cells 2 6 9 3" xfId="7173"/>
    <cellStyle name="Pre-inputted cells 2 7" xfId="7174"/>
    <cellStyle name="Pre-inputted cells 2 7 2" xfId="7175"/>
    <cellStyle name="Pre-inputted cells 2 7 3" xfId="7176"/>
    <cellStyle name="Pre-inputted cells 2 8" xfId="7177"/>
    <cellStyle name="Pre-inputted cells 2 8 2" xfId="7178"/>
    <cellStyle name="Pre-inputted cells 2 8 3" xfId="7179"/>
    <cellStyle name="Pre-inputted cells 2 9" xfId="7180"/>
    <cellStyle name="Pre-inputted cells 2 9 2" xfId="7181"/>
    <cellStyle name="Pre-inputted cells 2 9 3" xfId="7182"/>
    <cellStyle name="Pre-inputted cells 2_1.3s Accounting C Costs Scots" xfId="7183"/>
    <cellStyle name="Pre-inputted cells 20" xfId="7184"/>
    <cellStyle name="Pre-inputted cells 20 2" xfId="7185"/>
    <cellStyle name="Pre-inputted cells 20 3" xfId="7186"/>
    <cellStyle name="Pre-inputted cells 21" xfId="7187"/>
    <cellStyle name="Pre-inputted cells 21 2" xfId="7188"/>
    <cellStyle name="Pre-inputted cells 21 3" xfId="7189"/>
    <cellStyle name="Pre-inputted cells 22" xfId="7190"/>
    <cellStyle name="Pre-inputted cells 22 2" xfId="7191"/>
    <cellStyle name="Pre-inputted cells 22 3" xfId="7192"/>
    <cellStyle name="Pre-inputted cells 23" xfId="7193"/>
    <cellStyle name="Pre-inputted cells 23 2" xfId="7194"/>
    <cellStyle name="Pre-inputted cells 23 3" xfId="7195"/>
    <cellStyle name="Pre-inputted cells 24" xfId="7196"/>
    <cellStyle name="Pre-inputted cells 24 2" xfId="7197"/>
    <cellStyle name="Pre-inputted cells 24 3" xfId="7198"/>
    <cellStyle name="Pre-inputted cells 25" xfId="7199"/>
    <cellStyle name="Pre-inputted cells 25 2" xfId="7200"/>
    <cellStyle name="Pre-inputted cells 25 3" xfId="7201"/>
    <cellStyle name="Pre-inputted cells 26" xfId="7202"/>
    <cellStyle name="Pre-inputted cells 26 2" xfId="7203"/>
    <cellStyle name="Pre-inputted cells 26 3" xfId="7204"/>
    <cellStyle name="Pre-inputted cells 27" xfId="7205"/>
    <cellStyle name="Pre-inputted cells 3" xfId="7206"/>
    <cellStyle name="Pre-inputted cells 3 10" xfId="7207"/>
    <cellStyle name="Pre-inputted cells 3 10 2" xfId="7208"/>
    <cellStyle name="Pre-inputted cells 3 10 3" xfId="7209"/>
    <cellStyle name="Pre-inputted cells 3 11" xfId="7210"/>
    <cellStyle name="Pre-inputted cells 3 11 2" xfId="7211"/>
    <cellStyle name="Pre-inputted cells 3 11 3" xfId="7212"/>
    <cellStyle name="Pre-inputted cells 3 12" xfId="7213"/>
    <cellStyle name="Pre-inputted cells 3 12 2" xfId="7214"/>
    <cellStyle name="Pre-inputted cells 3 12 3" xfId="7215"/>
    <cellStyle name="Pre-inputted cells 3 13" xfId="7216"/>
    <cellStyle name="Pre-inputted cells 3 13 2" xfId="7217"/>
    <cellStyle name="Pre-inputted cells 3 13 3" xfId="7218"/>
    <cellStyle name="Pre-inputted cells 3 14" xfId="7219"/>
    <cellStyle name="Pre-inputted cells 3 14 2" xfId="7220"/>
    <cellStyle name="Pre-inputted cells 3 14 3" xfId="7221"/>
    <cellStyle name="Pre-inputted cells 3 15" xfId="7222"/>
    <cellStyle name="Pre-inputted cells 3 15 2" xfId="7223"/>
    <cellStyle name="Pre-inputted cells 3 15 3" xfId="7224"/>
    <cellStyle name="Pre-inputted cells 3 16" xfId="7225"/>
    <cellStyle name="Pre-inputted cells 3 16 2" xfId="7226"/>
    <cellStyle name="Pre-inputted cells 3 16 3" xfId="7227"/>
    <cellStyle name="Pre-inputted cells 3 17" xfId="7228"/>
    <cellStyle name="Pre-inputted cells 3 17 2" xfId="7229"/>
    <cellStyle name="Pre-inputted cells 3 17 3" xfId="7230"/>
    <cellStyle name="Pre-inputted cells 3 18" xfId="7231"/>
    <cellStyle name="Pre-inputted cells 3 18 2" xfId="7232"/>
    <cellStyle name="Pre-inputted cells 3 18 3" xfId="7233"/>
    <cellStyle name="Pre-inputted cells 3 19" xfId="7234"/>
    <cellStyle name="Pre-inputted cells 3 19 2" xfId="7235"/>
    <cellStyle name="Pre-inputted cells 3 19 3" xfId="7236"/>
    <cellStyle name="Pre-inputted cells 3 2" xfId="7237"/>
    <cellStyle name="Pre-inputted cells 3 2 10" xfId="7238"/>
    <cellStyle name="Pre-inputted cells 3 2 10 2" xfId="7239"/>
    <cellStyle name="Pre-inputted cells 3 2 10 3" xfId="7240"/>
    <cellStyle name="Pre-inputted cells 3 2 11" xfId="7241"/>
    <cellStyle name="Pre-inputted cells 3 2 11 2" xfId="7242"/>
    <cellStyle name="Pre-inputted cells 3 2 11 3" xfId="7243"/>
    <cellStyle name="Pre-inputted cells 3 2 12" xfId="7244"/>
    <cellStyle name="Pre-inputted cells 3 2 12 2" xfId="7245"/>
    <cellStyle name="Pre-inputted cells 3 2 12 3" xfId="7246"/>
    <cellStyle name="Pre-inputted cells 3 2 13" xfId="7247"/>
    <cellStyle name="Pre-inputted cells 3 2 13 2" xfId="7248"/>
    <cellStyle name="Pre-inputted cells 3 2 13 3" xfId="7249"/>
    <cellStyle name="Pre-inputted cells 3 2 14" xfId="7250"/>
    <cellStyle name="Pre-inputted cells 3 2 14 2" xfId="7251"/>
    <cellStyle name="Pre-inputted cells 3 2 14 3" xfId="7252"/>
    <cellStyle name="Pre-inputted cells 3 2 15" xfId="7253"/>
    <cellStyle name="Pre-inputted cells 3 2 15 2" xfId="7254"/>
    <cellStyle name="Pre-inputted cells 3 2 15 3" xfId="7255"/>
    <cellStyle name="Pre-inputted cells 3 2 16" xfId="7256"/>
    <cellStyle name="Pre-inputted cells 3 2 16 2" xfId="7257"/>
    <cellStyle name="Pre-inputted cells 3 2 16 3" xfId="7258"/>
    <cellStyle name="Pre-inputted cells 3 2 17" xfId="7259"/>
    <cellStyle name="Pre-inputted cells 3 2 17 2" xfId="7260"/>
    <cellStyle name="Pre-inputted cells 3 2 17 3" xfId="7261"/>
    <cellStyle name="Pre-inputted cells 3 2 18" xfId="7262"/>
    <cellStyle name="Pre-inputted cells 3 2 18 2" xfId="7263"/>
    <cellStyle name="Pre-inputted cells 3 2 18 3" xfId="7264"/>
    <cellStyle name="Pre-inputted cells 3 2 19" xfId="7265"/>
    <cellStyle name="Pre-inputted cells 3 2 2" xfId="7266"/>
    <cellStyle name="Pre-inputted cells 3 2 2 10" xfId="7267"/>
    <cellStyle name="Pre-inputted cells 3 2 2 10 2" xfId="7268"/>
    <cellStyle name="Pre-inputted cells 3 2 2 10 3" xfId="7269"/>
    <cellStyle name="Pre-inputted cells 3 2 2 11" xfId="7270"/>
    <cellStyle name="Pre-inputted cells 3 2 2 11 2" xfId="7271"/>
    <cellStyle name="Pre-inputted cells 3 2 2 11 3" xfId="7272"/>
    <cellStyle name="Pre-inputted cells 3 2 2 12" xfId="7273"/>
    <cellStyle name="Pre-inputted cells 3 2 2 12 2" xfId="7274"/>
    <cellStyle name="Pre-inputted cells 3 2 2 12 3" xfId="7275"/>
    <cellStyle name="Pre-inputted cells 3 2 2 13" xfId="7276"/>
    <cellStyle name="Pre-inputted cells 3 2 2 13 2" xfId="7277"/>
    <cellStyle name="Pre-inputted cells 3 2 2 13 3" xfId="7278"/>
    <cellStyle name="Pre-inputted cells 3 2 2 14" xfId="7279"/>
    <cellStyle name="Pre-inputted cells 3 2 2 14 2" xfId="7280"/>
    <cellStyle name="Pre-inputted cells 3 2 2 14 3" xfId="7281"/>
    <cellStyle name="Pre-inputted cells 3 2 2 15" xfId="7282"/>
    <cellStyle name="Pre-inputted cells 3 2 2 15 2" xfId="7283"/>
    <cellStyle name="Pre-inputted cells 3 2 2 15 3" xfId="7284"/>
    <cellStyle name="Pre-inputted cells 3 2 2 16" xfId="7285"/>
    <cellStyle name="Pre-inputted cells 3 2 2 2" xfId="7286"/>
    <cellStyle name="Pre-inputted cells 3 2 2 2 10" xfId="7287"/>
    <cellStyle name="Pre-inputted cells 3 2 2 2 10 2" xfId="7288"/>
    <cellStyle name="Pre-inputted cells 3 2 2 2 10 3" xfId="7289"/>
    <cellStyle name="Pre-inputted cells 3 2 2 2 11" xfId="7290"/>
    <cellStyle name="Pre-inputted cells 3 2 2 2 11 2" xfId="7291"/>
    <cellStyle name="Pre-inputted cells 3 2 2 2 11 3" xfId="7292"/>
    <cellStyle name="Pre-inputted cells 3 2 2 2 12" xfId="7293"/>
    <cellStyle name="Pre-inputted cells 3 2 2 2 12 2" xfId="7294"/>
    <cellStyle name="Pre-inputted cells 3 2 2 2 12 3" xfId="7295"/>
    <cellStyle name="Pre-inputted cells 3 2 2 2 13" xfId="7296"/>
    <cellStyle name="Pre-inputted cells 3 2 2 2 13 2" xfId="7297"/>
    <cellStyle name="Pre-inputted cells 3 2 2 2 13 3" xfId="7298"/>
    <cellStyle name="Pre-inputted cells 3 2 2 2 14" xfId="7299"/>
    <cellStyle name="Pre-inputted cells 3 2 2 2 14 2" xfId="7300"/>
    <cellStyle name="Pre-inputted cells 3 2 2 2 14 3" xfId="7301"/>
    <cellStyle name="Pre-inputted cells 3 2 2 2 15" xfId="7302"/>
    <cellStyle name="Pre-inputted cells 3 2 2 2 2" xfId="7303"/>
    <cellStyle name="Pre-inputted cells 3 2 2 2 2 10" xfId="7304"/>
    <cellStyle name="Pre-inputted cells 3 2 2 2 2 10 2" xfId="7305"/>
    <cellStyle name="Pre-inputted cells 3 2 2 2 2 10 3" xfId="7306"/>
    <cellStyle name="Pre-inputted cells 3 2 2 2 2 11" xfId="7307"/>
    <cellStyle name="Pre-inputted cells 3 2 2 2 2 11 2" xfId="7308"/>
    <cellStyle name="Pre-inputted cells 3 2 2 2 2 11 3" xfId="7309"/>
    <cellStyle name="Pre-inputted cells 3 2 2 2 2 12" xfId="7310"/>
    <cellStyle name="Pre-inputted cells 3 2 2 2 2 12 2" xfId="7311"/>
    <cellStyle name="Pre-inputted cells 3 2 2 2 2 12 3" xfId="7312"/>
    <cellStyle name="Pre-inputted cells 3 2 2 2 2 13" xfId="7313"/>
    <cellStyle name="Pre-inputted cells 3 2 2 2 2 13 2" xfId="7314"/>
    <cellStyle name="Pre-inputted cells 3 2 2 2 2 13 3" xfId="7315"/>
    <cellStyle name="Pre-inputted cells 3 2 2 2 2 14" xfId="7316"/>
    <cellStyle name="Pre-inputted cells 3 2 2 2 2 15" xfId="7317"/>
    <cellStyle name="Pre-inputted cells 3 2 2 2 2 2" xfId="7318"/>
    <cellStyle name="Pre-inputted cells 3 2 2 2 2 2 2" xfId="7319"/>
    <cellStyle name="Pre-inputted cells 3 2 2 2 2 2 3" xfId="7320"/>
    <cellStyle name="Pre-inputted cells 3 2 2 2 2 3" xfId="7321"/>
    <cellStyle name="Pre-inputted cells 3 2 2 2 2 3 2" xfId="7322"/>
    <cellStyle name="Pre-inputted cells 3 2 2 2 2 3 3" xfId="7323"/>
    <cellStyle name="Pre-inputted cells 3 2 2 2 2 4" xfId="7324"/>
    <cellStyle name="Pre-inputted cells 3 2 2 2 2 4 2" xfId="7325"/>
    <cellStyle name="Pre-inputted cells 3 2 2 2 2 4 3" xfId="7326"/>
    <cellStyle name="Pre-inputted cells 3 2 2 2 2 5" xfId="7327"/>
    <cellStyle name="Pre-inputted cells 3 2 2 2 2 5 2" xfId="7328"/>
    <cellStyle name="Pre-inputted cells 3 2 2 2 2 5 3" xfId="7329"/>
    <cellStyle name="Pre-inputted cells 3 2 2 2 2 6" xfId="7330"/>
    <cellStyle name="Pre-inputted cells 3 2 2 2 2 6 2" xfId="7331"/>
    <cellStyle name="Pre-inputted cells 3 2 2 2 2 6 3" xfId="7332"/>
    <cellStyle name="Pre-inputted cells 3 2 2 2 2 7" xfId="7333"/>
    <cellStyle name="Pre-inputted cells 3 2 2 2 2 7 2" xfId="7334"/>
    <cellStyle name="Pre-inputted cells 3 2 2 2 2 7 3" xfId="7335"/>
    <cellStyle name="Pre-inputted cells 3 2 2 2 2 8" xfId="7336"/>
    <cellStyle name="Pre-inputted cells 3 2 2 2 2 8 2" xfId="7337"/>
    <cellStyle name="Pre-inputted cells 3 2 2 2 2 8 3" xfId="7338"/>
    <cellStyle name="Pre-inputted cells 3 2 2 2 2 9" xfId="7339"/>
    <cellStyle name="Pre-inputted cells 3 2 2 2 2 9 2" xfId="7340"/>
    <cellStyle name="Pre-inputted cells 3 2 2 2 2 9 3" xfId="7341"/>
    <cellStyle name="Pre-inputted cells 3 2 2 2 3" xfId="7342"/>
    <cellStyle name="Pre-inputted cells 3 2 2 2 3 2" xfId="7343"/>
    <cellStyle name="Pre-inputted cells 3 2 2 2 3 3" xfId="7344"/>
    <cellStyle name="Pre-inputted cells 3 2 2 2 4" xfId="7345"/>
    <cellStyle name="Pre-inputted cells 3 2 2 2 4 2" xfId="7346"/>
    <cellStyle name="Pre-inputted cells 3 2 2 2 4 3" xfId="7347"/>
    <cellStyle name="Pre-inputted cells 3 2 2 2 5" xfId="7348"/>
    <cellStyle name="Pre-inputted cells 3 2 2 2 5 2" xfId="7349"/>
    <cellStyle name="Pre-inputted cells 3 2 2 2 5 3" xfId="7350"/>
    <cellStyle name="Pre-inputted cells 3 2 2 2 6" xfId="7351"/>
    <cellStyle name="Pre-inputted cells 3 2 2 2 6 2" xfId="7352"/>
    <cellStyle name="Pre-inputted cells 3 2 2 2 6 3" xfId="7353"/>
    <cellStyle name="Pre-inputted cells 3 2 2 2 7" xfId="7354"/>
    <cellStyle name="Pre-inputted cells 3 2 2 2 7 2" xfId="7355"/>
    <cellStyle name="Pre-inputted cells 3 2 2 2 7 3" xfId="7356"/>
    <cellStyle name="Pre-inputted cells 3 2 2 2 8" xfId="7357"/>
    <cellStyle name="Pre-inputted cells 3 2 2 2 8 2" xfId="7358"/>
    <cellStyle name="Pre-inputted cells 3 2 2 2 8 3" xfId="7359"/>
    <cellStyle name="Pre-inputted cells 3 2 2 2 9" xfId="7360"/>
    <cellStyle name="Pre-inputted cells 3 2 2 2 9 2" xfId="7361"/>
    <cellStyle name="Pre-inputted cells 3 2 2 2 9 3" xfId="7362"/>
    <cellStyle name="Pre-inputted cells 3 2 2 3" xfId="7363"/>
    <cellStyle name="Pre-inputted cells 3 2 2 3 10" xfId="7364"/>
    <cellStyle name="Pre-inputted cells 3 2 2 3 10 2" xfId="7365"/>
    <cellStyle name="Pre-inputted cells 3 2 2 3 10 3" xfId="7366"/>
    <cellStyle name="Pre-inputted cells 3 2 2 3 11" xfId="7367"/>
    <cellStyle name="Pre-inputted cells 3 2 2 3 11 2" xfId="7368"/>
    <cellStyle name="Pre-inputted cells 3 2 2 3 11 3" xfId="7369"/>
    <cellStyle name="Pre-inputted cells 3 2 2 3 12" xfId="7370"/>
    <cellStyle name="Pre-inputted cells 3 2 2 3 12 2" xfId="7371"/>
    <cellStyle name="Pre-inputted cells 3 2 2 3 12 3" xfId="7372"/>
    <cellStyle name="Pre-inputted cells 3 2 2 3 13" xfId="7373"/>
    <cellStyle name="Pre-inputted cells 3 2 2 3 13 2" xfId="7374"/>
    <cellStyle name="Pre-inputted cells 3 2 2 3 13 3" xfId="7375"/>
    <cellStyle name="Pre-inputted cells 3 2 2 3 14" xfId="7376"/>
    <cellStyle name="Pre-inputted cells 3 2 2 3 15" xfId="7377"/>
    <cellStyle name="Pre-inputted cells 3 2 2 3 2" xfId="7378"/>
    <cellStyle name="Pre-inputted cells 3 2 2 3 2 2" xfId="7379"/>
    <cellStyle name="Pre-inputted cells 3 2 2 3 2 3" xfId="7380"/>
    <cellStyle name="Pre-inputted cells 3 2 2 3 3" xfId="7381"/>
    <cellStyle name="Pre-inputted cells 3 2 2 3 3 2" xfId="7382"/>
    <cellStyle name="Pre-inputted cells 3 2 2 3 3 3" xfId="7383"/>
    <cellStyle name="Pre-inputted cells 3 2 2 3 4" xfId="7384"/>
    <cellStyle name="Pre-inputted cells 3 2 2 3 4 2" xfId="7385"/>
    <cellStyle name="Pre-inputted cells 3 2 2 3 4 3" xfId="7386"/>
    <cellStyle name="Pre-inputted cells 3 2 2 3 5" xfId="7387"/>
    <cellStyle name="Pre-inputted cells 3 2 2 3 5 2" xfId="7388"/>
    <cellStyle name="Pre-inputted cells 3 2 2 3 5 3" xfId="7389"/>
    <cellStyle name="Pre-inputted cells 3 2 2 3 6" xfId="7390"/>
    <cellStyle name="Pre-inputted cells 3 2 2 3 6 2" xfId="7391"/>
    <cellStyle name="Pre-inputted cells 3 2 2 3 6 3" xfId="7392"/>
    <cellStyle name="Pre-inputted cells 3 2 2 3 7" xfId="7393"/>
    <cellStyle name="Pre-inputted cells 3 2 2 3 7 2" xfId="7394"/>
    <cellStyle name="Pre-inputted cells 3 2 2 3 7 3" xfId="7395"/>
    <cellStyle name="Pre-inputted cells 3 2 2 3 8" xfId="7396"/>
    <cellStyle name="Pre-inputted cells 3 2 2 3 8 2" xfId="7397"/>
    <cellStyle name="Pre-inputted cells 3 2 2 3 8 3" xfId="7398"/>
    <cellStyle name="Pre-inputted cells 3 2 2 3 9" xfId="7399"/>
    <cellStyle name="Pre-inputted cells 3 2 2 3 9 2" xfId="7400"/>
    <cellStyle name="Pre-inputted cells 3 2 2 3 9 3" xfId="7401"/>
    <cellStyle name="Pre-inputted cells 3 2 2 4" xfId="7402"/>
    <cellStyle name="Pre-inputted cells 3 2 2 4 2" xfId="7403"/>
    <cellStyle name="Pre-inputted cells 3 2 2 4 3" xfId="7404"/>
    <cellStyle name="Pre-inputted cells 3 2 2 5" xfId="7405"/>
    <cellStyle name="Pre-inputted cells 3 2 2 5 2" xfId="7406"/>
    <cellStyle name="Pre-inputted cells 3 2 2 5 3" xfId="7407"/>
    <cellStyle name="Pre-inputted cells 3 2 2 6" xfId="7408"/>
    <cellStyle name="Pre-inputted cells 3 2 2 6 2" xfId="7409"/>
    <cellStyle name="Pre-inputted cells 3 2 2 6 3" xfId="7410"/>
    <cellStyle name="Pre-inputted cells 3 2 2 7" xfId="7411"/>
    <cellStyle name="Pre-inputted cells 3 2 2 7 2" xfId="7412"/>
    <cellStyle name="Pre-inputted cells 3 2 2 7 3" xfId="7413"/>
    <cellStyle name="Pre-inputted cells 3 2 2 8" xfId="7414"/>
    <cellStyle name="Pre-inputted cells 3 2 2 8 2" xfId="7415"/>
    <cellStyle name="Pre-inputted cells 3 2 2 8 3" xfId="7416"/>
    <cellStyle name="Pre-inputted cells 3 2 2 9" xfId="7417"/>
    <cellStyle name="Pre-inputted cells 3 2 2 9 2" xfId="7418"/>
    <cellStyle name="Pre-inputted cells 3 2 2 9 3" xfId="7419"/>
    <cellStyle name="Pre-inputted cells 3 2 3" xfId="7420"/>
    <cellStyle name="Pre-inputted cells 3 2 3 10" xfId="7421"/>
    <cellStyle name="Pre-inputted cells 3 2 3 10 2" xfId="7422"/>
    <cellStyle name="Pre-inputted cells 3 2 3 10 3" xfId="7423"/>
    <cellStyle name="Pre-inputted cells 3 2 3 11" xfId="7424"/>
    <cellStyle name="Pre-inputted cells 3 2 3 11 2" xfId="7425"/>
    <cellStyle name="Pre-inputted cells 3 2 3 11 3" xfId="7426"/>
    <cellStyle name="Pre-inputted cells 3 2 3 12" xfId="7427"/>
    <cellStyle name="Pre-inputted cells 3 2 3 12 2" xfId="7428"/>
    <cellStyle name="Pre-inputted cells 3 2 3 12 3" xfId="7429"/>
    <cellStyle name="Pre-inputted cells 3 2 3 13" xfId="7430"/>
    <cellStyle name="Pre-inputted cells 3 2 3 13 2" xfId="7431"/>
    <cellStyle name="Pre-inputted cells 3 2 3 13 3" xfId="7432"/>
    <cellStyle name="Pre-inputted cells 3 2 3 14" xfId="7433"/>
    <cellStyle name="Pre-inputted cells 3 2 3 14 2" xfId="7434"/>
    <cellStyle name="Pre-inputted cells 3 2 3 14 3" xfId="7435"/>
    <cellStyle name="Pre-inputted cells 3 2 3 15" xfId="7436"/>
    <cellStyle name="Pre-inputted cells 3 2 3 2" xfId="7437"/>
    <cellStyle name="Pre-inputted cells 3 2 3 2 10" xfId="7438"/>
    <cellStyle name="Pre-inputted cells 3 2 3 2 10 2" xfId="7439"/>
    <cellStyle name="Pre-inputted cells 3 2 3 2 10 3" xfId="7440"/>
    <cellStyle name="Pre-inputted cells 3 2 3 2 11" xfId="7441"/>
    <cellStyle name="Pre-inputted cells 3 2 3 2 11 2" xfId="7442"/>
    <cellStyle name="Pre-inputted cells 3 2 3 2 11 3" xfId="7443"/>
    <cellStyle name="Pre-inputted cells 3 2 3 2 12" xfId="7444"/>
    <cellStyle name="Pre-inputted cells 3 2 3 2 12 2" xfId="7445"/>
    <cellStyle name="Pre-inputted cells 3 2 3 2 12 3" xfId="7446"/>
    <cellStyle name="Pre-inputted cells 3 2 3 2 13" xfId="7447"/>
    <cellStyle name="Pre-inputted cells 3 2 3 2 13 2" xfId="7448"/>
    <cellStyle name="Pre-inputted cells 3 2 3 2 13 3" xfId="7449"/>
    <cellStyle name="Pre-inputted cells 3 2 3 2 14" xfId="7450"/>
    <cellStyle name="Pre-inputted cells 3 2 3 2 15" xfId="7451"/>
    <cellStyle name="Pre-inputted cells 3 2 3 2 2" xfId="7452"/>
    <cellStyle name="Pre-inputted cells 3 2 3 2 2 2" xfId="7453"/>
    <cellStyle name="Pre-inputted cells 3 2 3 2 2 3" xfId="7454"/>
    <cellStyle name="Pre-inputted cells 3 2 3 2 3" xfId="7455"/>
    <cellStyle name="Pre-inputted cells 3 2 3 2 3 2" xfId="7456"/>
    <cellStyle name="Pre-inputted cells 3 2 3 2 3 3" xfId="7457"/>
    <cellStyle name="Pre-inputted cells 3 2 3 2 4" xfId="7458"/>
    <cellStyle name="Pre-inputted cells 3 2 3 2 4 2" xfId="7459"/>
    <cellStyle name="Pre-inputted cells 3 2 3 2 4 3" xfId="7460"/>
    <cellStyle name="Pre-inputted cells 3 2 3 2 5" xfId="7461"/>
    <cellStyle name="Pre-inputted cells 3 2 3 2 5 2" xfId="7462"/>
    <cellStyle name="Pre-inputted cells 3 2 3 2 5 3" xfId="7463"/>
    <cellStyle name="Pre-inputted cells 3 2 3 2 6" xfId="7464"/>
    <cellStyle name="Pre-inputted cells 3 2 3 2 6 2" xfId="7465"/>
    <cellStyle name="Pre-inputted cells 3 2 3 2 6 3" xfId="7466"/>
    <cellStyle name="Pre-inputted cells 3 2 3 2 7" xfId="7467"/>
    <cellStyle name="Pre-inputted cells 3 2 3 2 7 2" xfId="7468"/>
    <cellStyle name="Pre-inputted cells 3 2 3 2 7 3" xfId="7469"/>
    <cellStyle name="Pre-inputted cells 3 2 3 2 8" xfId="7470"/>
    <cellStyle name="Pre-inputted cells 3 2 3 2 8 2" xfId="7471"/>
    <cellStyle name="Pre-inputted cells 3 2 3 2 8 3" xfId="7472"/>
    <cellStyle name="Pre-inputted cells 3 2 3 2 9" xfId="7473"/>
    <cellStyle name="Pre-inputted cells 3 2 3 2 9 2" xfId="7474"/>
    <cellStyle name="Pre-inputted cells 3 2 3 2 9 3" xfId="7475"/>
    <cellStyle name="Pre-inputted cells 3 2 3 3" xfId="7476"/>
    <cellStyle name="Pre-inputted cells 3 2 3 3 2" xfId="7477"/>
    <cellStyle name="Pre-inputted cells 3 2 3 3 3" xfId="7478"/>
    <cellStyle name="Pre-inputted cells 3 2 3 4" xfId="7479"/>
    <cellStyle name="Pre-inputted cells 3 2 3 4 2" xfId="7480"/>
    <cellStyle name="Pre-inputted cells 3 2 3 4 3" xfId="7481"/>
    <cellStyle name="Pre-inputted cells 3 2 3 5" xfId="7482"/>
    <cellStyle name="Pre-inputted cells 3 2 3 5 2" xfId="7483"/>
    <cellStyle name="Pre-inputted cells 3 2 3 5 3" xfId="7484"/>
    <cellStyle name="Pre-inputted cells 3 2 3 6" xfId="7485"/>
    <cellStyle name="Pre-inputted cells 3 2 3 6 2" xfId="7486"/>
    <cellStyle name="Pre-inputted cells 3 2 3 6 3" xfId="7487"/>
    <cellStyle name="Pre-inputted cells 3 2 3 7" xfId="7488"/>
    <cellStyle name="Pre-inputted cells 3 2 3 7 2" xfId="7489"/>
    <cellStyle name="Pre-inputted cells 3 2 3 7 3" xfId="7490"/>
    <cellStyle name="Pre-inputted cells 3 2 3 8" xfId="7491"/>
    <cellStyle name="Pre-inputted cells 3 2 3 8 2" xfId="7492"/>
    <cellStyle name="Pre-inputted cells 3 2 3 8 3" xfId="7493"/>
    <cellStyle name="Pre-inputted cells 3 2 3 9" xfId="7494"/>
    <cellStyle name="Pre-inputted cells 3 2 3 9 2" xfId="7495"/>
    <cellStyle name="Pre-inputted cells 3 2 3 9 3" xfId="7496"/>
    <cellStyle name="Pre-inputted cells 3 2 4" xfId="7497"/>
    <cellStyle name="Pre-inputted cells 3 2 4 10" xfId="7498"/>
    <cellStyle name="Pre-inputted cells 3 2 4 10 2" xfId="7499"/>
    <cellStyle name="Pre-inputted cells 3 2 4 10 3" xfId="7500"/>
    <cellStyle name="Pre-inputted cells 3 2 4 11" xfId="7501"/>
    <cellStyle name="Pre-inputted cells 3 2 4 11 2" xfId="7502"/>
    <cellStyle name="Pre-inputted cells 3 2 4 11 3" xfId="7503"/>
    <cellStyle name="Pre-inputted cells 3 2 4 12" xfId="7504"/>
    <cellStyle name="Pre-inputted cells 3 2 4 12 2" xfId="7505"/>
    <cellStyle name="Pre-inputted cells 3 2 4 12 3" xfId="7506"/>
    <cellStyle name="Pre-inputted cells 3 2 4 13" xfId="7507"/>
    <cellStyle name="Pre-inputted cells 3 2 4 13 2" xfId="7508"/>
    <cellStyle name="Pre-inputted cells 3 2 4 13 3" xfId="7509"/>
    <cellStyle name="Pre-inputted cells 3 2 4 14" xfId="7510"/>
    <cellStyle name="Pre-inputted cells 3 2 4 14 2" xfId="7511"/>
    <cellStyle name="Pre-inputted cells 3 2 4 14 3" xfId="7512"/>
    <cellStyle name="Pre-inputted cells 3 2 4 15" xfId="7513"/>
    <cellStyle name="Pre-inputted cells 3 2 4 2" xfId="7514"/>
    <cellStyle name="Pre-inputted cells 3 2 4 2 10" xfId="7515"/>
    <cellStyle name="Pre-inputted cells 3 2 4 2 10 2" xfId="7516"/>
    <cellStyle name="Pre-inputted cells 3 2 4 2 10 3" xfId="7517"/>
    <cellStyle name="Pre-inputted cells 3 2 4 2 11" xfId="7518"/>
    <cellStyle name="Pre-inputted cells 3 2 4 2 11 2" xfId="7519"/>
    <cellStyle name="Pre-inputted cells 3 2 4 2 11 3" xfId="7520"/>
    <cellStyle name="Pre-inputted cells 3 2 4 2 12" xfId="7521"/>
    <cellStyle name="Pre-inputted cells 3 2 4 2 12 2" xfId="7522"/>
    <cellStyle name="Pre-inputted cells 3 2 4 2 12 3" xfId="7523"/>
    <cellStyle name="Pre-inputted cells 3 2 4 2 13" xfId="7524"/>
    <cellStyle name="Pre-inputted cells 3 2 4 2 13 2" xfId="7525"/>
    <cellStyle name="Pre-inputted cells 3 2 4 2 13 3" xfId="7526"/>
    <cellStyle name="Pre-inputted cells 3 2 4 2 14" xfId="7527"/>
    <cellStyle name="Pre-inputted cells 3 2 4 2 15" xfId="7528"/>
    <cellStyle name="Pre-inputted cells 3 2 4 2 2" xfId="7529"/>
    <cellStyle name="Pre-inputted cells 3 2 4 2 2 2" xfId="7530"/>
    <cellStyle name="Pre-inputted cells 3 2 4 2 2 3" xfId="7531"/>
    <cellStyle name="Pre-inputted cells 3 2 4 2 3" xfId="7532"/>
    <cellStyle name="Pre-inputted cells 3 2 4 2 3 2" xfId="7533"/>
    <cellStyle name="Pre-inputted cells 3 2 4 2 3 3" xfId="7534"/>
    <cellStyle name="Pre-inputted cells 3 2 4 2 4" xfId="7535"/>
    <cellStyle name="Pre-inputted cells 3 2 4 2 4 2" xfId="7536"/>
    <cellStyle name="Pre-inputted cells 3 2 4 2 4 3" xfId="7537"/>
    <cellStyle name="Pre-inputted cells 3 2 4 2 5" xfId="7538"/>
    <cellStyle name="Pre-inputted cells 3 2 4 2 5 2" xfId="7539"/>
    <cellStyle name="Pre-inputted cells 3 2 4 2 5 3" xfId="7540"/>
    <cellStyle name="Pre-inputted cells 3 2 4 2 6" xfId="7541"/>
    <cellStyle name="Pre-inputted cells 3 2 4 2 6 2" xfId="7542"/>
    <cellStyle name="Pre-inputted cells 3 2 4 2 6 3" xfId="7543"/>
    <cellStyle name="Pre-inputted cells 3 2 4 2 7" xfId="7544"/>
    <cellStyle name="Pre-inputted cells 3 2 4 2 7 2" xfId="7545"/>
    <cellStyle name="Pre-inputted cells 3 2 4 2 7 3" xfId="7546"/>
    <cellStyle name="Pre-inputted cells 3 2 4 2 8" xfId="7547"/>
    <cellStyle name="Pre-inputted cells 3 2 4 2 8 2" xfId="7548"/>
    <cellStyle name="Pre-inputted cells 3 2 4 2 8 3" xfId="7549"/>
    <cellStyle name="Pre-inputted cells 3 2 4 2 9" xfId="7550"/>
    <cellStyle name="Pre-inputted cells 3 2 4 2 9 2" xfId="7551"/>
    <cellStyle name="Pre-inputted cells 3 2 4 2 9 3" xfId="7552"/>
    <cellStyle name="Pre-inputted cells 3 2 4 3" xfId="7553"/>
    <cellStyle name="Pre-inputted cells 3 2 4 3 2" xfId="7554"/>
    <cellStyle name="Pre-inputted cells 3 2 4 3 3" xfId="7555"/>
    <cellStyle name="Pre-inputted cells 3 2 4 4" xfId="7556"/>
    <cellStyle name="Pre-inputted cells 3 2 4 4 2" xfId="7557"/>
    <cellStyle name="Pre-inputted cells 3 2 4 4 3" xfId="7558"/>
    <cellStyle name="Pre-inputted cells 3 2 4 5" xfId="7559"/>
    <cellStyle name="Pre-inputted cells 3 2 4 5 2" xfId="7560"/>
    <cellStyle name="Pre-inputted cells 3 2 4 5 3" xfId="7561"/>
    <cellStyle name="Pre-inputted cells 3 2 4 6" xfId="7562"/>
    <cellStyle name="Pre-inputted cells 3 2 4 6 2" xfId="7563"/>
    <cellStyle name="Pre-inputted cells 3 2 4 6 3" xfId="7564"/>
    <cellStyle name="Pre-inputted cells 3 2 4 7" xfId="7565"/>
    <cellStyle name="Pre-inputted cells 3 2 4 7 2" xfId="7566"/>
    <cellStyle name="Pre-inputted cells 3 2 4 7 3" xfId="7567"/>
    <cellStyle name="Pre-inputted cells 3 2 4 8" xfId="7568"/>
    <cellStyle name="Pre-inputted cells 3 2 4 8 2" xfId="7569"/>
    <cellStyle name="Pre-inputted cells 3 2 4 8 3" xfId="7570"/>
    <cellStyle name="Pre-inputted cells 3 2 4 9" xfId="7571"/>
    <cellStyle name="Pre-inputted cells 3 2 4 9 2" xfId="7572"/>
    <cellStyle name="Pre-inputted cells 3 2 4 9 3" xfId="7573"/>
    <cellStyle name="Pre-inputted cells 3 2 5" xfId="7574"/>
    <cellStyle name="Pre-inputted cells 3 2 5 10" xfId="7575"/>
    <cellStyle name="Pre-inputted cells 3 2 5 10 2" xfId="7576"/>
    <cellStyle name="Pre-inputted cells 3 2 5 10 3" xfId="7577"/>
    <cellStyle name="Pre-inputted cells 3 2 5 11" xfId="7578"/>
    <cellStyle name="Pre-inputted cells 3 2 5 11 2" xfId="7579"/>
    <cellStyle name="Pre-inputted cells 3 2 5 11 3" xfId="7580"/>
    <cellStyle name="Pre-inputted cells 3 2 5 12" xfId="7581"/>
    <cellStyle name="Pre-inputted cells 3 2 5 12 2" xfId="7582"/>
    <cellStyle name="Pre-inputted cells 3 2 5 12 3" xfId="7583"/>
    <cellStyle name="Pre-inputted cells 3 2 5 13" xfId="7584"/>
    <cellStyle name="Pre-inputted cells 3 2 5 13 2" xfId="7585"/>
    <cellStyle name="Pre-inputted cells 3 2 5 13 3" xfId="7586"/>
    <cellStyle name="Pre-inputted cells 3 2 5 14" xfId="7587"/>
    <cellStyle name="Pre-inputted cells 3 2 5 15" xfId="7588"/>
    <cellStyle name="Pre-inputted cells 3 2 5 2" xfId="7589"/>
    <cellStyle name="Pre-inputted cells 3 2 5 2 2" xfId="7590"/>
    <cellStyle name="Pre-inputted cells 3 2 5 2 3" xfId="7591"/>
    <cellStyle name="Pre-inputted cells 3 2 5 3" xfId="7592"/>
    <cellStyle name="Pre-inputted cells 3 2 5 3 2" xfId="7593"/>
    <cellStyle name="Pre-inputted cells 3 2 5 3 3" xfId="7594"/>
    <cellStyle name="Pre-inputted cells 3 2 5 4" xfId="7595"/>
    <cellStyle name="Pre-inputted cells 3 2 5 4 2" xfId="7596"/>
    <cellStyle name="Pre-inputted cells 3 2 5 4 3" xfId="7597"/>
    <cellStyle name="Pre-inputted cells 3 2 5 5" xfId="7598"/>
    <cellStyle name="Pre-inputted cells 3 2 5 5 2" xfId="7599"/>
    <cellStyle name="Pre-inputted cells 3 2 5 5 3" xfId="7600"/>
    <cellStyle name="Pre-inputted cells 3 2 5 6" xfId="7601"/>
    <cellStyle name="Pre-inputted cells 3 2 5 6 2" xfId="7602"/>
    <cellStyle name="Pre-inputted cells 3 2 5 6 3" xfId="7603"/>
    <cellStyle name="Pre-inputted cells 3 2 5 7" xfId="7604"/>
    <cellStyle name="Pre-inputted cells 3 2 5 7 2" xfId="7605"/>
    <cellStyle name="Pre-inputted cells 3 2 5 7 3" xfId="7606"/>
    <cellStyle name="Pre-inputted cells 3 2 5 8" xfId="7607"/>
    <cellStyle name="Pre-inputted cells 3 2 5 8 2" xfId="7608"/>
    <cellStyle name="Pre-inputted cells 3 2 5 8 3" xfId="7609"/>
    <cellStyle name="Pre-inputted cells 3 2 5 9" xfId="7610"/>
    <cellStyle name="Pre-inputted cells 3 2 5 9 2" xfId="7611"/>
    <cellStyle name="Pre-inputted cells 3 2 5 9 3" xfId="7612"/>
    <cellStyle name="Pre-inputted cells 3 2 6" xfId="7613"/>
    <cellStyle name="Pre-inputted cells 3 2 6 2" xfId="7614"/>
    <cellStyle name="Pre-inputted cells 3 2 6 3" xfId="7615"/>
    <cellStyle name="Pre-inputted cells 3 2 7" xfId="7616"/>
    <cellStyle name="Pre-inputted cells 3 2 7 2" xfId="7617"/>
    <cellStyle name="Pre-inputted cells 3 2 7 3" xfId="7618"/>
    <cellStyle name="Pre-inputted cells 3 2 8" xfId="7619"/>
    <cellStyle name="Pre-inputted cells 3 2 8 2" xfId="7620"/>
    <cellStyle name="Pre-inputted cells 3 2 8 3" xfId="7621"/>
    <cellStyle name="Pre-inputted cells 3 2 9" xfId="7622"/>
    <cellStyle name="Pre-inputted cells 3 2 9 2" xfId="7623"/>
    <cellStyle name="Pre-inputted cells 3 2 9 3" xfId="7624"/>
    <cellStyle name="Pre-inputted cells 3 20" xfId="7625"/>
    <cellStyle name="Pre-inputted cells 3 3" xfId="7626"/>
    <cellStyle name="Pre-inputted cells 3 3 10" xfId="7627"/>
    <cellStyle name="Pre-inputted cells 3 3 10 2" xfId="7628"/>
    <cellStyle name="Pre-inputted cells 3 3 10 3" xfId="7629"/>
    <cellStyle name="Pre-inputted cells 3 3 11" xfId="7630"/>
    <cellStyle name="Pre-inputted cells 3 3 11 2" xfId="7631"/>
    <cellStyle name="Pre-inputted cells 3 3 11 3" xfId="7632"/>
    <cellStyle name="Pre-inputted cells 3 3 12" xfId="7633"/>
    <cellStyle name="Pre-inputted cells 3 3 12 2" xfId="7634"/>
    <cellStyle name="Pre-inputted cells 3 3 12 3" xfId="7635"/>
    <cellStyle name="Pre-inputted cells 3 3 13" xfId="7636"/>
    <cellStyle name="Pre-inputted cells 3 3 13 2" xfId="7637"/>
    <cellStyle name="Pre-inputted cells 3 3 13 3" xfId="7638"/>
    <cellStyle name="Pre-inputted cells 3 3 14" xfId="7639"/>
    <cellStyle name="Pre-inputted cells 3 3 14 2" xfId="7640"/>
    <cellStyle name="Pre-inputted cells 3 3 14 3" xfId="7641"/>
    <cellStyle name="Pre-inputted cells 3 3 15" xfId="7642"/>
    <cellStyle name="Pre-inputted cells 3 3 15 2" xfId="7643"/>
    <cellStyle name="Pre-inputted cells 3 3 15 3" xfId="7644"/>
    <cellStyle name="Pre-inputted cells 3 3 16" xfId="7645"/>
    <cellStyle name="Pre-inputted cells 3 3 2" xfId="7646"/>
    <cellStyle name="Pre-inputted cells 3 3 2 10" xfId="7647"/>
    <cellStyle name="Pre-inputted cells 3 3 2 10 2" xfId="7648"/>
    <cellStyle name="Pre-inputted cells 3 3 2 10 3" xfId="7649"/>
    <cellStyle name="Pre-inputted cells 3 3 2 11" xfId="7650"/>
    <cellStyle name="Pre-inputted cells 3 3 2 11 2" xfId="7651"/>
    <cellStyle name="Pre-inputted cells 3 3 2 11 3" xfId="7652"/>
    <cellStyle name="Pre-inputted cells 3 3 2 12" xfId="7653"/>
    <cellStyle name="Pre-inputted cells 3 3 2 12 2" xfId="7654"/>
    <cellStyle name="Pre-inputted cells 3 3 2 12 3" xfId="7655"/>
    <cellStyle name="Pre-inputted cells 3 3 2 13" xfId="7656"/>
    <cellStyle name="Pre-inputted cells 3 3 2 13 2" xfId="7657"/>
    <cellStyle name="Pre-inputted cells 3 3 2 13 3" xfId="7658"/>
    <cellStyle name="Pre-inputted cells 3 3 2 14" xfId="7659"/>
    <cellStyle name="Pre-inputted cells 3 3 2 14 2" xfId="7660"/>
    <cellStyle name="Pre-inputted cells 3 3 2 14 3" xfId="7661"/>
    <cellStyle name="Pre-inputted cells 3 3 2 15" xfId="7662"/>
    <cellStyle name="Pre-inputted cells 3 3 2 2" xfId="7663"/>
    <cellStyle name="Pre-inputted cells 3 3 2 2 10" xfId="7664"/>
    <cellStyle name="Pre-inputted cells 3 3 2 2 10 2" xfId="7665"/>
    <cellStyle name="Pre-inputted cells 3 3 2 2 10 3" xfId="7666"/>
    <cellStyle name="Pre-inputted cells 3 3 2 2 11" xfId="7667"/>
    <cellStyle name="Pre-inputted cells 3 3 2 2 11 2" xfId="7668"/>
    <cellStyle name="Pre-inputted cells 3 3 2 2 11 3" xfId="7669"/>
    <cellStyle name="Pre-inputted cells 3 3 2 2 12" xfId="7670"/>
    <cellStyle name="Pre-inputted cells 3 3 2 2 12 2" xfId="7671"/>
    <cellStyle name="Pre-inputted cells 3 3 2 2 12 3" xfId="7672"/>
    <cellStyle name="Pre-inputted cells 3 3 2 2 13" xfId="7673"/>
    <cellStyle name="Pre-inputted cells 3 3 2 2 13 2" xfId="7674"/>
    <cellStyle name="Pre-inputted cells 3 3 2 2 13 3" xfId="7675"/>
    <cellStyle name="Pre-inputted cells 3 3 2 2 14" xfId="7676"/>
    <cellStyle name="Pre-inputted cells 3 3 2 2 15" xfId="7677"/>
    <cellStyle name="Pre-inputted cells 3 3 2 2 2" xfId="7678"/>
    <cellStyle name="Pre-inputted cells 3 3 2 2 2 2" xfId="7679"/>
    <cellStyle name="Pre-inputted cells 3 3 2 2 2 3" xfId="7680"/>
    <cellStyle name="Pre-inputted cells 3 3 2 2 3" xfId="7681"/>
    <cellStyle name="Pre-inputted cells 3 3 2 2 3 2" xfId="7682"/>
    <cellStyle name="Pre-inputted cells 3 3 2 2 3 3" xfId="7683"/>
    <cellStyle name="Pre-inputted cells 3 3 2 2 4" xfId="7684"/>
    <cellStyle name="Pre-inputted cells 3 3 2 2 4 2" xfId="7685"/>
    <cellStyle name="Pre-inputted cells 3 3 2 2 4 3" xfId="7686"/>
    <cellStyle name="Pre-inputted cells 3 3 2 2 5" xfId="7687"/>
    <cellStyle name="Pre-inputted cells 3 3 2 2 5 2" xfId="7688"/>
    <cellStyle name="Pre-inputted cells 3 3 2 2 5 3" xfId="7689"/>
    <cellStyle name="Pre-inputted cells 3 3 2 2 6" xfId="7690"/>
    <cellStyle name="Pre-inputted cells 3 3 2 2 6 2" xfId="7691"/>
    <cellStyle name="Pre-inputted cells 3 3 2 2 6 3" xfId="7692"/>
    <cellStyle name="Pre-inputted cells 3 3 2 2 7" xfId="7693"/>
    <cellStyle name="Pre-inputted cells 3 3 2 2 7 2" xfId="7694"/>
    <cellStyle name="Pre-inputted cells 3 3 2 2 7 3" xfId="7695"/>
    <cellStyle name="Pre-inputted cells 3 3 2 2 8" xfId="7696"/>
    <cellStyle name="Pre-inputted cells 3 3 2 2 8 2" xfId="7697"/>
    <cellStyle name="Pre-inputted cells 3 3 2 2 8 3" xfId="7698"/>
    <cellStyle name="Pre-inputted cells 3 3 2 2 9" xfId="7699"/>
    <cellStyle name="Pre-inputted cells 3 3 2 2 9 2" xfId="7700"/>
    <cellStyle name="Pre-inputted cells 3 3 2 2 9 3" xfId="7701"/>
    <cellStyle name="Pre-inputted cells 3 3 2 3" xfId="7702"/>
    <cellStyle name="Pre-inputted cells 3 3 2 3 2" xfId="7703"/>
    <cellStyle name="Pre-inputted cells 3 3 2 3 3" xfId="7704"/>
    <cellStyle name="Pre-inputted cells 3 3 2 4" xfId="7705"/>
    <cellStyle name="Pre-inputted cells 3 3 2 4 2" xfId="7706"/>
    <cellStyle name="Pre-inputted cells 3 3 2 4 3" xfId="7707"/>
    <cellStyle name="Pre-inputted cells 3 3 2 5" xfId="7708"/>
    <cellStyle name="Pre-inputted cells 3 3 2 5 2" xfId="7709"/>
    <cellStyle name="Pre-inputted cells 3 3 2 5 3" xfId="7710"/>
    <cellStyle name="Pre-inputted cells 3 3 2 6" xfId="7711"/>
    <cellStyle name="Pre-inputted cells 3 3 2 6 2" xfId="7712"/>
    <cellStyle name="Pre-inputted cells 3 3 2 6 3" xfId="7713"/>
    <cellStyle name="Pre-inputted cells 3 3 2 7" xfId="7714"/>
    <cellStyle name="Pre-inputted cells 3 3 2 7 2" xfId="7715"/>
    <cellStyle name="Pre-inputted cells 3 3 2 7 3" xfId="7716"/>
    <cellStyle name="Pre-inputted cells 3 3 2 8" xfId="7717"/>
    <cellStyle name="Pre-inputted cells 3 3 2 8 2" xfId="7718"/>
    <cellStyle name="Pre-inputted cells 3 3 2 8 3" xfId="7719"/>
    <cellStyle name="Pre-inputted cells 3 3 2 9" xfId="7720"/>
    <cellStyle name="Pre-inputted cells 3 3 2 9 2" xfId="7721"/>
    <cellStyle name="Pre-inputted cells 3 3 2 9 3" xfId="7722"/>
    <cellStyle name="Pre-inputted cells 3 3 3" xfId="7723"/>
    <cellStyle name="Pre-inputted cells 3 3 3 10" xfId="7724"/>
    <cellStyle name="Pre-inputted cells 3 3 3 10 2" xfId="7725"/>
    <cellStyle name="Pre-inputted cells 3 3 3 10 3" xfId="7726"/>
    <cellStyle name="Pre-inputted cells 3 3 3 11" xfId="7727"/>
    <cellStyle name="Pre-inputted cells 3 3 3 11 2" xfId="7728"/>
    <cellStyle name="Pre-inputted cells 3 3 3 11 3" xfId="7729"/>
    <cellStyle name="Pre-inputted cells 3 3 3 12" xfId="7730"/>
    <cellStyle name="Pre-inputted cells 3 3 3 12 2" xfId="7731"/>
    <cellStyle name="Pre-inputted cells 3 3 3 12 3" xfId="7732"/>
    <cellStyle name="Pre-inputted cells 3 3 3 13" xfId="7733"/>
    <cellStyle name="Pre-inputted cells 3 3 3 13 2" xfId="7734"/>
    <cellStyle name="Pre-inputted cells 3 3 3 13 3" xfId="7735"/>
    <cellStyle name="Pre-inputted cells 3 3 3 14" xfId="7736"/>
    <cellStyle name="Pre-inputted cells 3 3 3 15" xfId="7737"/>
    <cellStyle name="Pre-inputted cells 3 3 3 2" xfId="7738"/>
    <cellStyle name="Pre-inputted cells 3 3 3 2 2" xfId="7739"/>
    <cellStyle name="Pre-inputted cells 3 3 3 2 3" xfId="7740"/>
    <cellStyle name="Pre-inputted cells 3 3 3 3" xfId="7741"/>
    <cellStyle name="Pre-inputted cells 3 3 3 3 2" xfId="7742"/>
    <cellStyle name="Pre-inputted cells 3 3 3 3 3" xfId="7743"/>
    <cellStyle name="Pre-inputted cells 3 3 3 4" xfId="7744"/>
    <cellStyle name="Pre-inputted cells 3 3 3 4 2" xfId="7745"/>
    <cellStyle name="Pre-inputted cells 3 3 3 4 3" xfId="7746"/>
    <cellStyle name="Pre-inputted cells 3 3 3 5" xfId="7747"/>
    <cellStyle name="Pre-inputted cells 3 3 3 5 2" xfId="7748"/>
    <cellStyle name="Pre-inputted cells 3 3 3 5 3" xfId="7749"/>
    <cellStyle name="Pre-inputted cells 3 3 3 6" xfId="7750"/>
    <cellStyle name="Pre-inputted cells 3 3 3 6 2" xfId="7751"/>
    <cellStyle name="Pre-inputted cells 3 3 3 6 3" xfId="7752"/>
    <cellStyle name="Pre-inputted cells 3 3 3 7" xfId="7753"/>
    <cellStyle name="Pre-inputted cells 3 3 3 7 2" xfId="7754"/>
    <cellStyle name="Pre-inputted cells 3 3 3 7 3" xfId="7755"/>
    <cellStyle name="Pre-inputted cells 3 3 3 8" xfId="7756"/>
    <cellStyle name="Pre-inputted cells 3 3 3 8 2" xfId="7757"/>
    <cellStyle name="Pre-inputted cells 3 3 3 8 3" xfId="7758"/>
    <cellStyle name="Pre-inputted cells 3 3 3 9" xfId="7759"/>
    <cellStyle name="Pre-inputted cells 3 3 3 9 2" xfId="7760"/>
    <cellStyle name="Pre-inputted cells 3 3 3 9 3" xfId="7761"/>
    <cellStyle name="Pre-inputted cells 3 3 4" xfId="7762"/>
    <cellStyle name="Pre-inputted cells 3 3 4 2" xfId="7763"/>
    <cellStyle name="Pre-inputted cells 3 3 4 3" xfId="7764"/>
    <cellStyle name="Pre-inputted cells 3 3 5" xfId="7765"/>
    <cellStyle name="Pre-inputted cells 3 3 5 2" xfId="7766"/>
    <cellStyle name="Pre-inputted cells 3 3 5 3" xfId="7767"/>
    <cellStyle name="Pre-inputted cells 3 3 6" xfId="7768"/>
    <cellStyle name="Pre-inputted cells 3 3 6 2" xfId="7769"/>
    <cellStyle name="Pre-inputted cells 3 3 6 3" xfId="7770"/>
    <cellStyle name="Pre-inputted cells 3 3 7" xfId="7771"/>
    <cellStyle name="Pre-inputted cells 3 3 7 2" xfId="7772"/>
    <cellStyle name="Pre-inputted cells 3 3 7 3" xfId="7773"/>
    <cellStyle name="Pre-inputted cells 3 3 8" xfId="7774"/>
    <cellStyle name="Pre-inputted cells 3 3 8 2" xfId="7775"/>
    <cellStyle name="Pre-inputted cells 3 3 8 3" xfId="7776"/>
    <cellStyle name="Pre-inputted cells 3 3 9" xfId="7777"/>
    <cellStyle name="Pre-inputted cells 3 3 9 2" xfId="7778"/>
    <cellStyle name="Pre-inputted cells 3 3 9 3" xfId="7779"/>
    <cellStyle name="Pre-inputted cells 3 4" xfId="7780"/>
    <cellStyle name="Pre-inputted cells 3 4 10" xfId="7781"/>
    <cellStyle name="Pre-inputted cells 3 4 10 2" xfId="7782"/>
    <cellStyle name="Pre-inputted cells 3 4 10 3" xfId="7783"/>
    <cellStyle name="Pre-inputted cells 3 4 11" xfId="7784"/>
    <cellStyle name="Pre-inputted cells 3 4 11 2" xfId="7785"/>
    <cellStyle name="Pre-inputted cells 3 4 11 3" xfId="7786"/>
    <cellStyle name="Pre-inputted cells 3 4 12" xfId="7787"/>
    <cellStyle name="Pre-inputted cells 3 4 12 2" xfId="7788"/>
    <cellStyle name="Pre-inputted cells 3 4 12 3" xfId="7789"/>
    <cellStyle name="Pre-inputted cells 3 4 13" xfId="7790"/>
    <cellStyle name="Pre-inputted cells 3 4 13 2" xfId="7791"/>
    <cellStyle name="Pre-inputted cells 3 4 13 3" xfId="7792"/>
    <cellStyle name="Pre-inputted cells 3 4 14" xfId="7793"/>
    <cellStyle name="Pre-inputted cells 3 4 14 2" xfId="7794"/>
    <cellStyle name="Pre-inputted cells 3 4 14 3" xfId="7795"/>
    <cellStyle name="Pre-inputted cells 3 4 15" xfId="7796"/>
    <cellStyle name="Pre-inputted cells 3 4 2" xfId="7797"/>
    <cellStyle name="Pre-inputted cells 3 4 2 10" xfId="7798"/>
    <cellStyle name="Pre-inputted cells 3 4 2 10 2" xfId="7799"/>
    <cellStyle name="Pre-inputted cells 3 4 2 10 3" xfId="7800"/>
    <cellStyle name="Pre-inputted cells 3 4 2 11" xfId="7801"/>
    <cellStyle name="Pre-inputted cells 3 4 2 11 2" xfId="7802"/>
    <cellStyle name="Pre-inputted cells 3 4 2 11 3" xfId="7803"/>
    <cellStyle name="Pre-inputted cells 3 4 2 12" xfId="7804"/>
    <cellStyle name="Pre-inputted cells 3 4 2 12 2" xfId="7805"/>
    <cellStyle name="Pre-inputted cells 3 4 2 12 3" xfId="7806"/>
    <cellStyle name="Pre-inputted cells 3 4 2 13" xfId="7807"/>
    <cellStyle name="Pre-inputted cells 3 4 2 13 2" xfId="7808"/>
    <cellStyle name="Pre-inputted cells 3 4 2 13 3" xfId="7809"/>
    <cellStyle name="Pre-inputted cells 3 4 2 14" xfId="7810"/>
    <cellStyle name="Pre-inputted cells 3 4 2 15" xfId="7811"/>
    <cellStyle name="Pre-inputted cells 3 4 2 2" xfId="7812"/>
    <cellStyle name="Pre-inputted cells 3 4 2 2 2" xfId="7813"/>
    <cellStyle name="Pre-inputted cells 3 4 2 2 3" xfId="7814"/>
    <cellStyle name="Pre-inputted cells 3 4 2 3" xfId="7815"/>
    <cellStyle name="Pre-inputted cells 3 4 2 3 2" xfId="7816"/>
    <cellStyle name="Pre-inputted cells 3 4 2 3 3" xfId="7817"/>
    <cellStyle name="Pre-inputted cells 3 4 2 4" xfId="7818"/>
    <cellStyle name="Pre-inputted cells 3 4 2 4 2" xfId="7819"/>
    <cellStyle name="Pre-inputted cells 3 4 2 4 3" xfId="7820"/>
    <cellStyle name="Pre-inputted cells 3 4 2 5" xfId="7821"/>
    <cellStyle name="Pre-inputted cells 3 4 2 5 2" xfId="7822"/>
    <cellStyle name="Pre-inputted cells 3 4 2 5 3" xfId="7823"/>
    <cellStyle name="Pre-inputted cells 3 4 2 6" xfId="7824"/>
    <cellStyle name="Pre-inputted cells 3 4 2 6 2" xfId="7825"/>
    <cellStyle name="Pre-inputted cells 3 4 2 6 3" xfId="7826"/>
    <cellStyle name="Pre-inputted cells 3 4 2 7" xfId="7827"/>
    <cellStyle name="Pre-inputted cells 3 4 2 7 2" xfId="7828"/>
    <cellStyle name="Pre-inputted cells 3 4 2 7 3" xfId="7829"/>
    <cellStyle name="Pre-inputted cells 3 4 2 8" xfId="7830"/>
    <cellStyle name="Pre-inputted cells 3 4 2 8 2" xfId="7831"/>
    <cellStyle name="Pre-inputted cells 3 4 2 8 3" xfId="7832"/>
    <cellStyle name="Pre-inputted cells 3 4 2 9" xfId="7833"/>
    <cellStyle name="Pre-inputted cells 3 4 2 9 2" xfId="7834"/>
    <cellStyle name="Pre-inputted cells 3 4 2 9 3" xfId="7835"/>
    <cellStyle name="Pre-inputted cells 3 4 3" xfId="7836"/>
    <cellStyle name="Pre-inputted cells 3 4 3 2" xfId="7837"/>
    <cellStyle name="Pre-inputted cells 3 4 3 3" xfId="7838"/>
    <cellStyle name="Pre-inputted cells 3 4 4" xfId="7839"/>
    <cellStyle name="Pre-inputted cells 3 4 4 2" xfId="7840"/>
    <cellStyle name="Pre-inputted cells 3 4 4 3" xfId="7841"/>
    <cellStyle name="Pre-inputted cells 3 4 5" xfId="7842"/>
    <cellStyle name="Pre-inputted cells 3 4 5 2" xfId="7843"/>
    <cellStyle name="Pre-inputted cells 3 4 5 3" xfId="7844"/>
    <cellStyle name="Pre-inputted cells 3 4 6" xfId="7845"/>
    <cellStyle name="Pre-inputted cells 3 4 6 2" xfId="7846"/>
    <cellStyle name="Pre-inputted cells 3 4 6 3" xfId="7847"/>
    <cellStyle name="Pre-inputted cells 3 4 7" xfId="7848"/>
    <cellStyle name="Pre-inputted cells 3 4 7 2" xfId="7849"/>
    <cellStyle name="Pre-inputted cells 3 4 7 3" xfId="7850"/>
    <cellStyle name="Pre-inputted cells 3 4 8" xfId="7851"/>
    <cellStyle name="Pre-inputted cells 3 4 8 2" xfId="7852"/>
    <cellStyle name="Pre-inputted cells 3 4 8 3" xfId="7853"/>
    <cellStyle name="Pre-inputted cells 3 4 9" xfId="7854"/>
    <cellStyle name="Pre-inputted cells 3 4 9 2" xfId="7855"/>
    <cellStyle name="Pre-inputted cells 3 4 9 3" xfId="7856"/>
    <cellStyle name="Pre-inputted cells 3 5" xfId="7857"/>
    <cellStyle name="Pre-inputted cells 3 5 10" xfId="7858"/>
    <cellStyle name="Pre-inputted cells 3 5 10 2" xfId="7859"/>
    <cellStyle name="Pre-inputted cells 3 5 10 3" xfId="7860"/>
    <cellStyle name="Pre-inputted cells 3 5 11" xfId="7861"/>
    <cellStyle name="Pre-inputted cells 3 5 11 2" xfId="7862"/>
    <cellStyle name="Pre-inputted cells 3 5 11 3" xfId="7863"/>
    <cellStyle name="Pre-inputted cells 3 5 12" xfId="7864"/>
    <cellStyle name="Pre-inputted cells 3 5 12 2" xfId="7865"/>
    <cellStyle name="Pre-inputted cells 3 5 12 3" xfId="7866"/>
    <cellStyle name="Pre-inputted cells 3 5 13" xfId="7867"/>
    <cellStyle name="Pre-inputted cells 3 5 13 2" xfId="7868"/>
    <cellStyle name="Pre-inputted cells 3 5 13 3" xfId="7869"/>
    <cellStyle name="Pre-inputted cells 3 5 14" xfId="7870"/>
    <cellStyle name="Pre-inputted cells 3 5 14 2" xfId="7871"/>
    <cellStyle name="Pre-inputted cells 3 5 14 3" xfId="7872"/>
    <cellStyle name="Pre-inputted cells 3 5 15" xfId="7873"/>
    <cellStyle name="Pre-inputted cells 3 5 2" xfId="7874"/>
    <cellStyle name="Pre-inputted cells 3 5 2 10" xfId="7875"/>
    <cellStyle name="Pre-inputted cells 3 5 2 10 2" xfId="7876"/>
    <cellStyle name="Pre-inputted cells 3 5 2 10 3" xfId="7877"/>
    <cellStyle name="Pre-inputted cells 3 5 2 11" xfId="7878"/>
    <cellStyle name="Pre-inputted cells 3 5 2 11 2" xfId="7879"/>
    <cellStyle name="Pre-inputted cells 3 5 2 11 3" xfId="7880"/>
    <cellStyle name="Pre-inputted cells 3 5 2 12" xfId="7881"/>
    <cellStyle name="Pre-inputted cells 3 5 2 12 2" xfId="7882"/>
    <cellStyle name="Pre-inputted cells 3 5 2 12 3" xfId="7883"/>
    <cellStyle name="Pre-inputted cells 3 5 2 13" xfId="7884"/>
    <cellStyle name="Pre-inputted cells 3 5 2 13 2" xfId="7885"/>
    <cellStyle name="Pre-inputted cells 3 5 2 13 3" xfId="7886"/>
    <cellStyle name="Pre-inputted cells 3 5 2 14" xfId="7887"/>
    <cellStyle name="Pre-inputted cells 3 5 2 15" xfId="7888"/>
    <cellStyle name="Pre-inputted cells 3 5 2 2" xfId="7889"/>
    <cellStyle name="Pre-inputted cells 3 5 2 2 2" xfId="7890"/>
    <cellStyle name="Pre-inputted cells 3 5 2 2 3" xfId="7891"/>
    <cellStyle name="Pre-inputted cells 3 5 2 3" xfId="7892"/>
    <cellStyle name="Pre-inputted cells 3 5 2 3 2" xfId="7893"/>
    <cellStyle name="Pre-inputted cells 3 5 2 3 3" xfId="7894"/>
    <cellStyle name="Pre-inputted cells 3 5 2 4" xfId="7895"/>
    <cellStyle name="Pre-inputted cells 3 5 2 4 2" xfId="7896"/>
    <cellStyle name="Pre-inputted cells 3 5 2 4 3" xfId="7897"/>
    <cellStyle name="Pre-inputted cells 3 5 2 5" xfId="7898"/>
    <cellStyle name="Pre-inputted cells 3 5 2 5 2" xfId="7899"/>
    <cellStyle name="Pre-inputted cells 3 5 2 5 3" xfId="7900"/>
    <cellStyle name="Pre-inputted cells 3 5 2 6" xfId="7901"/>
    <cellStyle name="Pre-inputted cells 3 5 2 6 2" xfId="7902"/>
    <cellStyle name="Pre-inputted cells 3 5 2 6 3" xfId="7903"/>
    <cellStyle name="Pre-inputted cells 3 5 2 7" xfId="7904"/>
    <cellStyle name="Pre-inputted cells 3 5 2 7 2" xfId="7905"/>
    <cellStyle name="Pre-inputted cells 3 5 2 7 3" xfId="7906"/>
    <cellStyle name="Pre-inputted cells 3 5 2 8" xfId="7907"/>
    <cellStyle name="Pre-inputted cells 3 5 2 8 2" xfId="7908"/>
    <cellStyle name="Pre-inputted cells 3 5 2 8 3" xfId="7909"/>
    <cellStyle name="Pre-inputted cells 3 5 2 9" xfId="7910"/>
    <cellStyle name="Pre-inputted cells 3 5 2 9 2" xfId="7911"/>
    <cellStyle name="Pre-inputted cells 3 5 2 9 3" xfId="7912"/>
    <cellStyle name="Pre-inputted cells 3 5 3" xfId="7913"/>
    <cellStyle name="Pre-inputted cells 3 5 3 2" xfId="7914"/>
    <cellStyle name="Pre-inputted cells 3 5 3 3" xfId="7915"/>
    <cellStyle name="Pre-inputted cells 3 5 4" xfId="7916"/>
    <cellStyle name="Pre-inputted cells 3 5 4 2" xfId="7917"/>
    <cellStyle name="Pre-inputted cells 3 5 4 3" xfId="7918"/>
    <cellStyle name="Pre-inputted cells 3 5 5" xfId="7919"/>
    <cellStyle name="Pre-inputted cells 3 5 5 2" xfId="7920"/>
    <cellStyle name="Pre-inputted cells 3 5 5 3" xfId="7921"/>
    <cellStyle name="Pre-inputted cells 3 5 6" xfId="7922"/>
    <cellStyle name="Pre-inputted cells 3 5 6 2" xfId="7923"/>
    <cellStyle name="Pre-inputted cells 3 5 6 3" xfId="7924"/>
    <cellStyle name="Pre-inputted cells 3 5 7" xfId="7925"/>
    <cellStyle name="Pre-inputted cells 3 5 7 2" xfId="7926"/>
    <cellStyle name="Pre-inputted cells 3 5 7 3" xfId="7927"/>
    <cellStyle name="Pre-inputted cells 3 5 8" xfId="7928"/>
    <cellStyle name="Pre-inputted cells 3 5 8 2" xfId="7929"/>
    <cellStyle name="Pre-inputted cells 3 5 8 3" xfId="7930"/>
    <cellStyle name="Pre-inputted cells 3 5 9" xfId="7931"/>
    <cellStyle name="Pre-inputted cells 3 5 9 2" xfId="7932"/>
    <cellStyle name="Pre-inputted cells 3 5 9 3" xfId="7933"/>
    <cellStyle name="Pre-inputted cells 3 6" xfId="7934"/>
    <cellStyle name="Pre-inputted cells 3 6 10" xfId="7935"/>
    <cellStyle name="Pre-inputted cells 3 6 10 2" xfId="7936"/>
    <cellStyle name="Pre-inputted cells 3 6 10 3" xfId="7937"/>
    <cellStyle name="Pre-inputted cells 3 6 11" xfId="7938"/>
    <cellStyle name="Pre-inputted cells 3 6 11 2" xfId="7939"/>
    <cellStyle name="Pre-inputted cells 3 6 11 3" xfId="7940"/>
    <cellStyle name="Pre-inputted cells 3 6 12" xfId="7941"/>
    <cellStyle name="Pre-inputted cells 3 6 12 2" xfId="7942"/>
    <cellStyle name="Pre-inputted cells 3 6 12 3" xfId="7943"/>
    <cellStyle name="Pre-inputted cells 3 6 13" xfId="7944"/>
    <cellStyle name="Pre-inputted cells 3 6 13 2" xfId="7945"/>
    <cellStyle name="Pre-inputted cells 3 6 13 3" xfId="7946"/>
    <cellStyle name="Pre-inputted cells 3 6 14" xfId="7947"/>
    <cellStyle name="Pre-inputted cells 3 6 15" xfId="7948"/>
    <cellStyle name="Pre-inputted cells 3 6 2" xfId="7949"/>
    <cellStyle name="Pre-inputted cells 3 6 2 2" xfId="7950"/>
    <cellStyle name="Pre-inputted cells 3 6 2 3" xfId="7951"/>
    <cellStyle name="Pre-inputted cells 3 6 3" xfId="7952"/>
    <cellStyle name="Pre-inputted cells 3 6 3 2" xfId="7953"/>
    <cellStyle name="Pre-inputted cells 3 6 3 3" xfId="7954"/>
    <cellStyle name="Pre-inputted cells 3 6 4" xfId="7955"/>
    <cellStyle name="Pre-inputted cells 3 6 4 2" xfId="7956"/>
    <cellStyle name="Pre-inputted cells 3 6 4 3" xfId="7957"/>
    <cellStyle name="Pre-inputted cells 3 6 5" xfId="7958"/>
    <cellStyle name="Pre-inputted cells 3 6 5 2" xfId="7959"/>
    <cellStyle name="Pre-inputted cells 3 6 5 3" xfId="7960"/>
    <cellStyle name="Pre-inputted cells 3 6 6" xfId="7961"/>
    <cellStyle name="Pre-inputted cells 3 6 6 2" xfId="7962"/>
    <cellStyle name="Pre-inputted cells 3 6 6 3" xfId="7963"/>
    <cellStyle name="Pre-inputted cells 3 6 7" xfId="7964"/>
    <cellStyle name="Pre-inputted cells 3 6 7 2" xfId="7965"/>
    <cellStyle name="Pre-inputted cells 3 6 7 3" xfId="7966"/>
    <cellStyle name="Pre-inputted cells 3 6 8" xfId="7967"/>
    <cellStyle name="Pre-inputted cells 3 6 8 2" xfId="7968"/>
    <cellStyle name="Pre-inputted cells 3 6 8 3" xfId="7969"/>
    <cellStyle name="Pre-inputted cells 3 6 9" xfId="7970"/>
    <cellStyle name="Pre-inputted cells 3 6 9 2" xfId="7971"/>
    <cellStyle name="Pre-inputted cells 3 6 9 3" xfId="7972"/>
    <cellStyle name="Pre-inputted cells 3 7" xfId="7973"/>
    <cellStyle name="Pre-inputted cells 3 7 2" xfId="7974"/>
    <cellStyle name="Pre-inputted cells 3 7 3" xfId="7975"/>
    <cellStyle name="Pre-inputted cells 3 8" xfId="7976"/>
    <cellStyle name="Pre-inputted cells 3 8 2" xfId="7977"/>
    <cellStyle name="Pre-inputted cells 3 8 3" xfId="7978"/>
    <cellStyle name="Pre-inputted cells 3 9" xfId="7979"/>
    <cellStyle name="Pre-inputted cells 3 9 2" xfId="7980"/>
    <cellStyle name="Pre-inputted cells 3 9 3" xfId="7981"/>
    <cellStyle name="Pre-inputted cells 3_1.3s Accounting C Costs Scots" xfId="7982"/>
    <cellStyle name="Pre-inputted cells 4" xfId="7983"/>
    <cellStyle name="Pre-inputted cells 4 10" xfId="7984"/>
    <cellStyle name="Pre-inputted cells 4 10 2" xfId="7985"/>
    <cellStyle name="Pre-inputted cells 4 10 3" xfId="7986"/>
    <cellStyle name="Pre-inputted cells 4 11" xfId="7987"/>
    <cellStyle name="Pre-inputted cells 4 11 2" xfId="7988"/>
    <cellStyle name="Pre-inputted cells 4 11 3" xfId="7989"/>
    <cellStyle name="Pre-inputted cells 4 12" xfId="7990"/>
    <cellStyle name="Pre-inputted cells 4 12 2" xfId="7991"/>
    <cellStyle name="Pre-inputted cells 4 12 3" xfId="7992"/>
    <cellStyle name="Pre-inputted cells 4 13" xfId="7993"/>
    <cellStyle name="Pre-inputted cells 4 13 2" xfId="7994"/>
    <cellStyle name="Pre-inputted cells 4 13 3" xfId="7995"/>
    <cellStyle name="Pre-inputted cells 4 14" xfId="7996"/>
    <cellStyle name="Pre-inputted cells 4 14 2" xfId="7997"/>
    <cellStyle name="Pre-inputted cells 4 14 3" xfId="7998"/>
    <cellStyle name="Pre-inputted cells 4 15" xfId="7999"/>
    <cellStyle name="Pre-inputted cells 4 15 2" xfId="8000"/>
    <cellStyle name="Pre-inputted cells 4 15 3" xfId="8001"/>
    <cellStyle name="Pre-inputted cells 4 16" xfId="8002"/>
    <cellStyle name="Pre-inputted cells 4 16 2" xfId="8003"/>
    <cellStyle name="Pre-inputted cells 4 16 3" xfId="8004"/>
    <cellStyle name="Pre-inputted cells 4 17" xfId="8005"/>
    <cellStyle name="Pre-inputted cells 4 17 2" xfId="8006"/>
    <cellStyle name="Pre-inputted cells 4 17 3" xfId="8007"/>
    <cellStyle name="Pre-inputted cells 4 18" xfId="8008"/>
    <cellStyle name="Pre-inputted cells 4 18 2" xfId="8009"/>
    <cellStyle name="Pre-inputted cells 4 18 3" xfId="8010"/>
    <cellStyle name="Pre-inputted cells 4 19" xfId="8011"/>
    <cellStyle name="Pre-inputted cells 4 19 2" xfId="8012"/>
    <cellStyle name="Pre-inputted cells 4 19 3" xfId="8013"/>
    <cellStyle name="Pre-inputted cells 4 2" xfId="8014"/>
    <cellStyle name="Pre-inputted cells 4 2 10" xfId="8015"/>
    <cellStyle name="Pre-inputted cells 4 2 10 2" xfId="8016"/>
    <cellStyle name="Pre-inputted cells 4 2 10 3" xfId="8017"/>
    <cellStyle name="Pre-inputted cells 4 2 11" xfId="8018"/>
    <cellStyle name="Pre-inputted cells 4 2 11 2" xfId="8019"/>
    <cellStyle name="Pre-inputted cells 4 2 11 3" xfId="8020"/>
    <cellStyle name="Pre-inputted cells 4 2 12" xfId="8021"/>
    <cellStyle name="Pre-inputted cells 4 2 12 2" xfId="8022"/>
    <cellStyle name="Pre-inputted cells 4 2 12 3" xfId="8023"/>
    <cellStyle name="Pre-inputted cells 4 2 13" xfId="8024"/>
    <cellStyle name="Pre-inputted cells 4 2 13 2" xfId="8025"/>
    <cellStyle name="Pre-inputted cells 4 2 13 3" xfId="8026"/>
    <cellStyle name="Pre-inputted cells 4 2 14" xfId="8027"/>
    <cellStyle name="Pre-inputted cells 4 2 14 2" xfId="8028"/>
    <cellStyle name="Pre-inputted cells 4 2 14 3" xfId="8029"/>
    <cellStyle name="Pre-inputted cells 4 2 15" xfId="8030"/>
    <cellStyle name="Pre-inputted cells 4 2 15 2" xfId="8031"/>
    <cellStyle name="Pre-inputted cells 4 2 15 3" xfId="8032"/>
    <cellStyle name="Pre-inputted cells 4 2 16" xfId="8033"/>
    <cellStyle name="Pre-inputted cells 4 2 16 2" xfId="8034"/>
    <cellStyle name="Pre-inputted cells 4 2 16 3" xfId="8035"/>
    <cellStyle name="Pre-inputted cells 4 2 17" xfId="8036"/>
    <cellStyle name="Pre-inputted cells 4 2 17 2" xfId="8037"/>
    <cellStyle name="Pre-inputted cells 4 2 17 3" xfId="8038"/>
    <cellStyle name="Pre-inputted cells 4 2 18" xfId="8039"/>
    <cellStyle name="Pre-inputted cells 4 2 18 2" xfId="8040"/>
    <cellStyle name="Pre-inputted cells 4 2 18 3" xfId="8041"/>
    <cellStyle name="Pre-inputted cells 4 2 19" xfId="8042"/>
    <cellStyle name="Pre-inputted cells 4 2 2" xfId="8043"/>
    <cellStyle name="Pre-inputted cells 4 2 2 10" xfId="8044"/>
    <cellStyle name="Pre-inputted cells 4 2 2 10 2" xfId="8045"/>
    <cellStyle name="Pre-inputted cells 4 2 2 10 3" xfId="8046"/>
    <cellStyle name="Pre-inputted cells 4 2 2 11" xfId="8047"/>
    <cellStyle name="Pre-inputted cells 4 2 2 11 2" xfId="8048"/>
    <cellStyle name="Pre-inputted cells 4 2 2 11 3" xfId="8049"/>
    <cellStyle name="Pre-inputted cells 4 2 2 12" xfId="8050"/>
    <cellStyle name="Pre-inputted cells 4 2 2 12 2" xfId="8051"/>
    <cellStyle name="Pre-inputted cells 4 2 2 12 3" xfId="8052"/>
    <cellStyle name="Pre-inputted cells 4 2 2 13" xfId="8053"/>
    <cellStyle name="Pre-inputted cells 4 2 2 13 2" xfId="8054"/>
    <cellStyle name="Pre-inputted cells 4 2 2 13 3" xfId="8055"/>
    <cellStyle name="Pre-inputted cells 4 2 2 14" xfId="8056"/>
    <cellStyle name="Pre-inputted cells 4 2 2 14 2" xfId="8057"/>
    <cellStyle name="Pre-inputted cells 4 2 2 14 3" xfId="8058"/>
    <cellStyle name="Pre-inputted cells 4 2 2 15" xfId="8059"/>
    <cellStyle name="Pre-inputted cells 4 2 2 15 2" xfId="8060"/>
    <cellStyle name="Pre-inputted cells 4 2 2 15 3" xfId="8061"/>
    <cellStyle name="Pre-inputted cells 4 2 2 16" xfId="8062"/>
    <cellStyle name="Pre-inputted cells 4 2 2 2" xfId="8063"/>
    <cellStyle name="Pre-inputted cells 4 2 2 2 10" xfId="8064"/>
    <cellStyle name="Pre-inputted cells 4 2 2 2 10 2" xfId="8065"/>
    <cellStyle name="Pre-inputted cells 4 2 2 2 10 3" xfId="8066"/>
    <cellStyle name="Pre-inputted cells 4 2 2 2 11" xfId="8067"/>
    <cellStyle name="Pre-inputted cells 4 2 2 2 11 2" xfId="8068"/>
    <cellStyle name="Pre-inputted cells 4 2 2 2 11 3" xfId="8069"/>
    <cellStyle name="Pre-inputted cells 4 2 2 2 12" xfId="8070"/>
    <cellStyle name="Pre-inputted cells 4 2 2 2 12 2" xfId="8071"/>
    <cellStyle name="Pre-inputted cells 4 2 2 2 12 3" xfId="8072"/>
    <cellStyle name="Pre-inputted cells 4 2 2 2 13" xfId="8073"/>
    <cellStyle name="Pre-inputted cells 4 2 2 2 13 2" xfId="8074"/>
    <cellStyle name="Pre-inputted cells 4 2 2 2 13 3" xfId="8075"/>
    <cellStyle name="Pre-inputted cells 4 2 2 2 14" xfId="8076"/>
    <cellStyle name="Pre-inputted cells 4 2 2 2 14 2" xfId="8077"/>
    <cellStyle name="Pre-inputted cells 4 2 2 2 14 3" xfId="8078"/>
    <cellStyle name="Pre-inputted cells 4 2 2 2 15" xfId="8079"/>
    <cellStyle name="Pre-inputted cells 4 2 2 2 2" xfId="8080"/>
    <cellStyle name="Pre-inputted cells 4 2 2 2 2 10" xfId="8081"/>
    <cellStyle name="Pre-inputted cells 4 2 2 2 2 10 2" xfId="8082"/>
    <cellStyle name="Pre-inputted cells 4 2 2 2 2 10 3" xfId="8083"/>
    <cellStyle name="Pre-inputted cells 4 2 2 2 2 11" xfId="8084"/>
    <cellStyle name="Pre-inputted cells 4 2 2 2 2 11 2" xfId="8085"/>
    <cellStyle name="Pre-inputted cells 4 2 2 2 2 11 3" xfId="8086"/>
    <cellStyle name="Pre-inputted cells 4 2 2 2 2 12" xfId="8087"/>
    <cellStyle name="Pre-inputted cells 4 2 2 2 2 12 2" xfId="8088"/>
    <cellStyle name="Pre-inputted cells 4 2 2 2 2 12 3" xfId="8089"/>
    <cellStyle name="Pre-inputted cells 4 2 2 2 2 13" xfId="8090"/>
    <cellStyle name="Pre-inputted cells 4 2 2 2 2 13 2" xfId="8091"/>
    <cellStyle name="Pre-inputted cells 4 2 2 2 2 13 3" xfId="8092"/>
    <cellStyle name="Pre-inputted cells 4 2 2 2 2 14" xfId="8093"/>
    <cellStyle name="Pre-inputted cells 4 2 2 2 2 15" xfId="8094"/>
    <cellStyle name="Pre-inputted cells 4 2 2 2 2 2" xfId="8095"/>
    <cellStyle name="Pre-inputted cells 4 2 2 2 2 2 2" xfId="8096"/>
    <cellStyle name="Pre-inputted cells 4 2 2 2 2 2 3" xfId="8097"/>
    <cellStyle name="Pre-inputted cells 4 2 2 2 2 3" xfId="8098"/>
    <cellStyle name="Pre-inputted cells 4 2 2 2 2 3 2" xfId="8099"/>
    <cellStyle name="Pre-inputted cells 4 2 2 2 2 3 3" xfId="8100"/>
    <cellStyle name="Pre-inputted cells 4 2 2 2 2 4" xfId="8101"/>
    <cellStyle name="Pre-inputted cells 4 2 2 2 2 4 2" xfId="8102"/>
    <cellStyle name="Pre-inputted cells 4 2 2 2 2 4 3" xfId="8103"/>
    <cellStyle name="Pre-inputted cells 4 2 2 2 2 5" xfId="8104"/>
    <cellStyle name="Pre-inputted cells 4 2 2 2 2 5 2" xfId="8105"/>
    <cellStyle name="Pre-inputted cells 4 2 2 2 2 5 3" xfId="8106"/>
    <cellStyle name="Pre-inputted cells 4 2 2 2 2 6" xfId="8107"/>
    <cellStyle name="Pre-inputted cells 4 2 2 2 2 6 2" xfId="8108"/>
    <cellStyle name="Pre-inputted cells 4 2 2 2 2 6 3" xfId="8109"/>
    <cellStyle name="Pre-inputted cells 4 2 2 2 2 7" xfId="8110"/>
    <cellStyle name="Pre-inputted cells 4 2 2 2 2 7 2" xfId="8111"/>
    <cellStyle name="Pre-inputted cells 4 2 2 2 2 7 3" xfId="8112"/>
    <cellStyle name="Pre-inputted cells 4 2 2 2 2 8" xfId="8113"/>
    <cellStyle name="Pre-inputted cells 4 2 2 2 2 8 2" xfId="8114"/>
    <cellStyle name="Pre-inputted cells 4 2 2 2 2 8 3" xfId="8115"/>
    <cellStyle name="Pre-inputted cells 4 2 2 2 2 9" xfId="8116"/>
    <cellStyle name="Pre-inputted cells 4 2 2 2 2 9 2" xfId="8117"/>
    <cellStyle name="Pre-inputted cells 4 2 2 2 2 9 3" xfId="8118"/>
    <cellStyle name="Pre-inputted cells 4 2 2 2 3" xfId="8119"/>
    <cellStyle name="Pre-inputted cells 4 2 2 2 3 2" xfId="8120"/>
    <cellStyle name="Pre-inputted cells 4 2 2 2 3 3" xfId="8121"/>
    <cellStyle name="Pre-inputted cells 4 2 2 2 4" xfId="8122"/>
    <cellStyle name="Pre-inputted cells 4 2 2 2 4 2" xfId="8123"/>
    <cellStyle name="Pre-inputted cells 4 2 2 2 4 3" xfId="8124"/>
    <cellStyle name="Pre-inputted cells 4 2 2 2 5" xfId="8125"/>
    <cellStyle name="Pre-inputted cells 4 2 2 2 5 2" xfId="8126"/>
    <cellStyle name="Pre-inputted cells 4 2 2 2 5 3" xfId="8127"/>
    <cellStyle name="Pre-inputted cells 4 2 2 2 6" xfId="8128"/>
    <cellStyle name="Pre-inputted cells 4 2 2 2 6 2" xfId="8129"/>
    <cellStyle name="Pre-inputted cells 4 2 2 2 6 3" xfId="8130"/>
    <cellStyle name="Pre-inputted cells 4 2 2 2 7" xfId="8131"/>
    <cellStyle name="Pre-inputted cells 4 2 2 2 7 2" xfId="8132"/>
    <cellStyle name="Pre-inputted cells 4 2 2 2 7 3" xfId="8133"/>
    <cellStyle name="Pre-inputted cells 4 2 2 2 8" xfId="8134"/>
    <cellStyle name="Pre-inputted cells 4 2 2 2 8 2" xfId="8135"/>
    <cellStyle name="Pre-inputted cells 4 2 2 2 8 3" xfId="8136"/>
    <cellStyle name="Pre-inputted cells 4 2 2 2 9" xfId="8137"/>
    <cellStyle name="Pre-inputted cells 4 2 2 2 9 2" xfId="8138"/>
    <cellStyle name="Pre-inputted cells 4 2 2 2 9 3" xfId="8139"/>
    <cellStyle name="Pre-inputted cells 4 2 2 3" xfId="8140"/>
    <cellStyle name="Pre-inputted cells 4 2 2 3 10" xfId="8141"/>
    <cellStyle name="Pre-inputted cells 4 2 2 3 10 2" xfId="8142"/>
    <cellStyle name="Pre-inputted cells 4 2 2 3 10 3" xfId="8143"/>
    <cellStyle name="Pre-inputted cells 4 2 2 3 11" xfId="8144"/>
    <cellStyle name="Pre-inputted cells 4 2 2 3 11 2" xfId="8145"/>
    <cellStyle name="Pre-inputted cells 4 2 2 3 11 3" xfId="8146"/>
    <cellStyle name="Pre-inputted cells 4 2 2 3 12" xfId="8147"/>
    <cellStyle name="Pre-inputted cells 4 2 2 3 12 2" xfId="8148"/>
    <cellStyle name="Pre-inputted cells 4 2 2 3 12 3" xfId="8149"/>
    <cellStyle name="Pre-inputted cells 4 2 2 3 13" xfId="8150"/>
    <cellStyle name="Pre-inputted cells 4 2 2 3 13 2" xfId="8151"/>
    <cellStyle name="Pre-inputted cells 4 2 2 3 13 3" xfId="8152"/>
    <cellStyle name="Pre-inputted cells 4 2 2 3 14" xfId="8153"/>
    <cellStyle name="Pre-inputted cells 4 2 2 3 15" xfId="8154"/>
    <cellStyle name="Pre-inputted cells 4 2 2 3 2" xfId="8155"/>
    <cellStyle name="Pre-inputted cells 4 2 2 3 2 2" xfId="8156"/>
    <cellStyle name="Pre-inputted cells 4 2 2 3 2 3" xfId="8157"/>
    <cellStyle name="Pre-inputted cells 4 2 2 3 3" xfId="8158"/>
    <cellStyle name="Pre-inputted cells 4 2 2 3 3 2" xfId="8159"/>
    <cellStyle name="Pre-inputted cells 4 2 2 3 3 3" xfId="8160"/>
    <cellStyle name="Pre-inputted cells 4 2 2 3 4" xfId="8161"/>
    <cellStyle name="Pre-inputted cells 4 2 2 3 4 2" xfId="8162"/>
    <cellStyle name="Pre-inputted cells 4 2 2 3 4 3" xfId="8163"/>
    <cellStyle name="Pre-inputted cells 4 2 2 3 5" xfId="8164"/>
    <cellStyle name="Pre-inputted cells 4 2 2 3 5 2" xfId="8165"/>
    <cellStyle name="Pre-inputted cells 4 2 2 3 5 3" xfId="8166"/>
    <cellStyle name="Pre-inputted cells 4 2 2 3 6" xfId="8167"/>
    <cellStyle name="Pre-inputted cells 4 2 2 3 6 2" xfId="8168"/>
    <cellStyle name="Pre-inputted cells 4 2 2 3 6 3" xfId="8169"/>
    <cellStyle name="Pre-inputted cells 4 2 2 3 7" xfId="8170"/>
    <cellStyle name="Pre-inputted cells 4 2 2 3 7 2" xfId="8171"/>
    <cellStyle name="Pre-inputted cells 4 2 2 3 7 3" xfId="8172"/>
    <cellStyle name="Pre-inputted cells 4 2 2 3 8" xfId="8173"/>
    <cellStyle name="Pre-inputted cells 4 2 2 3 8 2" xfId="8174"/>
    <cellStyle name="Pre-inputted cells 4 2 2 3 8 3" xfId="8175"/>
    <cellStyle name="Pre-inputted cells 4 2 2 3 9" xfId="8176"/>
    <cellStyle name="Pre-inputted cells 4 2 2 3 9 2" xfId="8177"/>
    <cellStyle name="Pre-inputted cells 4 2 2 3 9 3" xfId="8178"/>
    <cellStyle name="Pre-inputted cells 4 2 2 4" xfId="8179"/>
    <cellStyle name="Pre-inputted cells 4 2 2 4 2" xfId="8180"/>
    <cellStyle name="Pre-inputted cells 4 2 2 4 3" xfId="8181"/>
    <cellStyle name="Pre-inputted cells 4 2 2 5" xfId="8182"/>
    <cellStyle name="Pre-inputted cells 4 2 2 5 2" xfId="8183"/>
    <cellStyle name="Pre-inputted cells 4 2 2 5 3" xfId="8184"/>
    <cellStyle name="Pre-inputted cells 4 2 2 6" xfId="8185"/>
    <cellStyle name="Pre-inputted cells 4 2 2 6 2" xfId="8186"/>
    <cellStyle name="Pre-inputted cells 4 2 2 6 3" xfId="8187"/>
    <cellStyle name="Pre-inputted cells 4 2 2 7" xfId="8188"/>
    <cellStyle name="Pre-inputted cells 4 2 2 7 2" xfId="8189"/>
    <cellStyle name="Pre-inputted cells 4 2 2 7 3" xfId="8190"/>
    <cellStyle name="Pre-inputted cells 4 2 2 8" xfId="8191"/>
    <cellStyle name="Pre-inputted cells 4 2 2 8 2" xfId="8192"/>
    <cellStyle name="Pre-inputted cells 4 2 2 8 3" xfId="8193"/>
    <cellStyle name="Pre-inputted cells 4 2 2 9" xfId="8194"/>
    <cellStyle name="Pre-inputted cells 4 2 2 9 2" xfId="8195"/>
    <cellStyle name="Pre-inputted cells 4 2 2 9 3" xfId="8196"/>
    <cellStyle name="Pre-inputted cells 4 2 3" xfId="8197"/>
    <cellStyle name="Pre-inputted cells 4 2 3 10" xfId="8198"/>
    <cellStyle name="Pre-inputted cells 4 2 3 10 2" xfId="8199"/>
    <cellStyle name="Pre-inputted cells 4 2 3 10 3" xfId="8200"/>
    <cellStyle name="Pre-inputted cells 4 2 3 11" xfId="8201"/>
    <cellStyle name="Pre-inputted cells 4 2 3 11 2" xfId="8202"/>
    <cellStyle name="Pre-inputted cells 4 2 3 11 3" xfId="8203"/>
    <cellStyle name="Pre-inputted cells 4 2 3 12" xfId="8204"/>
    <cellStyle name="Pre-inputted cells 4 2 3 12 2" xfId="8205"/>
    <cellStyle name="Pre-inputted cells 4 2 3 12 3" xfId="8206"/>
    <cellStyle name="Pre-inputted cells 4 2 3 13" xfId="8207"/>
    <cellStyle name="Pre-inputted cells 4 2 3 13 2" xfId="8208"/>
    <cellStyle name="Pre-inputted cells 4 2 3 13 3" xfId="8209"/>
    <cellStyle name="Pre-inputted cells 4 2 3 14" xfId="8210"/>
    <cellStyle name="Pre-inputted cells 4 2 3 14 2" xfId="8211"/>
    <cellStyle name="Pre-inputted cells 4 2 3 14 3" xfId="8212"/>
    <cellStyle name="Pre-inputted cells 4 2 3 15" xfId="8213"/>
    <cellStyle name="Pre-inputted cells 4 2 3 2" xfId="8214"/>
    <cellStyle name="Pre-inputted cells 4 2 3 2 10" xfId="8215"/>
    <cellStyle name="Pre-inputted cells 4 2 3 2 10 2" xfId="8216"/>
    <cellStyle name="Pre-inputted cells 4 2 3 2 10 3" xfId="8217"/>
    <cellStyle name="Pre-inputted cells 4 2 3 2 11" xfId="8218"/>
    <cellStyle name="Pre-inputted cells 4 2 3 2 11 2" xfId="8219"/>
    <cellStyle name="Pre-inputted cells 4 2 3 2 11 3" xfId="8220"/>
    <cellStyle name="Pre-inputted cells 4 2 3 2 12" xfId="8221"/>
    <cellStyle name="Pre-inputted cells 4 2 3 2 12 2" xfId="8222"/>
    <cellStyle name="Pre-inputted cells 4 2 3 2 12 3" xfId="8223"/>
    <cellStyle name="Pre-inputted cells 4 2 3 2 13" xfId="8224"/>
    <cellStyle name="Pre-inputted cells 4 2 3 2 13 2" xfId="8225"/>
    <cellStyle name="Pre-inputted cells 4 2 3 2 13 3" xfId="8226"/>
    <cellStyle name="Pre-inputted cells 4 2 3 2 14" xfId="8227"/>
    <cellStyle name="Pre-inputted cells 4 2 3 2 15" xfId="8228"/>
    <cellStyle name="Pre-inputted cells 4 2 3 2 2" xfId="8229"/>
    <cellStyle name="Pre-inputted cells 4 2 3 2 2 2" xfId="8230"/>
    <cellStyle name="Pre-inputted cells 4 2 3 2 2 3" xfId="8231"/>
    <cellStyle name="Pre-inputted cells 4 2 3 2 3" xfId="8232"/>
    <cellStyle name="Pre-inputted cells 4 2 3 2 3 2" xfId="8233"/>
    <cellStyle name="Pre-inputted cells 4 2 3 2 3 3" xfId="8234"/>
    <cellStyle name="Pre-inputted cells 4 2 3 2 4" xfId="8235"/>
    <cellStyle name="Pre-inputted cells 4 2 3 2 4 2" xfId="8236"/>
    <cellStyle name="Pre-inputted cells 4 2 3 2 4 3" xfId="8237"/>
    <cellStyle name="Pre-inputted cells 4 2 3 2 5" xfId="8238"/>
    <cellStyle name="Pre-inputted cells 4 2 3 2 5 2" xfId="8239"/>
    <cellStyle name="Pre-inputted cells 4 2 3 2 5 3" xfId="8240"/>
    <cellStyle name="Pre-inputted cells 4 2 3 2 6" xfId="8241"/>
    <cellStyle name="Pre-inputted cells 4 2 3 2 6 2" xfId="8242"/>
    <cellStyle name="Pre-inputted cells 4 2 3 2 6 3" xfId="8243"/>
    <cellStyle name="Pre-inputted cells 4 2 3 2 7" xfId="8244"/>
    <cellStyle name="Pre-inputted cells 4 2 3 2 7 2" xfId="8245"/>
    <cellStyle name="Pre-inputted cells 4 2 3 2 7 3" xfId="8246"/>
    <cellStyle name="Pre-inputted cells 4 2 3 2 8" xfId="8247"/>
    <cellStyle name="Pre-inputted cells 4 2 3 2 8 2" xfId="8248"/>
    <cellStyle name="Pre-inputted cells 4 2 3 2 8 3" xfId="8249"/>
    <cellStyle name="Pre-inputted cells 4 2 3 2 9" xfId="8250"/>
    <cellStyle name="Pre-inputted cells 4 2 3 2 9 2" xfId="8251"/>
    <cellStyle name="Pre-inputted cells 4 2 3 2 9 3" xfId="8252"/>
    <cellStyle name="Pre-inputted cells 4 2 3 3" xfId="8253"/>
    <cellStyle name="Pre-inputted cells 4 2 3 3 2" xfId="8254"/>
    <cellStyle name="Pre-inputted cells 4 2 3 3 3" xfId="8255"/>
    <cellStyle name="Pre-inputted cells 4 2 3 4" xfId="8256"/>
    <cellStyle name="Pre-inputted cells 4 2 3 4 2" xfId="8257"/>
    <cellStyle name="Pre-inputted cells 4 2 3 4 3" xfId="8258"/>
    <cellStyle name="Pre-inputted cells 4 2 3 5" xfId="8259"/>
    <cellStyle name="Pre-inputted cells 4 2 3 5 2" xfId="8260"/>
    <cellStyle name="Pre-inputted cells 4 2 3 5 3" xfId="8261"/>
    <cellStyle name="Pre-inputted cells 4 2 3 6" xfId="8262"/>
    <cellStyle name="Pre-inputted cells 4 2 3 6 2" xfId="8263"/>
    <cellStyle name="Pre-inputted cells 4 2 3 6 3" xfId="8264"/>
    <cellStyle name="Pre-inputted cells 4 2 3 7" xfId="8265"/>
    <cellStyle name="Pre-inputted cells 4 2 3 7 2" xfId="8266"/>
    <cellStyle name="Pre-inputted cells 4 2 3 7 3" xfId="8267"/>
    <cellStyle name="Pre-inputted cells 4 2 3 8" xfId="8268"/>
    <cellStyle name="Pre-inputted cells 4 2 3 8 2" xfId="8269"/>
    <cellStyle name="Pre-inputted cells 4 2 3 8 3" xfId="8270"/>
    <cellStyle name="Pre-inputted cells 4 2 3 9" xfId="8271"/>
    <cellStyle name="Pre-inputted cells 4 2 3 9 2" xfId="8272"/>
    <cellStyle name="Pre-inputted cells 4 2 3 9 3" xfId="8273"/>
    <cellStyle name="Pre-inputted cells 4 2 4" xfId="8274"/>
    <cellStyle name="Pre-inputted cells 4 2 4 10" xfId="8275"/>
    <cellStyle name="Pre-inputted cells 4 2 4 10 2" xfId="8276"/>
    <cellStyle name="Pre-inputted cells 4 2 4 10 3" xfId="8277"/>
    <cellStyle name="Pre-inputted cells 4 2 4 11" xfId="8278"/>
    <cellStyle name="Pre-inputted cells 4 2 4 11 2" xfId="8279"/>
    <cellStyle name="Pre-inputted cells 4 2 4 11 3" xfId="8280"/>
    <cellStyle name="Pre-inputted cells 4 2 4 12" xfId="8281"/>
    <cellStyle name="Pre-inputted cells 4 2 4 12 2" xfId="8282"/>
    <cellStyle name="Pre-inputted cells 4 2 4 12 3" xfId="8283"/>
    <cellStyle name="Pre-inputted cells 4 2 4 13" xfId="8284"/>
    <cellStyle name="Pre-inputted cells 4 2 4 13 2" xfId="8285"/>
    <cellStyle name="Pre-inputted cells 4 2 4 13 3" xfId="8286"/>
    <cellStyle name="Pre-inputted cells 4 2 4 14" xfId="8287"/>
    <cellStyle name="Pre-inputted cells 4 2 4 14 2" xfId="8288"/>
    <cellStyle name="Pre-inputted cells 4 2 4 14 3" xfId="8289"/>
    <cellStyle name="Pre-inputted cells 4 2 4 15" xfId="8290"/>
    <cellStyle name="Pre-inputted cells 4 2 4 2" xfId="8291"/>
    <cellStyle name="Pre-inputted cells 4 2 4 2 10" xfId="8292"/>
    <cellStyle name="Pre-inputted cells 4 2 4 2 10 2" xfId="8293"/>
    <cellStyle name="Pre-inputted cells 4 2 4 2 10 3" xfId="8294"/>
    <cellStyle name="Pre-inputted cells 4 2 4 2 11" xfId="8295"/>
    <cellStyle name="Pre-inputted cells 4 2 4 2 11 2" xfId="8296"/>
    <cellStyle name="Pre-inputted cells 4 2 4 2 11 3" xfId="8297"/>
    <cellStyle name="Pre-inputted cells 4 2 4 2 12" xfId="8298"/>
    <cellStyle name="Pre-inputted cells 4 2 4 2 12 2" xfId="8299"/>
    <cellStyle name="Pre-inputted cells 4 2 4 2 12 3" xfId="8300"/>
    <cellStyle name="Pre-inputted cells 4 2 4 2 13" xfId="8301"/>
    <cellStyle name="Pre-inputted cells 4 2 4 2 13 2" xfId="8302"/>
    <cellStyle name="Pre-inputted cells 4 2 4 2 13 3" xfId="8303"/>
    <cellStyle name="Pre-inputted cells 4 2 4 2 14" xfId="8304"/>
    <cellStyle name="Pre-inputted cells 4 2 4 2 15" xfId="8305"/>
    <cellStyle name="Pre-inputted cells 4 2 4 2 2" xfId="8306"/>
    <cellStyle name="Pre-inputted cells 4 2 4 2 2 2" xfId="8307"/>
    <cellStyle name="Pre-inputted cells 4 2 4 2 2 3" xfId="8308"/>
    <cellStyle name="Pre-inputted cells 4 2 4 2 3" xfId="8309"/>
    <cellStyle name="Pre-inputted cells 4 2 4 2 3 2" xfId="8310"/>
    <cellStyle name="Pre-inputted cells 4 2 4 2 3 3" xfId="8311"/>
    <cellStyle name="Pre-inputted cells 4 2 4 2 4" xfId="8312"/>
    <cellStyle name="Pre-inputted cells 4 2 4 2 4 2" xfId="8313"/>
    <cellStyle name="Pre-inputted cells 4 2 4 2 4 3" xfId="8314"/>
    <cellStyle name="Pre-inputted cells 4 2 4 2 5" xfId="8315"/>
    <cellStyle name="Pre-inputted cells 4 2 4 2 5 2" xfId="8316"/>
    <cellStyle name="Pre-inputted cells 4 2 4 2 5 3" xfId="8317"/>
    <cellStyle name="Pre-inputted cells 4 2 4 2 6" xfId="8318"/>
    <cellStyle name="Pre-inputted cells 4 2 4 2 6 2" xfId="8319"/>
    <cellStyle name="Pre-inputted cells 4 2 4 2 6 3" xfId="8320"/>
    <cellStyle name="Pre-inputted cells 4 2 4 2 7" xfId="8321"/>
    <cellStyle name="Pre-inputted cells 4 2 4 2 7 2" xfId="8322"/>
    <cellStyle name="Pre-inputted cells 4 2 4 2 7 3" xfId="8323"/>
    <cellStyle name="Pre-inputted cells 4 2 4 2 8" xfId="8324"/>
    <cellStyle name="Pre-inputted cells 4 2 4 2 8 2" xfId="8325"/>
    <cellStyle name="Pre-inputted cells 4 2 4 2 8 3" xfId="8326"/>
    <cellStyle name="Pre-inputted cells 4 2 4 2 9" xfId="8327"/>
    <cellStyle name="Pre-inputted cells 4 2 4 2 9 2" xfId="8328"/>
    <cellStyle name="Pre-inputted cells 4 2 4 2 9 3" xfId="8329"/>
    <cellStyle name="Pre-inputted cells 4 2 4 3" xfId="8330"/>
    <cellStyle name="Pre-inputted cells 4 2 4 3 2" xfId="8331"/>
    <cellStyle name="Pre-inputted cells 4 2 4 3 3" xfId="8332"/>
    <cellStyle name="Pre-inputted cells 4 2 4 4" xfId="8333"/>
    <cellStyle name="Pre-inputted cells 4 2 4 4 2" xfId="8334"/>
    <cellStyle name="Pre-inputted cells 4 2 4 4 3" xfId="8335"/>
    <cellStyle name="Pre-inputted cells 4 2 4 5" xfId="8336"/>
    <cellStyle name="Pre-inputted cells 4 2 4 5 2" xfId="8337"/>
    <cellStyle name="Pre-inputted cells 4 2 4 5 3" xfId="8338"/>
    <cellStyle name="Pre-inputted cells 4 2 4 6" xfId="8339"/>
    <cellStyle name="Pre-inputted cells 4 2 4 6 2" xfId="8340"/>
    <cellStyle name="Pre-inputted cells 4 2 4 6 3" xfId="8341"/>
    <cellStyle name="Pre-inputted cells 4 2 4 7" xfId="8342"/>
    <cellStyle name="Pre-inputted cells 4 2 4 7 2" xfId="8343"/>
    <cellStyle name="Pre-inputted cells 4 2 4 7 3" xfId="8344"/>
    <cellStyle name="Pre-inputted cells 4 2 4 8" xfId="8345"/>
    <cellStyle name="Pre-inputted cells 4 2 4 8 2" xfId="8346"/>
    <cellStyle name="Pre-inputted cells 4 2 4 8 3" xfId="8347"/>
    <cellStyle name="Pre-inputted cells 4 2 4 9" xfId="8348"/>
    <cellStyle name="Pre-inputted cells 4 2 4 9 2" xfId="8349"/>
    <cellStyle name="Pre-inputted cells 4 2 4 9 3" xfId="8350"/>
    <cellStyle name="Pre-inputted cells 4 2 5" xfId="8351"/>
    <cellStyle name="Pre-inputted cells 4 2 5 10" xfId="8352"/>
    <cellStyle name="Pre-inputted cells 4 2 5 10 2" xfId="8353"/>
    <cellStyle name="Pre-inputted cells 4 2 5 10 3" xfId="8354"/>
    <cellStyle name="Pre-inputted cells 4 2 5 11" xfId="8355"/>
    <cellStyle name="Pre-inputted cells 4 2 5 11 2" xfId="8356"/>
    <cellStyle name="Pre-inputted cells 4 2 5 11 3" xfId="8357"/>
    <cellStyle name="Pre-inputted cells 4 2 5 12" xfId="8358"/>
    <cellStyle name="Pre-inputted cells 4 2 5 12 2" xfId="8359"/>
    <cellStyle name="Pre-inputted cells 4 2 5 12 3" xfId="8360"/>
    <cellStyle name="Pre-inputted cells 4 2 5 13" xfId="8361"/>
    <cellStyle name="Pre-inputted cells 4 2 5 13 2" xfId="8362"/>
    <cellStyle name="Pre-inputted cells 4 2 5 13 3" xfId="8363"/>
    <cellStyle name="Pre-inputted cells 4 2 5 14" xfId="8364"/>
    <cellStyle name="Pre-inputted cells 4 2 5 15" xfId="8365"/>
    <cellStyle name="Pre-inputted cells 4 2 5 2" xfId="8366"/>
    <cellStyle name="Pre-inputted cells 4 2 5 2 2" xfId="8367"/>
    <cellStyle name="Pre-inputted cells 4 2 5 2 3" xfId="8368"/>
    <cellStyle name="Pre-inputted cells 4 2 5 3" xfId="8369"/>
    <cellStyle name="Pre-inputted cells 4 2 5 3 2" xfId="8370"/>
    <cellStyle name="Pre-inputted cells 4 2 5 3 3" xfId="8371"/>
    <cellStyle name="Pre-inputted cells 4 2 5 4" xfId="8372"/>
    <cellStyle name="Pre-inputted cells 4 2 5 4 2" xfId="8373"/>
    <cellStyle name="Pre-inputted cells 4 2 5 4 3" xfId="8374"/>
    <cellStyle name="Pre-inputted cells 4 2 5 5" xfId="8375"/>
    <cellStyle name="Pre-inputted cells 4 2 5 5 2" xfId="8376"/>
    <cellStyle name="Pre-inputted cells 4 2 5 5 3" xfId="8377"/>
    <cellStyle name="Pre-inputted cells 4 2 5 6" xfId="8378"/>
    <cellStyle name="Pre-inputted cells 4 2 5 6 2" xfId="8379"/>
    <cellStyle name="Pre-inputted cells 4 2 5 6 3" xfId="8380"/>
    <cellStyle name="Pre-inputted cells 4 2 5 7" xfId="8381"/>
    <cellStyle name="Pre-inputted cells 4 2 5 7 2" xfId="8382"/>
    <cellStyle name="Pre-inputted cells 4 2 5 7 3" xfId="8383"/>
    <cellStyle name="Pre-inputted cells 4 2 5 8" xfId="8384"/>
    <cellStyle name="Pre-inputted cells 4 2 5 8 2" xfId="8385"/>
    <cellStyle name="Pre-inputted cells 4 2 5 8 3" xfId="8386"/>
    <cellStyle name="Pre-inputted cells 4 2 5 9" xfId="8387"/>
    <cellStyle name="Pre-inputted cells 4 2 5 9 2" xfId="8388"/>
    <cellStyle name="Pre-inputted cells 4 2 5 9 3" xfId="8389"/>
    <cellStyle name="Pre-inputted cells 4 2 6" xfId="8390"/>
    <cellStyle name="Pre-inputted cells 4 2 6 2" xfId="8391"/>
    <cellStyle name="Pre-inputted cells 4 2 6 3" xfId="8392"/>
    <cellStyle name="Pre-inputted cells 4 2 7" xfId="8393"/>
    <cellStyle name="Pre-inputted cells 4 2 7 2" xfId="8394"/>
    <cellStyle name="Pre-inputted cells 4 2 7 3" xfId="8395"/>
    <cellStyle name="Pre-inputted cells 4 2 8" xfId="8396"/>
    <cellStyle name="Pre-inputted cells 4 2 8 2" xfId="8397"/>
    <cellStyle name="Pre-inputted cells 4 2 8 3" xfId="8398"/>
    <cellStyle name="Pre-inputted cells 4 2 9" xfId="8399"/>
    <cellStyle name="Pre-inputted cells 4 2 9 2" xfId="8400"/>
    <cellStyle name="Pre-inputted cells 4 2 9 3" xfId="8401"/>
    <cellStyle name="Pre-inputted cells 4 20" xfId="8402"/>
    <cellStyle name="Pre-inputted cells 4 3" xfId="8403"/>
    <cellStyle name="Pre-inputted cells 4 3 10" xfId="8404"/>
    <cellStyle name="Pre-inputted cells 4 3 10 2" xfId="8405"/>
    <cellStyle name="Pre-inputted cells 4 3 10 3" xfId="8406"/>
    <cellStyle name="Pre-inputted cells 4 3 11" xfId="8407"/>
    <cellStyle name="Pre-inputted cells 4 3 11 2" xfId="8408"/>
    <cellStyle name="Pre-inputted cells 4 3 11 3" xfId="8409"/>
    <cellStyle name="Pre-inputted cells 4 3 12" xfId="8410"/>
    <cellStyle name="Pre-inputted cells 4 3 12 2" xfId="8411"/>
    <cellStyle name="Pre-inputted cells 4 3 12 3" xfId="8412"/>
    <cellStyle name="Pre-inputted cells 4 3 13" xfId="8413"/>
    <cellStyle name="Pre-inputted cells 4 3 13 2" xfId="8414"/>
    <cellStyle name="Pre-inputted cells 4 3 13 3" xfId="8415"/>
    <cellStyle name="Pre-inputted cells 4 3 14" xfId="8416"/>
    <cellStyle name="Pre-inputted cells 4 3 14 2" xfId="8417"/>
    <cellStyle name="Pre-inputted cells 4 3 14 3" xfId="8418"/>
    <cellStyle name="Pre-inputted cells 4 3 15" xfId="8419"/>
    <cellStyle name="Pre-inputted cells 4 3 15 2" xfId="8420"/>
    <cellStyle name="Pre-inputted cells 4 3 15 3" xfId="8421"/>
    <cellStyle name="Pre-inputted cells 4 3 16" xfId="8422"/>
    <cellStyle name="Pre-inputted cells 4 3 2" xfId="8423"/>
    <cellStyle name="Pre-inputted cells 4 3 2 10" xfId="8424"/>
    <cellStyle name="Pre-inputted cells 4 3 2 10 2" xfId="8425"/>
    <cellStyle name="Pre-inputted cells 4 3 2 10 3" xfId="8426"/>
    <cellStyle name="Pre-inputted cells 4 3 2 11" xfId="8427"/>
    <cellStyle name="Pre-inputted cells 4 3 2 11 2" xfId="8428"/>
    <cellStyle name="Pre-inputted cells 4 3 2 11 3" xfId="8429"/>
    <cellStyle name="Pre-inputted cells 4 3 2 12" xfId="8430"/>
    <cellStyle name="Pre-inputted cells 4 3 2 12 2" xfId="8431"/>
    <cellStyle name="Pre-inputted cells 4 3 2 12 3" xfId="8432"/>
    <cellStyle name="Pre-inputted cells 4 3 2 13" xfId="8433"/>
    <cellStyle name="Pre-inputted cells 4 3 2 13 2" xfId="8434"/>
    <cellStyle name="Pre-inputted cells 4 3 2 13 3" xfId="8435"/>
    <cellStyle name="Pre-inputted cells 4 3 2 14" xfId="8436"/>
    <cellStyle name="Pre-inputted cells 4 3 2 14 2" xfId="8437"/>
    <cellStyle name="Pre-inputted cells 4 3 2 14 3" xfId="8438"/>
    <cellStyle name="Pre-inputted cells 4 3 2 15" xfId="8439"/>
    <cellStyle name="Pre-inputted cells 4 3 2 2" xfId="8440"/>
    <cellStyle name="Pre-inputted cells 4 3 2 2 10" xfId="8441"/>
    <cellStyle name="Pre-inputted cells 4 3 2 2 10 2" xfId="8442"/>
    <cellStyle name="Pre-inputted cells 4 3 2 2 10 3" xfId="8443"/>
    <cellStyle name="Pre-inputted cells 4 3 2 2 11" xfId="8444"/>
    <cellStyle name="Pre-inputted cells 4 3 2 2 11 2" xfId="8445"/>
    <cellStyle name="Pre-inputted cells 4 3 2 2 11 3" xfId="8446"/>
    <cellStyle name="Pre-inputted cells 4 3 2 2 12" xfId="8447"/>
    <cellStyle name="Pre-inputted cells 4 3 2 2 12 2" xfId="8448"/>
    <cellStyle name="Pre-inputted cells 4 3 2 2 12 3" xfId="8449"/>
    <cellStyle name="Pre-inputted cells 4 3 2 2 13" xfId="8450"/>
    <cellStyle name="Pre-inputted cells 4 3 2 2 13 2" xfId="8451"/>
    <cellStyle name="Pre-inputted cells 4 3 2 2 13 3" xfId="8452"/>
    <cellStyle name="Pre-inputted cells 4 3 2 2 14" xfId="8453"/>
    <cellStyle name="Pre-inputted cells 4 3 2 2 15" xfId="8454"/>
    <cellStyle name="Pre-inputted cells 4 3 2 2 2" xfId="8455"/>
    <cellStyle name="Pre-inputted cells 4 3 2 2 2 2" xfId="8456"/>
    <cellStyle name="Pre-inputted cells 4 3 2 2 2 3" xfId="8457"/>
    <cellStyle name="Pre-inputted cells 4 3 2 2 3" xfId="8458"/>
    <cellStyle name="Pre-inputted cells 4 3 2 2 3 2" xfId="8459"/>
    <cellStyle name="Pre-inputted cells 4 3 2 2 3 3" xfId="8460"/>
    <cellStyle name="Pre-inputted cells 4 3 2 2 4" xfId="8461"/>
    <cellStyle name="Pre-inputted cells 4 3 2 2 4 2" xfId="8462"/>
    <cellStyle name="Pre-inputted cells 4 3 2 2 4 3" xfId="8463"/>
    <cellStyle name="Pre-inputted cells 4 3 2 2 5" xfId="8464"/>
    <cellStyle name="Pre-inputted cells 4 3 2 2 5 2" xfId="8465"/>
    <cellStyle name="Pre-inputted cells 4 3 2 2 5 3" xfId="8466"/>
    <cellStyle name="Pre-inputted cells 4 3 2 2 6" xfId="8467"/>
    <cellStyle name="Pre-inputted cells 4 3 2 2 6 2" xfId="8468"/>
    <cellStyle name="Pre-inputted cells 4 3 2 2 6 3" xfId="8469"/>
    <cellStyle name="Pre-inputted cells 4 3 2 2 7" xfId="8470"/>
    <cellStyle name="Pre-inputted cells 4 3 2 2 7 2" xfId="8471"/>
    <cellStyle name="Pre-inputted cells 4 3 2 2 7 3" xfId="8472"/>
    <cellStyle name="Pre-inputted cells 4 3 2 2 8" xfId="8473"/>
    <cellStyle name="Pre-inputted cells 4 3 2 2 8 2" xfId="8474"/>
    <cellStyle name="Pre-inputted cells 4 3 2 2 8 3" xfId="8475"/>
    <cellStyle name="Pre-inputted cells 4 3 2 2 9" xfId="8476"/>
    <cellStyle name="Pre-inputted cells 4 3 2 2 9 2" xfId="8477"/>
    <cellStyle name="Pre-inputted cells 4 3 2 2 9 3" xfId="8478"/>
    <cellStyle name="Pre-inputted cells 4 3 2 3" xfId="8479"/>
    <cellStyle name="Pre-inputted cells 4 3 2 3 2" xfId="8480"/>
    <cellStyle name="Pre-inputted cells 4 3 2 3 3" xfId="8481"/>
    <cellStyle name="Pre-inputted cells 4 3 2 4" xfId="8482"/>
    <cellStyle name="Pre-inputted cells 4 3 2 4 2" xfId="8483"/>
    <cellStyle name="Pre-inputted cells 4 3 2 4 3" xfId="8484"/>
    <cellStyle name="Pre-inputted cells 4 3 2 5" xfId="8485"/>
    <cellStyle name="Pre-inputted cells 4 3 2 5 2" xfId="8486"/>
    <cellStyle name="Pre-inputted cells 4 3 2 5 3" xfId="8487"/>
    <cellStyle name="Pre-inputted cells 4 3 2 6" xfId="8488"/>
    <cellStyle name="Pre-inputted cells 4 3 2 6 2" xfId="8489"/>
    <cellStyle name="Pre-inputted cells 4 3 2 6 3" xfId="8490"/>
    <cellStyle name="Pre-inputted cells 4 3 2 7" xfId="8491"/>
    <cellStyle name="Pre-inputted cells 4 3 2 7 2" xfId="8492"/>
    <cellStyle name="Pre-inputted cells 4 3 2 7 3" xfId="8493"/>
    <cellStyle name="Pre-inputted cells 4 3 2 8" xfId="8494"/>
    <cellStyle name="Pre-inputted cells 4 3 2 8 2" xfId="8495"/>
    <cellStyle name="Pre-inputted cells 4 3 2 8 3" xfId="8496"/>
    <cellStyle name="Pre-inputted cells 4 3 2 9" xfId="8497"/>
    <cellStyle name="Pre-inputted cells 4 3 2 9 2" xfId="8498"/>
    <cellStyle name="Pre-inputted cells 4 3 2 9 3" xfId="8499"/>
    <cellStyle name="Pre-inputted cells 4 3 3" xfId="8500"/>
    <cellStyle name="Pre-inputted cells 4 3 3 10" xfId="8501"/>
    <cellStyle name="Pre-inputted cells 4 3 3 10 2" xfId="8502"/>
    <cellStyle name="Pre-inputted cells 4 3 3 10 3" xfId="8503"/>
    <cellStyle name="Pre-inputted cells 4 3 3 11" xfId="8504"/>
    <cellStyle name="Pre-inputted cells 4 3 3 11 2" xfId="8505"/>
    <cellStyle name="Pre-inputted cells 4 3 3 11 3" xfId="8506"/>
    <cellStyle name="Pre-inputted cells 4 3 3 12" xfId="8507"/>
    <cellStyle name="Pre-inputted cells 4 3 3 12 2" xfId="8508"/>
    <cellStyle name="Pre-inputted cells 4 3 3 12 3" xfId="8509"/>
    <cellStyle name="Pre-inputted cells 4 3 3 13" xfId="8510"/>
    <cellStyle name="Pre-inputted cells 4 3 3 13 2" xfId="8511"/>
    <cellStyle name="Pre-inputted cells 4 3 3 13 3" xfId="8512"/>
    <cellStyle name="Pre-inputted cells 4 3 3 14" xfId="8513"/>
    <cellStyle name="Pre-inputted cells 4 3 3 15" xfId="8514"/>
    <cellStyle name="Pre-inputted cells 4 3 3 2" xfId="8515"/>
    <cellStyle name="Pre-inputted cells 4 3 3 2 2" xfId="8516"/>
    <cellStyle name="Pre-inputted cells 4 3 3 2 3" xfId="8517"/>
    <cellStyle name="Pre-inputted cells 4 3 3 3" xfId="8518"/>
    <cellStyle name="Pre-inputted cells 4 3 3 3 2" xfId="8519"/>
    <cellStyle name="Pre-inputted cells 4 3 3 3 3" xfId="8520"/>
    <cellStyle name="Pre-inputted cells 4 3 3 4" xfId="8521"/>
    <cellStyle name="Pre-inputted cells 4 3 3 4 2" xfId="8522"/>
    <cellStyle name="Pre-inputted cells 4 3 3 4 3" xfId="8523"/>
    <cellStyle name="Pre-inputted cells 4 3 3 5" xfId="8524"/>
    <cellStyle name="Pre-inputted cells 4 3 3 5 2" xfId="8525"/>
    <cellStyle name="Pre-inputted cells 4 3 3 5 3" xfId="8526"/>
    <cellStyle name="Pre-inputted cells 4 3 3 6" xfId="8527"/>
    <cellStyle name="Pre-inputted cells 4 3 3 6 2" xfId="8528"/>
    <cellStyle name="Pre-inputted cells 4 3 3 6 3" xfId="8529"/>
    <cellStyle name="Pre-inputted cells 4 3 3 7" xfId="8530"/>
    <cellStyle name="Pre-inputted cells 4 3 3 7 2" xfId="8531"/>
    <cellStyle name="Pre-inputted cells 4 3 3 7 3" xfId="8532"/>
    <cellStyle name="Pre-inputted cells 4 3 3 8" xfId="8533"/>
    <cellStyle name="Pre-inputted cells 4 3 3 8 2" xfId="8534"/>
    <cellStyle name="Pre-inputted cells 4 3 3 8 3" xfId="8535"/>
    <cellStyle name="Pre-inputted cells 4 3 3 9" xfId="8536"/>
    <cellStyle name="Pre-inputted cells 4 3 3 9 2" xfId="8537"/>
    <cellStyle name="Pre-inputted cells 4 3 3 9 3" xfId="8538"/>
    <cellStyle name="Pre-inputted cells 4 3 4" xfId="8539"/>
    <cellStyle name="Pre-inputted cells 4 3 4 2" xfId="8540"/>
    <cellStyle name="Pre-inputted cells 4 3 4 3" xfId="8541"/>
    <cellStyle name="Pre-inputted cells 4 3 5" xfId="8542"/>
    <cellStyle name="Pre-inputted cells 4 3 5 2" xfId="8543"/>
    <cellStyle name="Pre-inputted cells 4 3 5 3" xfId="8544"/>
    <cellStyle name="Pre-inputted cells 4 3 6" xfId="8545"/>
    <cellStyle name="Pre-inputted cells 4 3 6 2" xfId="8546"/>
    <cellStyle name="Pre-inputted cells 4 3 6 3" xfId="8547"/>
    <cellStyle name="Pre-inputted cells 4 3 7" xfId="8548"/>
    <cellStyle name="Pre-inputted cells 4 3 7 2" xfId="8549"/>
    <cellStyle name="Pre-inputted cells 4 3 7 3" xfId="8550"/>
    <cellStyle name="Pre-inputted cells 4 3 8" xfId="8551"/>
    <cellStyle name="Pre-inputted cells 4 3 8 2" xfId="8552"/>
    <cellStyle name="Pre-inputted cells 4 3 8 3" xfId="8553"/>
    <cellStyle name="Pre-inputted cells 4 3 9" xfId="8554"/>
    <cellStyle name="Pre-inputted cells 4 3 9 2" xfId="8555"/>
    <cellStyle name="Pre-inputted cells 4 3 9 3" xfId="8556"/>
    <cellStyle name="Pre-inputted cells 4 4" xfId="8557"/>
    <cellStyle name="Pre-inputted cells 4 4 10" xfId="8558"/>
    <cellStyle name="Pre-inputted cells 4 4 10 2" xfId="8559"/>
    <cellStyle name="Pre-inputted cells 4 4 10 3" xfId="8560"/>
    <cellStyle name="Pre-inputted cells 4 4 11" xfId="8561"/>
    <cellStyle name="Pre-inputted cells 4 4 11 2" xfId="8562"/>
    <cellStyle name="Pre-inputted cells 4 4 11 3" xfId="8563"/>
    <cellStyle name="Pre-inputted cells 4 4 12" xfId="8564"/>
    <cellStyle name="Pre-inputted cells 4 4 12 2" xfId="8565"/>
    <cellStyle name="Pre-inputted cells 4 4 12 3" xfId="8566"/>
    <cellStyle name="Pre-inputted cells 4 4 13" xfId="8567"/>
    <cellStyle name="Pre-inputted cells 4 4 13 2" xfId="8568"/>
    <cellStyle name="Pre-inputted cells 4 4 13 3" xfId="8569"/>
    <cellStyle name="Pre-inputted cells 4 4 14" xfId="8570"/>
    <cellStyle name="Pre-inputted cells 4 4 14 2" xfId="8571"/>
    <cellStyle name="Pre-inputted cells 4 4 14 3" xfId="8572"/>
    <cellStyle name="Pre-inputted cells 4 4 15" xfId="8573"/>
    <cellStyle name="Pre-inputted cells 4 4 2" xfId="8574"/>
    <cellStyle name="Pre-inputted cells 4 4 2 10" xfId="8575"/>
    <cellStyle name="Pre-inputted cells 4 4 2 10 2" xfId="8576"/>
    <cellStyle name="Pre-inputted cells 4 4 2 10 3" xfId="8577"/>
    <cellStyle name="Pre-inputted cells 4 4 2 11" xfId="8578"/>
    <cellStyle name="Pre-inputted cells 4 4 2 11 2" xfId="8579"/>
    <cellStyle name="Pre-inputted cells 4 4 2 11 3" xfId="8580"/>
    <cellStyle name="Pre-inputted cells 4 4 2 12" xfId="8581"/>
    <cellStyle name="Pre-inputted cells 4 4 2 12 2" xfId="8582"/>
    <cellStyle name="Pre-inputted cells 4 4 2 12 3" xfId="8583"/>
    <cellStyle name="Pre-inputted cells 4 4 2 13" xfId="8584"/>
    <cellStyle name="Pre-inputted cells 4 4 2 13 2" xfId="8585"/>
    <cellStyle name="Pre-inputted cells 4 4 2 13 3" xfId="8586"/>
    <cellStyle name="Pre-inputted cells 4 4 2 14" xfId="8587"/>
    <cellStyle name="Pre-inputted cells 4 4 2 15" xfId="8588"/>
    <cellStyle name="Pre-inputted cells 4 4 2 2" xfId="8589"/>
    <cellStyle name="Pre-inputted cells 4 4 2 2 2" xfId="8590"/>
    <cellStyle name="Pre-inputted cells 4 4 2 2 3" xfId="8591"/>
    <cellStyle name="Pre-inputted cells 4 4 2 3" xfId="8592"/>
    <cellStyle name="Pre-inputted cells 4 4 2 3 2" xfId="8593"/>
    <cellStyle name="Pre-inputted cells 4 4 2 3 3" xfId="8594"/>
    <cellStyle name="Pre-inputted cells 4 4 2 4" xfId="8595"/>
    <cellStyle name="Pre-inputted cells 4 4 2 4 2" xfId="8596"/>
    <cellStyle name="Pre-inputted cells 4 4 2 4 3" xfId="8597"/>
    <cellStyle name="Pre-inputted cells 4 4 2 5" xfId="8598"/>
    <cellStyle name="Pre-inputted cells 4 4 2 5 2" xfId="8599"/>
    <cellStyle name="Pre-inputted cells 4 4 2 5 3" xfId="8600"/>
    <cellStyle name="Pre-inputted cells 4 4 2 6" xfId="8601"/>
    <cellStyle name="Pre-inputted cells 4 4 2 6 2" xfId="8602"/>
    <cellStyle name="Pre-inputted cells 4 4 2 6 3" xfId="8603"/>
    <cellStyle name="Pre-inputted cells 4 4 2 7" xfId="8604"/>
    <cellStyle name="Pre-inputted cells 4 4 2 7 2" xfId="8605"/>
    <cellStyle name="Pre-inputted cells 4 4 2 7 3" xfId="8606"/>
    <cellStyle name="Pre-inputted cells 4 4 2 8" xfId="8607"/>
    <cellStyle name="Pre-inputted cells 4 4 2 8 2" xfId="8608"/>
    <cellStyle name="Pre-inputted cells 4 4 2 8 3" xfId="8609"/>
    <cellStyle name="Pre-inputted cells 4 4 2 9" xfId="8610"/>
    <cellStyle name="Pre-inputted cells 4 4 2 9 2" xfId="8611"/>
    <cellStyle name="Pre-inputted cells 4 4 2 9 3" xfId="8612"/>
    <cellStyle name="Pre-inputted cells 4 4 3" xfId="8613"/>
    <cellStyle name="Pre-inputted cells 4 4 3 2" xfId="8614"/>
    <cellStyle name="Pre-inputted cells 4 4 3 3" xfId="8615"/>
    <cellStyle name="Pre-inputted cells 4 4 4" xfId="8616"/>
    <cellStyle name="Pre-inputted cells 4 4 4 2" xfId="8617"/>
    <cellStyle name="Pre-inputted cells 4 4 4 3" xfId="8618"/>
    <cellStyle name="Pre-inputted cells 4 4 5" xfId="8619"/>
    <cellStyle name="Pre-inputted cells 4 4 5 2" xfId="8620"/>
    <cellStyle name="Pre-inputted cells 4 4 5 3" xfId="8621"/>
    <cellStyle name="Pre-inputted cells 4 4 6" xfId="8622"/>
    <cellStyle name="Pre-inputted cells 4 4 6 2" xfId="8623"/>
    <cellStyle name="Pre-inputted cells 4 4 6 3" xfId="8624"/>
    <cellStyle name="Pre-inputted cells 4 4 7" xfId="8625"/>
    <cellStyle name="Pre-inputted cells 4 4 7 2" xfId="8626"/>
    <cellStyle name="Pre-inputted cells 4 4 7 3" xfId="8627"/>
    <cellStyle name="Pre-inputted cells 4 4 8" xfId="8628"/>
    <cellStyle name="Pre-inputted cells 4 4 8 2" xfId="8629"/>
    <cellStyle name="Pre-inputted cells 4 4 8 3" xfId="8630"/>
    <cellStyle name="Pre-inputted cells 4 4 9" xfId="8631"/>
    <cellStyle name="Pre-inputted cells 4 4 9 2" xfId="8632"/>
    <cellStyle name="Pre-inputted cells 4 4 9 3" xfId="8633"/>
    <cellStyle name="Pre-inputted cells 4 5" xfId="8634"/>
    <cellStyle name="Pre-inputted cells 4 5 10" xfId="8635"/>
    <cellStyle name="Pre-inputted cells 4 5 10 2" xfId="8636"/>
    <cellStyle name="Pre-inputted cells 4 5 10 3" xfId="8637"/>
    <cellStyle name="Pre-inputted cells 4 5 11" xfId="8638"/>
    <cellStyle name="Pre-inputted cells 4 5 11 2" xfId="8639"/>
    <cellStyle name="Pre-inputted cells 4 5 11 3" xfId="8640"/>
    <cellStyle name="Pre-inputted cells 4 5 12" xfId="8641"/>
    <cellStyle name="Pre-inputted cells 4 5 12 2" xfId="8642"/>
    <cellStyle name="Pre-inputted cells 4 5 12 3" xfId="8643"/>
    <cellStyle name="Pre-inputted cells 4 5 13" xfId="8644"/>
    <cellStyle name="Pre-inputted cells 4 5 13 2" xfId="8645"/>
    <cellStyle name="Pre-inputted cells 4 5 13 3" xfId="8646"/>
    <cellStyle name="Pre-inputted cells 4 5 14" xfId="8647"/>
    <cellStyle name="Pre-inputted cells 4 5 14 2" xfId="8648"/>
    <cellStyle name="Pre-inputted cells 4 5 14 3" xfId="8649"/>
    <cellStyle name="Pre-inputted cells 4 5 15" xfId="8650"/>
    <cellStyle name="Pre-inputted cells 4 5 2" xfId="8651"/>
    <cellStyle name="Pre-inputted cells 4 5 2 10" xfId="8652"/>
    <cellStyle name="Pre-inputted cells 4 5 2 10 2" xfId="8653"/>
    <cellStyle name="Pre-inputted cells 4 5 2 10 3" xfId="8654"/>
    <cellStyle name="Pre-inputted cells 4 5 2 11" xfId="8655"/>
    <cellStyle name="Pre-inputted cells 4 5 2 11 2" xfId="8656"/>
    <cellStyle name="Pre-inputted cells 4 5 2 11 3" xfId="8657"/>
    <cellStyle name="Pre-inputted cells 4 5 2 12" xfId="8658"/>
    <cellStyle name="Pre-inputted cells 4 5 2 12 2" xfId="8659"/>
    <cellStyle name="Pre-inputted cells 4 5 2 12 3" xfId="8660"/>
    <cellStyle name="Pre-inputted cells 4 5 2 13" xfId="8661"/>
    <cellStyle name="Pre-inputted cells 4 5 2 13 2" xfId="8662"/>
    <cellStyle name="Pre-inputted cells 4 5 2 13 3" xfId="8663"/>
    <cellStyle name="Pre-inputted cells 4 5 2 14" xfId="8664"/>
    <cellStyle name="Pre-inputted cells 4 5 2 15" xfId="8665"/>
    <cellStyle name="Pre-inputted cells 4 5 2 2" xfId="8666"/>
    <cellStyle name="Pre-inputted cells 4 5 2 2 2" xfId="8667"/>
    <cellStyle name="Pre-inputted cells 4 5 2 2 3" xfId="8668"/>
    <cellStyle name="Pre-inputted cells 4 5 2 3" xfId="8669"/>
    <cellStyle name="Pre-inputted cells 4 5 2 3 2" xfId="8670"/>
    <cellStyle name="Pre-inputted cells 4 5 2 3 3" xfId="8671"/>
    <cellStyle name="Pre-inputted cells 4 5 2 4" xfId="8672"/>
    <cellStyle name="Pre-inputted cells 4 5 2 4 2" xfId="8673"/>
    <cellStyle name="Pre-inputted cells 4 5 2 4 3" xfId="8674"/>
    <cellStyle name="Pre-inputted cells 4 5 2 5" xfId="8675"/>
    <cellStyle name="Pre-inputted cells 4 5 2 5 2" xfId="8676"/>
    <cellStyle name="Pre-inputted cells 4 5 2 5 3" xfId="8677"/>
    <cellStyle name="Pre-inputted cells 4 5 2 6" xfId="8678"/>
    <cellStyle name="Pre-inputted cells 4 5 2 6 2" xfId="8679"/>
    <cellStyle name="Pre-inputted cells 4 5 2 6 3" xfId="8680"/>
    <cellStyle name="Pre-inputted cells 4 5 2 7" xfId="8681"/>
    <cellStyle name="Pre-inputted cells 4 5 2 7 2" xfId="8682"/>
    <cellStyle name="Pre-inputted cells 4 5 2 7 3" xfId="8683"/>
    <cellStyle name="Pre-inputted cells 4 5 2 8" xfId="8684"/>
    <cellStyle name="Pre-inputted cells 4 5 2 8 2" xfId="8685"/>
    <cellStyle name="Pre-inputted cells 4 5 2 8 3" xfId="8686"/>
    <cellStyle name="Pre-inputted cells 4 5 2 9" xfId="8687"/>
    <cellStyle name="Pre-inputted cells 4 5 2 9 2" xfId="8688"/>
    <cellStyle name="Pre-inputted cells 4 5 2 9 3" xfId="8689"/>
    <cellStyle name="Pre-inputted cells 4 5 3" xfId="8690"/>
    <cellStyle name="Pre-inputted cells 4 5 3 2" xfId="8691"/>
    <cellStyle name="Pre-inputted cells 4 5 3 3" xfId="8692"/>
    <cellStyle name="Pre-inputted cells 4 5 4" xfId="8693"/>
    <cellStyle name="Pre-inputted cells 4 5 4 2" xfId="8694"/>
    <cellStyle name="Pre-inputted cells 4 5 4 3" xfId="8695"/>
    <cellStyle name="Pre-inputted cells 4 5 5" xfId="8696"/>
    <cellStyle name="Pre-inputted cells 4 5 5 2" xfId="8697"/>
    <cellStyle name="Pre-inputted cells 4 5 5 3" xfId="8698"/>
    <cellStyle name="Pre-inputted cells 4 5 6" xfId="8699"/>
    <cellStyle name="Pre-inputted cells 4 5 6 2" xfId="8700"/>
    <cellStyle name="Pre-inputted cells 4 5 6 3" xfId="8701"/>
    <cellStyle name="Pre-inputted cells 4 5 7" xfId="8702"/>
    <cellStyle name="Pre-inputted cells 4 5 7 2" xfId="8703"/>
    <cellStyle name="Pre-inputted cells 4 5 7 3" xfId="8704"/>
    <cellStyle name="Pre-inputted cells 4 5 8" xfId="8705"/>
    <cellStyle name="Pre-inputted cells 4 5 8 2" xfId="8706"/>
    <cellStyle name="Pre-inputted cells 4 5 8 3" xfId="8707"/>
    <cellStyle name="Pre-inputted cells 4 5 9" xfId="8708"/>
    <cellStyle name="Pre-inputted cells 4 5 9 2" xfId="8709"/>
    <cellStyle name="Pre-inputted cells 4 5 9 3" xfId="8710"/>
    <cellStyle name="Pre-inputted cells 4 6" xfId="8711"/>
    <cellStyle name="Pre-inputted cells 4 6 10" xfId="8712"/>
    <cellStyle name="Pre-inputted cells 4 6 10 2" xfId="8713"/>
    <cellStyle name="Pre-inputted cells 4 6 10 3" xfId="8714"/>
    <cellStyle name="Pre-inputted cells 4 6 11" xfId="8715"/>
    <cellStyle name="Pre-inputted cells 4 6 11 2" xfId="8716"/>
    <cellStyle name="Pre-inputted cells 4 6 11 3" xfId="8717"/>
    <cellStyle name="Pre-inputted cells 4 6 12" xfId="8718"/>
    <cellStyle name="Pre-inputted cells 4 6 12 2" xfId="8719"/>
    <cellStyle name="Pre-inputted cells 4 6 12 3" xfId="8720"/>
    <cellStyle name="Pre-inputted cells 4 6 13" xfId="8721"/>
    <cellStyle name="Pre-inputted cells 4 6 13 2" xfId="8722"/>
    <cellStyle name="Pre-inputted cells 4 6 13 3" xfId="8723"/>
    <cellStyle name="Pre-inputted cells 4 6 14" xfId="8724"/>
    <cellStyle name="Pre-inputted cells 4 6 15" xfId="8725"/>
    <cellStyle name="Pre-inputted cells 4 6 2" xfId="8726"/>
    <cellStyle name="Pre-inputted cells 4 6 2 2" xfId="8727"/>
    <cellStyle name="Pre-inputted cells 4 6 2 3" xfId="8728"/>
    <cellStyle name="Pre-inputted cells 4 6 3" xfId="8729"/>
    <cellStyle name="Pre-inputted cells 4 6 3 2" xfId="8730"/>
    <cellStyle name="Pre-inputted cells 4 6 3 3" xfId="8731"/>
    <cellStyle name="Pre-inputted cells 4 6 4" xfId="8732"/>
    <cellStyle name="Pre-inputted cells 4 6 4 2" xfId="8733"/>
    <cellStyle name="Pre-inputted cells 4 6 4 3" xfId="8734"/>
    <cellStyle name="Pre-inputted cells 4 6 5" xfId="8735"/>
    <cellStyle name="Pre-inputted cells 4 6 5 2" xfId="8736"/>
    <cellStyle name="Pre-inputted cells 4 6 5 3" xfId="8737"/>
    <cellStyle name="Pre-inputted cells 4 6 6" xfId="8738"/>
    <cellStyle name="Pre-inputted cells 4 6 6 2" xfId="8739"/>
    <cellStyle name="Pre-inputted cells 4 6 6 3" xfId="8740"/>
    <cellStyle name="Pre-inputted cells 4 6 7" xfId="8741"/>
    <cellStyle name="Pre-inputted cells 4 6 7 2" xfId="8742"/>
    <cellStyle name="Pre-inputted cells 4 6 7 3" xfId="8743"/>
    <cellStyle name="Pre-inputted cells 4 6 8" xfId="8744"/>
    <cellStyle name="Pre-inputted cells 4 6 8 2" xfId="8745"/>
    <cellStyle name="Pre-inputted cells 4 6 8 3" xfId="8746"/>
    <cellStyle name="Pre-inputted cells 4 6 9" xfId="8747"/>
    <cellStyle name="Pre-inputted cells 4 6 9 2" xfId="8748"/>
    <cellStyle name="Pre-inputted cells 4 6 9 3" xfId="8749"/>
    <cellStyle name="Pre-inputted cells 4 7" xfId="8750"/>
    <cellStyle name="Pre-inputted cells 4 7 2" xfId="8751"/>
    <cellStyle name="Pre-inputted cells 4 7 3" xfId="8752"/>
    <cellStyle name="Pre-inputted cells 4 8" xfId="8753"/>
    <cellStyle name="Pre-inputted cells 4 8 2" xfId="8754"/>
    <cellStyle name="Pre-inputted cells 4 8 3" xfId="8755"/>
    <cellStyle name="Pre-inputted cells 4 9" xfId="8756"/>
    <cellStyle name="Pre-inputted cells 4 9 2" xfId="8757"/>
    <cellStyle name="Pre-inputted cells 4 9 3" xfId="8758"/>
    <cellStyle name="Pre-inputted cells 4_1.3s Accounting C Costs Scots" xfId="8759"/>
    <cellStyle name="Pre-inputted cells 5" xfId="8760"/>
    <cellStyle name="Pre-inputted cells 5 10" xfId="8761"/>
    <cellStyle name="Pre-inputted cells 5 10 2" xfId="8762"/>
    <cellStyle name="Pre-inputted cells 5 10 3" xfId="8763"/>
    <cellStyle name="Pre-inputted cells 5 11" xfId="8764"/>
    <cellStyle name="Pre-inputted cells 5 11 2" xfId="8765"/>
    <cellStyle name="Pre-inputted cells 5 11 3" xfId="8766"/>
    <cellStyle name="Pre-inputted cells 5 12" xfId="8767"/>
    <cellStyle name="Pre-inputted cells 5 12 2" xfId="8768"/>
    <cellStyle name="Pre-inputted cells 5 12 3" xfId="8769"/>
    <cellStyle name="Pre-inputted cells 5 13" xfId="8770"/>
    <cellStyle name="Pre-inputted cells 5 13 2" xfId="8771"/>
    <cellStyle name="Pre-inputted cells 5 13 3" xfId="8772"/>
    <cellStyle name="Pre-inputted cells 5 14" xfId="8773"/>
    <cellStyle name="Pre-inputted cells 5 14 2" xfId="8774"/>
    <cellStyle name="Pre-inputted cells 5 14 3" xfId="8775"/>
    <cellStyle name="Pre-inputted cells 5 15" xfId="8776"/>
    <cellStyle name="Pre-inputted cells 5 15 2" xfId="8777"/>
    <cellStyle name="Pre-inputted cells 5 15 3" xfId="8778"/>
    <cellStyle name="Pre-inputted cells 5 16" xfId="8779"/>
    <cellStyle name="Pre-inputted cells 5 16 2" xfId="8780"/>
    <cellStyle name="Pre-inputted cells 5 16 3" xfId="8781"/>
    <cellStyle name="Pre-inputted cells 5 17" xfId="8782"/>
    <cellStyle name="Pre-inputted cells 5 17 2" xfId="8783"/>
    <cellStyle name="Pre-inputted cells 5 17 3" xfId="8784"/>
    <cellStyle name="Pre-inputted cells 5 18" xfId="8785"/>
    <cellStyle name="Pre-inputted cells 5 18 2" xfId="8786"/>
    <cellStyle name="Pre-inputted cells 5 18 3" xfId="8787"/>
    <cellStyle name="Pre-inputted cells 5 19" xfId="8788"/>
    <cellStyle name="Pre-inputted cells 5 19 2" xfId="8789"/>
    <cellStyle name="Pre-inputted cells 5 19 3" xfId="8790"/>
    <cellStyle name="Pre-inputted cells 5 2" xfId="8791"/>
    <cellStyle name="Pre-inputted cells 5 2 10" xfId="8792"/>
    <cellStyle name="Pre-inputted cells 5 2 10 2" xfId="8793"/>
    <cellStyle name="Pre-inputted cells 5 2 10 3" xfId="8794"/>
    <cellStyle name="Pre-inputted cells 5 2 11" xfId="8795"/>
    <cellStyle name="Pre-inputted cells 5 2 11 2" xfId="8796"/>
    <cellStyle name="Pre-inputted cells 5 2 11 3" xfId="8797"/>
    <cellStyle name="Pre-inputted cells 5 2 12" xfId="8798"/>
    <cellStyle name="Pre-inputted cells 5 2 12 2" xfId="8799"/>
    <cellStyle name="Pre-inputted cells 5 2 12 3" xfId="8800"/>
    <cellStyle name="Pre-inputted cells 5 2 13" xfId="8801"/>
    <cellStyle name="Pre-inputted cells 5 2 13 2" xfId="8802"/>
    <cellStyle name="Pre-inputted cells 5 2 13 3" xfId="8803"/>
    <cellStyle name="Pre-inputted cells 5 2 14" xfId="8804"/>
    <cellStyle name="Pre-inputted cells 5 2 14 2" xfId="8805"/>
    <cellStyle name="Pre-inputted cells 5 2 14 3" xfId="8806"/>
    <cellStyle name="Pre-inputted cells 5 2 15" xfId="8807"/>
    <cellStyle name="Pre-inputted cells 5 2 15 2" xfId="8808"/>
    <cellStyle name="Pre-inputted cells 5 2 15 3" xfId="8809"/>
    <cellStyle name="Pre-inputted cells 5 2 16" xfId="8810"/>
    <cellStyle name="Pre-inputted cells 5 2 16 2" xfId="8811"/>
    <cellStyle name="Pre-inputted cells 5 2 16 3" xfId="8812"/>
    <cellStyle name="Pre-inputted cells 5 2 17" xfId="8813"/>
    <cellStyle name="Pre-inputted cells 5 2 17 2" xfId="8814"/>
    <cellStyle name="Pre-inputted cells 5 2 17 3" xfId="8815"/>
    <cellStyle name="Pre-inputted cells 5 2 18" xfId="8816"/>
    <cellStyle name="Pre-inputted cells 5 2 18 2" xfId="8817"/>
    <cellStyle name="Pre-inputted cells 5 2 18 3" xfId="8818"/>
    <cellStyle name="Pre-inputted cells 5 2 19" xfId="8819"/>
    <cellStyle name="Pre-inputted cells 5 2 19 2" xfId="8820"/>
    <cellStyle name="Pre-inputted cells 5 2 19 3" xfId="8821"/>
    <cellStyle name="Pre-inputted cells 5 2 2" xfId="8822"/>
    <cellStyle name="Pre-inputted cells 5 2 2 10" xfId="8823"/>
    <cellStyle name="Pre-inputted cells 5 2 2 10 2" xfId="8824"/>
    <cellStyle name="Pre-inputted cells 5 2 2 10 3" xfId="8825"/>
    <cellStyle name="Pre-inputted cells 5 2 2 11" xfId="8826"/>
    <cellStyle name="Pre-inputted cells 5 2 2 11 2" xfId="8827"/>
    <cellStyle name="Pre-inputted cells 5 2 2 11 3" xfId="8828"/>
    <cellStyle name="Pre-inputted cells 5 2 2 12" xfId="8829"/>
    <cellStyle name="Pre-inputted cells 5 2 2 12 2" xfId="8830"/>
    <cellStyle name="Pre-inputted cells 5 2 2 12 3" xfId="8831"/>
    <cellStyle name="Pre-inputted cells 5 2 2 13" xfId="8832"/>
    <cellStyle name="Pre-inputted cells 5 2 2 13 2" xfId="8833"/>
    <cellStyle name="Pre-inputted cells 5 2 2 13 3" xfId="8834"/>
    <cellStyle name="Pre-inputted cells 5 2 2 14" xfId="8835"/>
    <cellStyle name="Pre-inputted cells 5 2 2 14 2" xfId="8836"/>
    <cellStyle name="Pre-inputted cells 5 2 2 14 3" xfId="8837"/>
    <cellStyle name="Pre-inputted cells 5 2 2 15" xfId="8838"/>
    <cellStyle name="Pre-inputted cells 5 2 2 15 2" xfId="8839"/>
    <cellStyle name="Pre-inputted cells 5 2 2 15 3" xfId="8840"/>
    <cellStyle name="Pre-inputted cells 5 2 2 16" xfId="8841"/>
    <cellStyle name="Pre-inputted cells 5 2 2 16 2" xfId="8842"/>
    <cellStyle name="Pre-inputted cells 5 2 2 16 3" xfId="8843"/>
    <cellStyle name="Pre-inputted cells 5 2 2 17" xfId="8844"/>
    <cellStyle name="Pre-inputted cells 5 2 2 17 2" xfId="8845"/>
    <cellStyle name="Pre-inputted cells 5 2 2 17 3" xfId="8846"/>
    <cellStyle name="Pre-inputted cells 5 2 2 18" xfId="8847"/>
    <cellStyle name="Pre-inputted cells 5 2 2 18 2" xfId="8848"/>
    <cellStyle name="Pre-inputted cells 5 2 2 18 3" xfId="8849"/>
    <cellStyle name="Pre-inputted cells 5 2 2 19" xfId="8850"/>
    <cellStyle name="Pre-inputted cells 5 2 2 2" xfId="8851"/>
    <cellStyle name="Pre-inputted cells 5 2 2 2 10" xfId="8852"/>
    <cellStyle name="Pre-inputted cells 5 2 2 2 10 2" xfId="8853"/>
    <cellStyle name="Pre-inputted cells 5 2 2 2 10 3" xfId="8854"/>
    <cellStyle name="Pre-inputted cells 5 2 2 2 11" xfId="8855"/>
    <cellStyle name="Pre-inputted cells 5 2 2 2 11 2" xfId="8856"/>
    <cellStyle name="Pre-inputted cells 5 2 2 2 11 3" xfId="8857"/>
    <cellStyle name="Pre-inputted cells 5 2 2 2 12" xfId="8858"/>
    <cellStyle name="Pre-inputted cells 5 2 2 2 12 2" xfId="8859"/>
    <cellStyle name="Pre-inputted cells 5 2 2 2 12 3" xfId="8860"/>
    <cellStyle name="Pre-inputted cells 5 2 2 2 13" xfId="8861"/>
    <cellStyle name="Pre-inputted cells 5 2 2 2 13 2" xfId="8862"/>
    <cellStyle name="Pre-inputted cells 5 2 2 2 13 3" xfId="8863"/>
    <cellStyle name="Pre-inputted cells 5 2 2 2 14" xfId="8864"/>
    <cellStyle name="Pre-inputted cells 5 2 2 2 14 2" xfId="8865"/>
    <cellStyle name="Pre-inputted cells 5 2 2 2 14 3" xfId="8866"/>
    <cellStyle name="Pre-inputted cells 5 2 2 2 15" xfId="8867"/>
    <cellStyle name="Pre-inputted cells 5 2 2 2 15 2" xfId="8868"/>
    <cellStyle name="Pre-inputted cells 5 2 2 2 15 3" xfId="8869"/>
    <cellStyle name="Pre-inputted cells 5 2 2 2 16" xfId="8870"/>
    <cellStyle name="Pre-inputted cells 5 2 2 2 2" xfId="8871"/>
    <cellStyle name="Pre-inputted cells 5 2 2 2 2 10" xfId="8872"/>
    <cellStyle name="Pre-inputted cells 5 2 2 2 2 10 2" xfId="8873"/>
    <cellStyle name="Pre-inputted cells 5 2 2 2 2 10 3" xfId="8874"/>
    <cellStyle name="Pre-inputted cells 5 2 2 2 2 11" xfId="8875"/>
    <cellStyle name="Pre-inputted cells 5 2 2 2 2 11 2" xfId="8876"/>
    <cellStyle name="Pre-inputted cells 5 2 2 2 2 11 3" xfId="8877"/>
    <cellStyle name="Pre-inputted cells 5 2 2 2 2 12" xfId="8878"/>
    <cellStyle name="Pre-inputted cells 5 2 2 2 2 12 2" xfId="8879"/>
    <cellStyle name="Pre-inputted cells 5 2 2 2 2 12 3" xfId="8880"/>
    <cellStyle name="Pre-inputted cells 5 2 2 2 2 13" xfId="8881"/>
    <cellStyle name="Pre-inputted cells 5 2 2 2 2 13 2" xfId="8882"/>
    <cellStyle name="Pre-inputted cells 5 2 2 2 2 13 3" xfId="8883"/>
    <cellStyle name="Pre-inputted cells 5 2 2 2 2 14" xfId="8884"/>
    <cellStyle name="Pre-inputted cells 5 2 2 2 2 14 2" xfId="8885"/>
    <cellStyle name="Pre-inputted cells 5 2 2 2 2 14 3" xfId="8886"/>
    <cellStyle name="Pre-inputted cells 5 2 2 2 2 15" xfId="8887"/>
    <cellStyle name="Pre-inputted cells 5 2 2 2 2 2" xfId="8888"/>
    <cellStyle name="Pre-inputted cells 5 2 2 2 2 2 10" xfId="8889"/>
    <cellStyle name="Pre-inputted cells 5 2 2 2 2 2 10 2" xfId="8890"/>
    <cellStyle name="Pre-inputted cells 5 2 2 2 2 2 10 3" xfId="8891"/>
    <cellStyle name="Pre-inputted cells 5 2 2 2 2 2 11" xfId="8892"/>
    <cellStyle name="Pre-inputted cells 5 2 2 2 2 2 11 2" xfId="8893"/>
    <cellStyle name="Pre-inputted cells 5 2 2 2 2 2 11 3" xfId="8894"/>
    <cellStyle name="Pre-inputted cells 5 2 2 2 2 2 12" xfId="8895"/>
    <cellStyle name="Pre-inputted cells 5 2 2 2 2 2 12 2" xfId="8896"/>
    <cellStyle name="Pre-inputted cells 5 2 2 2 2 2 12 3" xfId="8897"/>
    <cellStyle name="Pre-inputted cells 5 2 2 2 2 2 13" xfId="8898"/>
    <cellStyle name="Pre-inputted cells 5 2 2 2 2 2 13 2" xfId="8899"/>
    <cellStyle name="Pre-inputted cells 5 2 2 2 2 2 13 3" xfId="8900"/>
    <cellStyle name="Pre-inputted cells 5 2 2 2 2 2 14" xfId="8901"/>
    <cellStyle name="Pre-inputted cells 5 2 2 2 2 2 15" xfId="8902"/>
    <cellStyle name="Pre-inputted cells 5 2 2 2 2 2 2" xfId="8903"/>
    <cellStyle name="Pre-inputted cells 5 2 2 2 2 2 2 2" xfId="8904"/>
    <cellStyle name="Pre-inputted cells 5 2 2 2 2 2 2 3" xfId="8905"/>
    <cellStyle name="Pre-inputted cells 5 2 2 2 2 2 3" xfId="8906"/>
    <cellStyle name="Pre-inputted cells 5 2 2 2 2 2 3 2" xfId="8907"/>
    <cellStyle name="Pre-inputted cells 5 2 2 2 2 2 3 3" xfId="8908"/>
    <cellStyle name="Pre-inputted cells 5 2 2 2 2 2 4" xfId="8909"/>
    <cellStyle name="Pre-inputted cells 5 2 2 2 2 2 4 2" xfId="8910"/>
    <cellStyle name="Pre-inputted cells 5 2 2 2 2 2 4 3" xfId="8911"/>
    <cellStyle name="Pre-inputted cells 5 2 2 2 2 2 5" xfId="8912"/>
    <cellStyle name="Pre-inputted cells 5 2 2 2 2 2 5 2" xfId="8913"/>
    <cellStyle name="Pre-inputted cells 5 2 2 2 2 2 5 3" xfId="8914"/>
    <cellStyle name="Pre-inputted cells 5 2 2 2 2 2 6" xfId="8915"/>
    <cellStyle name="Pre-inputted cells 5 2 2 2 2 2 6 2" xfId="8916"/>
    <cellStyle name="Pre-inputted cells 5 2 2 2 2 2 6 3" xfId="8917"/>
    <cellStyle name="Pre-inputted cells 5 2 2 2 2 2 7" xfId="8918"/>
    <cellStyle name="Pre-inputted cells 5 2 2 2 2 2 7 2" xfId="8919"/>
    <cellStyle name="Pre-inputted cells 5 2 2 2 2 2 7 3" xfId="8920"/>
    <cellStyle name="Pre-inputted cells 5 2 2 2 2 2 8" xfId="8921"/>
    <cellStyle name="Pre-inputted cells 5 2 2 2 2 2 8 2" xfId="8922"/>
    <cellStyle name="Pre-inputted cells 5 2 2 2 2 2 8 3" xfId="8923"/>
    <cellStyle name="Pre-inputted cells 5 2 2 2 2 2 9" xfId="8924"/>
    <cellStyle name="Pre-inputted cells 5 2 2 2 2 2 9 2" xfId="8925"/>
    <cellStyle name="Pre-inputted cells 5 2 2 2 2 2 9 3" xfId="8926"/>
    <cellStyle name="Pre-inputted cells 5 2 2 2 2 3" xfId="8927"/>
    <cellStyle name="Pre-inputted cells 5 2 2 2 2 3 2" xfId="8928"/>
    <cellStyle name="Pre-inputted cells 5 2 2 2 2 3 3" xfId="8929"/>
    <cellStyle name="Pre-inputted cells 5 2 2 2 2 4" xfId="8930"/>
    <cellStyle name="Pre-inputted cells 5 2 2 2 2 4 2" xfId="8931"/>
    <cellStyle name="Pre-inputted cells 5 2 2 2 2 4 3" xfId="8932"/>
    <cellStyle name="Pre-inputted cells 5 2 2 2 2 5" xfId="8933"/>
    <cellStyle name="Pre-inputted cells 5 2 2 2 2 5 2" xfId="8934"/>
    <cellStyle name="Pre-inputted cells 5 2 2 2 2 5 3" xfId="8935"/>
    <cellStyle name="Pre-inputted cells 5 2 2 2 2 6" xfId="8936"/>
    <cellStyle name="Pre-inputted cells 5 2 2 2 2 6 2" xfId="8937"/>
    <cellStyle name="Pre-inputted cells 5 2 2 2 2 6 3" xfId="8938"/>
    <cellStyle name="Pre-inputted cells 5 2 2 2 2 7" xfId="8939"/>
    <cellStyle name="Pre-inputted cells 5 2 2 2 2 7 2" xfId="8940"/>
    <cellStyle name="Pre-inputted cells 5 2 2 2 2 7 3" xfId="8941"/>
    <cellStyle name="Pre-inputted cells 5 2 2 2 2 8" xfId="8942"/>
    <cellStyle name="Pre-inputted cells 5 2 2 2 2 8 2" xfId="8943"/>
    <cellStyle name="Pre-inputted cells 5 2 2 2 2 8 3" xfId="8944"/>
    <cellStyle name="Pre-inputted cells 5 2 2 2 2 9" xfId="8945"/>
    <cellStyle name="Pre-inputted cells 5 2 2 2 2 9 2" xfId="8946"/>
    <cellStyle name="Pre-inputted cells 5 2 2 2 2 9 3" xfId="8947"/>
    <cellStyle name="Pre-inputted cells 5 2 2 2 3" xfId="8948"/>
    <cellStyle name="Pre-inputted cells 5 2 2 2 3 10" xfId="8949"/>
    <cellStyle name="Pre-inputted cells 5 2 2 2 3 10 2" xfId="8950"/>
    <cellStyle name="Pre-inputted cells 5 2 2 2 3 10 3" xfId="8951"/>
    <cellStyle name="Pre-inputted cells 5 2 2 2 3 11" xfId="8952"/>
    <cellStyle name="Pre-inputted cells 5 2 2 2 3 11 2" xfId="8953"/>
    <cellStyle name="Pre-inputted cells 5 2 2 2 3 11 3" xfId="8954"/>
    <cellStyle name="Pre-inputted cells 5 2 2 2 3 12" xfId="8955"/>
    <cellStyle name="Pre-inputted cells 5 2 2 2 3 12 2" xfId="8956"/>
    <cellStyle name="Pre-inputted cells 5 2 2 2 3 12 3" xfId="8957"/>
    <cellStyle name="Pre-inputted cells 5 2 2 2 3 13" xfId="8958"/>
    <cellStyle name="Pre-inputted cells 5 2 2 2 3 13 2" xfId="8959"/>
    <cellStyle name="Pre-inputted cells 5 2 2 2 3 13 3" xfId="8960"/>
    <cellStyle name="Pre-inputted cells 5 2 2 2 3 14" xfId="8961"/>
    <cellStyle name="Pre-inputted cells 5 2 2 2 3 15" xfId="8962"/>
    <cellStyle name="Pre-inputted cells 5 2 2 2 3 2" xfId="8963"/>
    <cellStyle name="Pre-inputted cells 5 2 2 2 3 2 2" xfId="8964"/>
    <cellStyle name="Pre-inputted cells 5 2 2 2 3 2 3" xfId="8965"/>
    <cellStyle name="Pre-inputted cells 5 2 2 2 3 3" xfId="8966"/>
    <cellStyle name="Pre-inputted cells 5 2 2 2 3 3 2" xfId="8967"/>
    <cellStyle name="Pre-inputted cells 5 2 2 2 3 3 3" xfId="8968"/>
    <cellStyle name="Pre-inputted cells 5 2 2 2 3 4" xfId="8969"/>
    <cellStyle name="Pre-inputted cells 5 2 2 2 3 4 2" xfId="8970"/>
    <cellStyle name="Pre-inputted cells 5 2 2 2 3 4 3" xfId="8971"/>
    <cellStyle name="Pre-inputted cells 5 2 2 2 3 5" xfId="8972"/>
    <cellStyle name="Pre-inputted cells 5 2 2 2 3 5 2" xfId="8973"/>
    <cellStyle name="Pre-inputted cells 5 2 2 2 3 5 3" xfId="8974"/>
    <cellStyle name="Pre-inputted cells 5 2 2 2 3 6" xfId="8975"/>
    <cellStyle name="Pre-inputted cells 5 2 2 2 3 6 2" xfId="8976"/>
    <cellStyle name="Pre-inputted cells 5 2 2 2 3 6 3" xfId="8977"/>
    <cellStyle name="Pre-inputted cells 5 2 2 2 3 7" xfId="8978"/>
    <cellStyle name="Pre-inputted cells 5 2 2 2 3 7 2" xfId="8979"/>
    <cellStyle name="Pre-inputted cells 5 2 2 2 3 7 3" xfId="8980"/>
    <cellStyle name="Pre-inputted cells 5 2 2 2 3 8" xfId="8981"/>
    <cellStyle name="Pre-inputted cells 5 2 2 2 3 8 2" xfId="8982"/>
    <cellStyle name="Pre-inputted cells 5 2 2 2 3 8 3" xfId="8983"/>
    <cellStyle name="Pre-inputted cells 5 2 2 2 3 9" xfId="8984"/>
    <cellStyle name="Pre-inputted cells 5 2 2 2 3 9 2" xfId="8985"/>
    <cellStyle name="Pre-inputted cells 5 2 2 2 3 9 3" xfId="8986"/>
    <cellStyle name="Pre-inputted cells 5 2 2 2 4" xfId="8987"/>
    <cellStyle name="Pre-inputted cells 5 2 2 2 4 2" xfId="8988"/>
    <cellStyle name="Pre-inputted cells 5 2 2 2 4 3" xfId="8989"/>
    <cellStyle name="Pre-inputted cells 5 2 2 2 5" xfId="8990"/>
    <cellStyle name="Pre-inputted cells 5 2 2 2 5 2" xfId="8991"/>
    <cellStyle name="Pre-inputted cells 5 2 2 2 5 3" xfId="8992"/>
    <cellStyle name="Pre-inputted cells 5 2 2 2 6" xfId="8993"/>
    <cellStyle name="Pre-inputted cells 5 2 2 2 6 2" xfId="8994"/>
    <cellStyle name="Pre-inputted cells 5 2 2 2 6 3" xfId="8995"/>
    <cellStyle name="Pre-inputted cells 5 2 2 2 7" xfId="8996"/>
    <cellStyle name="Pre-inputted cells 5 2 2 2 7 2" xfId="8997"/>
    <cellStyle name="Pre-inputted cells 5 2 2 2 7 3" xfId="8998"/>
    <cellStyle name="Pre-inputted cells 5 2 2 2 8" xfId="8999"/>
    <cellStyle name="Pre-inputted cells 5 2 2 2 8 2" xfId="9000"/>
    <cellStyle name="Pre-inputted cells 5 2 2 2 8 3" xfId="9001"/>
    <cellStyle name="Pre-inputted cells 5 2 2 2 9" xfId="9002"/>
    <cellStyle name="Pre-inputted cells 5 2 2 2 9 2" xfId="9003"/>
    <cellStyle name="Pre-inputted cells 5 2 2 2 9 3" xfId="9004"/>
    <cellStyle name="Pre-inputted cells 5 2 2 2_Elec_DDT_template_NGv3 11Mar11 415 Proposals NG" xfId="9005"/>
    <cellStyle name="Pre-inputted cells 5 2 2 3" xfId="9006"/>
    <cellStyle name="Pre-inputted cells 5 2 2 3 10" xfId="9007"/>
    <cellStyle name="Pre-inputted cells 5 2 2 3 10 2" xfId="9008"/>
    <cellStyle name="Pre-inputted cells 5 2 2 3 10 3" xfId="9009"/>
    <cellStyle name="Pre-inputted cells 5 2 2 3 11" xfId="9010"/>
    <cellStyle name="Pre-inputted cells 5 2 2 3 11 2" xfId="9011"/>
    <cellStyle name="Pre-inputted cells 5 2 2 3 11 3" xfId="9012"/>
    <cellStyle name="Pre-inputted cells 5 2 2 3 12" xfId="9013"/>
    <cellStyle name="Pre-inputted cells 5 2 2 3 12 2" xfId="9014"/>
    <cellStyle name="Pre-inputted cells 5 2 2 3 12 3" xfId="9015"/>
    <cellStyle name="Pre-inputted cells 5 2 2 3 13" xfId="9016"/>
    <cellStyle name="Pre-inputted cells 5 2 2 3 13 2" xfId="9017"/>
    <cellStyle name="Pre-inputted cells 5 2 2 3 13 3" xfId="9018"/>
    <cellStyle name="Pre-inputted cells 5 2 2 3 14" xfId="9019"/>
    <cellStyle name="Pre-inputted cells 5 2 2 3 14 2" xfId="9020"/>
    <cellStyle name="Pre-inputted cells 5 2 2 3 14 3" xfId="9021"/>
    <cellStyle name="Pre-inputted cells 5 2 2 3 15" xfId="9022"/>
    <cellStyle name="Pre-inputted cells 5 2 2 3 2" xfId="9023"/>
    <cellStyle name="Pre-inputted cells 5 2 2 3 2 10" xfId="9024"/>
    <cellStyle name="Pre-inputted cells 5 2 2 3 2 10 2" xfId="9025"/>
    <cellStyle name="Pre-inputted cells 5 2 2 3 2 10 3" xfId="9026"/>
    <cellStyle name="Pre-inputted cells 5 2 2 3 2 11" xfId="9027"/>
    <cellStyle name="Pre-inputted cells 5 2 2 3 2 11 2" xfId="9028"/>
    <cellStyle name="Pre-inputted cells 5 2 2 3 2 11 3" xfId="9029"/>
    <cellStyle name="Pre-inputted cells 5 2 2 3 2 12" xfId="9030"/>
    <cellStyle name="Pre-inputted cells 5 2 2 3 2 12 2" xfId="9031"/>
    <cellStyle name="Pre-inputted cells 5 2 2 3 2 12 3" xfId="9032"/>
    <cellStyle name="Pre-inputted cells 5 2 2 3 2 13" xfId="9033"/>
    <cellStyle name="Pre-inputted cells 5 2 2 3 2 13 2" xfId="9034"/>
    <cellStyle name="Pre-inputted cells 5 2 2 3 2 13 3" xfId="9035"/>
    <cellStyle name="Pre-inputted cells 5 2 2 3 2 14" xfId="9036"/>
    <cellStyle name="Pre-inputted cells 5 2 2 3 2 15" xfId="9037"/>
    <cellStyle name="Pre-inputted cells 5 2 2 3 2 2" xfId="9038"/>
    <cellStyle name="Pre-inputted cells 5 2 2 3 2 2 2" xfId="9039"/>
    <cellStyle name="Pre-inputted cells 5 2 2 3 2 2 3" xfId="9040"/>
    <cellStyle name="Pre-inputted cells 5 2 2 3 2 3" xfId="9041"/>
    <cellStyle name="Pre-inputted cells 5 2 2 3 2 3 2" xfId="9042"/>
    <cellStyle name="Pre-inputted cells 5 2 2 3 2 3 3" xfId="9043"/>
    <cellStyle name="Pre-inputted cells 5 2 2 3 2 4" xfId="9044"/>
    <cellStyle name="Pre-inputted cells 5 2 2 3 2 4 2" xfId="9045"/>
    <cellStyle name="Pre-inputted cells 5 2 2 3 2 4 3" xfId="9046"/>
    <cellStyle name="Pre-inputted cells 5 2 2 3 2 5" xfId="9047"/>
    <cellStyle name="Pre-inputted cells 5 2 2 3 2 5 2" xfId="9048"/>
    <cellStyle name="Pre-inputted cells 5 2 2 3 2 5 3" xfId="9049"/>
    <cellStyle name="Pre-inputted cells 5 2 2 3 2 6" xfId="9050"/>
    <cellStyle name="Pre-inputted cells 5 2 2 3 2 6 2" xfId="9051"/>
    <cellStyle name="Pre-inputted cells 5 2 2 3 2 6 3" xfId="9052"/>
    <cellStyle name="Pre-inputted cells 5 2 2 3 2 7" xfId="9053"/>
    <cellStyle name="Pre-inputted cells 5 2 2 3 2 7 2" xfId="9054"/>
    <cellStyle name="Pre-inputted cells 5 2 2 3 2 7 3" xfId="9055"/>
    <cellStyle name="Pre-inputted cells 5 2 2 3 2 8" xfId="9056"/>
    <cellStyle name="Pre-inputted cells 5 2 2 3 2 8 2" xfId="9057"/>
    <cellStyle name="Pre-inputted cells 5 2 2 3 2 8 3" xfId="9058"/>
    <cellStyle name="Pre-inputted cells 5 2 2 3 2 9" xfId="9059"/>
    <cellStyle name="Pre-inputted cells 5 2 2 3 2 9 2" xfId="9060"/>
    <cellStyle name="Pre-inputted cells 5 2 2 3 2 9 3" xfId="9061"/>
    <cellStyle name="Pre-inputted cells 5 2 2 3 3" xfId="9062"/>
    <cellStyle name="Pre-inputted cells 5 2 2 3 3 2" xfId="9063"/>
    <cellStyle name="Pre-inputted cells 5 2 2 3 3 3" xfId="9064"/>
    <cellStyle name="Pre-inputted cells 5 2 2 3 4" xfId="9065"/>
    <cellStyle name="Pre-inputted cells 5 2 2 3 4 2" xfId="9066"/>
    <cellStyle name="Pre-inputted cells 5 2 2 3 4 3" xfId="9067"/>
    <cellStyle name="Pre-inputted cells 5 2 2 3 5" xfId="9068"/>
    <cellStyle name="Pre-inputted cells 5 2 2 3 5 2" xfId="9069"/>
    <cellStyle name="Pre-inputted cells 5 2 2 3 5 3" xfId="9070"/>
    <cellStyle name="Pre-inputted cells 5 2 2 3 6" xfId="9071"/>
    <cellStyle name="Pre-inputted cells 5 2 2 3 6 2" xfId="9072"/>
    <cellStyle name="Pre-inputted cells 5 2 2 3 6 3" xfId="9073"/>
    <cellStyle name="Pre-inputted cells 5 2 2 3 7" xfId="9074"/>
    <cellStyle name="Pre-inputted cells 5 2 2 3 7 2" xfId="9075"/>
    <cellStyle name="Pre-inputted cells 5 2 2 3 7 3" xfId="9076"/>
    <cellStyle name="Pre-inputted cells 5 2 2 3 8" xfId="9077"/>
    <cellStyle name="Pre-inputted cells 5 2 2 3 8 2" xfId="9078"/>
    <cellStyle name="Pre-inputted cells 5 2 2 3 8 3" xfId="9079"/>
    <cellStyle name="Pre-inputted cells 5 2 2 3 9" xfId="9080"/>
    <cellStyle name="Pre-inputted cells 5 2 2 3 9 2" xfId="9081"/>
    <cellStyle name="Pre-inputted cells 5 2 2 3 9 3" xfId="9082"/>
    <cellStyle name="Pre-inputted cells 5 2 2 4" xfId="9083"/>
    <cellStyle name="Pre-inputted cells 5 2 2 4 10" xfId="9084"/>
    <cellStyle name="Pre-inputted cells 5 2 2 4 10 2" xfId="9085"/>
    <cellStyle name="Pre-inputted cells 5 2 2 4 10 3" xfId="9086"/>
    <cellStyle name="Pre-inputted cells 5 2 2 4 11" xfId="9087"/>
    <cellStyle name="Pre-inputted cells 5 2 2 4 11 2" xfId="9088"/>
    <cellStyle name="Pre-inputted cells 5 2 2 4 11 3" xfId="9089"/>
    <cellStyle name="Pre-inputted cells 5 2 2 4 12" xfId="9090"/>
    <cellStyle name="Pre-inputted cells 5 2 2 4 12 2" xfId="9091"/>
    <cellStyle name="Pre-inputted cells 5 2 2 4 12 3" xfId="9092"/>
    <cellStyle name="Pre-inputted cells 5 2 2 4 13" xfId="9093"/>
    <cellStyle name="Pre-inputted cells 5 2 2 4 13 2" xfId="9094"/>
    <cellStyle name="Pre-inputted cells 5 2 2 4 13 3" xfId="9095"/>
    <cellStyle name="Pre-inputted cells 5 2 2 4 14" xfId="9096"/>
    <cellStyle name="Pre-inputted cells 5 2 2 4 14 2" xfId="9097"/>
    <cellStyle name="Pre-inputted cells 5 2 2 4 14 3" xfId="9098"/>
    <cellStyle name="Pre-inputted cells 5 2 2 4 15" xfId="9099"/>
    <cellStyle name="Pre-inputted cells 5 2 2 4 2" xfId="9100"/>
    <cellStyle name="Pre-inputted cells 5 2 2 4 2 10" xfId="9101"/>
    <cellStyle name="Pre-inputted cells 5 2 2 4 2 10 2" xfId="9102"/>
    <cellStyle name="Pre-inputted cells 5 2 2 4 2 10 3" xfId="9103"/>
    <cellStyle name="Pre-inputted cells 5 2 2 4 2 11" xfId="9104"/>
    <cellStyle name="Pre-inputted cells 5 2 2 4 2 11 2" xfId="9105"/>
    <cellStyle name="Pre-inputted cells 5 2 2 4 2 11 3" xfId="9106"/>
    <cellStyle name="Pre-inputted cells 5 2 2 4 2 12" xfId="9107"/>
    <cellStyle name="Pre-inputted cells 5 2 2 4 2 12 2" xfId="9108"/>
    <cellStyle name="Pre-inputted cells 5 2 2 4 2 12 3" xfId="9109"/>
    <cellStyle name="Pre-inputted cells 5 2 2 4 2 13" xfId="9110"/>
    <cellStyle name="Pre-inputted cells 5 2 2 4 2 13 2" xfId="9111"/>
    <cellStyle name="Pre-inputted cells 5 2 2 4 2 13 3" xfId="9112"/>
    <cellStyle name="Pre-inputted cells 5 2 2 4 2 14" xfId="9113"/>
    <cellStyle name="Pre-inputted cells 5 2 2 4 2 15" xfId="9114"/>
    <cellStyle name="Pre-inputted cells 5 2 2 4 2 2" xfId="9115"/>
    <cellStyle name="Pre-inputted cells 5 2 2 4 2 2 2" xfId="9116"/>
    <cellStyle name="Pre-inputted cells 5 2 2 4 2 2 3" xfId="9117"/>
    <cellStyle name="Pre-inputted cells 5 2 2 4 2 3" xfId="9118"/>
    <cellStyle name="Pre-inputted cells 5 2 2 4 2 3 2" xfId="9119"/>
    <cellStyle name="Pre-inputted cells 5 2 2 4 2 3 3" xfId="9120"/>
    <cellStyle name="Pre-inputted cells 5 2 2 4 2 4" xfId="9121"/>
    <cellStyle name="Pre-inputted cells 5 2 2 4 2 4 2" xfId="9122"/>
    <cellStyle name="Pre-inputted cells 5 2 2 4 2 4 3" xfId="9123"/>
    <cellStyle name="Pre-inputted cells 5 2 2 4 2 5" xfId="9124"/>
    <cellStyle name="Pre-inputted cells 5 2 2 4 2 5 2" xfId="9125"/>
    <cellStyle name="Pre-inputted cells 5 2 2 4 2 5 3" xfId="9126"/>
    <cellStyle name="Pre-inputted cells 5 2 2 4 2 6" xfId="9127"/>
    <cellStyle name="Pre-inputted cells 5 2 2 4 2 6 2" xfId="9128"/>
    <cellStyle name="Pre-inputted cells 5 2 2 4 2 6 3" xfId="9129"/>
    <cellStyle name="Pre-inputted cells 5 2 2 4 2 7" xfId="9130"/>
    <cellStyle name="Pre-inputted cells 5 2 2 4 2 7 2" xfId="9131"/>
    <cellStyle name="Pre-inputted cells 5 2 2 4 2 7 3" xfId="9132"/>
    <cellStyle name="Pre-inputted cells 5 2 2 4 2 8" xfId="9133"/>
    <cellStyle name="Pre-inputted cells 5 2 2 4 2 8 2" xfId="9134"/>
    <cellStyle name="Pre-inputted cells 5 2 2 4 2 8 3" xfId="9135"/>
    <cellStyle name="Pre-inputted cells 5 2 2 4 2 9" xfId="9136"/>
    <cellStyle name="Pre-inputted cells 5 2 2 4 2 9 2" xfId="9137"/>
    <cellStyle name="Pre-inputted cells 5 2 2 4 2 9 3" xfId="9138"/>
    <cellStyle name="Pre-inputted cells 5 2 2 4 3" xfId="9139"/>
    <cellStyle name="Pre-inputted cells 5 2 2 4 3 2" xfId="9140"/>
    <cellStyle name="Pre-inputted cells 5 2 2 4 3 3" xfId="9141"/>
    <cellStyle name="Pre-inputted cells 5 2 2 4 4" xfId="9142"/>
    <cellStyle name="Pre-inputted cells 5 2 2 4 4 2" xfId="9143"/>
    <cellStyle name="Pre-inputted cells 5 2 2 4 4 3" xfId="9144"/>
    <cellStyle name="Pre-inputted cells 5 2 2 4 5" xfId="9145"/>
    <cellStyle name="Pre-inputted cells 5 2 2 4 5 2" xfId="9146"/>
    <cellStyle name="Pre-inputted cells 5 2 2 4 5 3" xfId="9147"/>
    <cellStyle name="Pre-inputted cells 5 2 2 4 6" xfId="9148"/>
    <cellStyle name="Pre-inputted cells 5 2 2 4 6 2" xfId="9149"/>
    <cellStyle name="Pre-inputted cells 5 2 2 4 6 3" xfId="9150"/>
    <cellStyle name="Pre-inputted cells 5 2 2 4 7" xfId="9151"/>
    <cellStyle name="Pre-inputted cells 5 2 2 4 7 2" xfId="9152"/>
    <cellStyle name="Pre-inputted cells 5 2 2 4 7 3" xfId="9153"/>
    <cellStyle name="Pre-inputted cells 5 2 2 4 8" xfId="9154"/>
    <cellStyle name="Pre-inputted cells 5 2 2 4 8 2" xfId="9155"/>
    <cellStyle name="Pre-inputted cells 5 2 2 4 8 3" xfId="9156"/>
    <cellStyle name="Pre-inputted cells 5 2 2 4 9" xfId="9157"/>
    <cellStyle name="Pre-inputted cells 5 2 2 4 9 2" xfId="9158"/>
    <cellStyle name="Pre-inputted cells 5 2 2 4 9 3" xfId="9159"/>
    <cellStyle name="Pre-inputted cells 5 2 2 5" xfId="9160"/>
    <cellStyle name="Pre-inputted cells 5 2 2 5 10" xfId="9161"/>
    <cellStyle name="Pre-inputted cells 5 2 2 5 10 2" xfId="9162"/>
    <cellStyle name="Pre-inputted cells 5 2 2 5 10 3" xfId="9163"/>
    <cellStyle name="Pre-inputted cells 5 2 2 5 11" xfId="9164"/>
    <cellStyle name="Pre-inputted cells 5 2 2 5 11 2" xfId="9165"/>
    <cellStyle name="Pre-inputted cells 5 2 2 5 11 3" xfId="9166"/>
    <cellStyle name="Pre-inputted cells 5 2 2 5 12" xfId="9167"/>
    <cellStyle name="Pre-inputted cells 5 2 2 5 12 2" xfId="9168"/>
    <cellStyle name="Pre-inputted cells 5 2 2 5 12 3" xfId="9169"/>
    <cellStyle name="Pre-inputted cells 5 2 2 5 13" xfId="9170"/>
    <cellStyle name="Pre-inputted cells 5 2 2 5 13 2" xfId="9171"/>
    <cellStyle name="Pre-inputted cells 5 2 2 5 13 3" xfId="9172"/>
    <cellStyle name="Pre-inputted cells 5 2 2 5 14" xfId="9173"/>
    <cellStyle name="Pre-inputted cells 5 2 2 5 15" xfId="9174"/>
    <cellStyle name="Pre-inputted cells 5 2 2 5 2" xfId="9175"/>
    <cellStyle name="Pre-inputted cells 5 2 2 5 2 2" xfId="9176"/>
    <cellStyle name="Pre-inputted cells 5 2 2 5 2 3" xfId="9177"/>
    <cellStyle name="Pre-inputted cells 5 2 2 5 3" xfId="9178"/>
    <cellStyle name="Pre-inputted cells 5 2 2 5 3 2" xfId="9179"/>
    <cellStyle name="Pre-inputted cells 5 2 2 5 3 3" xfId="9180"/>
    <cellStyle name="Pre-inputted cells 5 2 2 5 4" xfId="9181"/>
    <cellStyle name="Pre-inputted cells 5 2 2 5 4 2" xfId="9182"/>
    <cellStyle name="Pre-inputted cells 5 2 2 5 4 3" xfId="9183"/>
    <cellStyle name="Pre-inputted cells 5 2 2 5 5" xfId="9184"/>
    <cellStyle name="Pre-inputted cells 5 2 2 5 5 2" xfId="9185"/>
    <cellStyle name="Pre-inputted cells 5 2 2 5 5 3" xfId="9186"/>
    <cellStyle name="Pre-inputted cells 5 2 2 5 6" xfId="9187"/>
    <cellStyle name="Pre-inputted cells 5 2 2 5 6 2" xfId="9188"/>
    <cellStyle name="Pre-inputted cells 5 2 2 5 6 3" xfId="9189"/>
    <cellStyle name="Pre-inputted cells 5 2 2 5 7" xfId="9190"/>
    <cellStyle name="Pre-inputted cells 5 2 2 5 7 2" xfId="9191"/>
    <cellStyle name="Pre-inputted cells 5 2 2 5 7 3" xfId="9192"/>
    <cellStyle name="Pre-inputted cells 5 2 2 5 8" xfId="9193"/>
    <cellStyle name="Pre-inputted cells 5 2 2 5 8 2" xfId="9194"/>
    <cellStyle name="Pre-inputted cells 5 2 2 5 8 3" xfId="9195"/>
    <cellStyle name="Pre-inputted cells 5 2 2 5 9" xfId="9196"/>
    <cellStyle name="Pre-inputted cells 5 2 2 5 9 2" xfId="9197"/>
    <cellStyle name="Pre-inputted cells 5 2 2 5 9 3" xfId="9198"/>
    <cellStyle name="Pre-inputted cells 5 2 2 6" xfId="9199"/>
    <cellStyle name="Pre-inputted cells 5 2 2 6 2" xfId="9200"/>
    <cellStyle name="Pre-inputted cells 5 2 2 6 3" xfId="9201"/>
    <cellStyle name="Pre-inputted cells 5 2 2 7" xfId="9202"/>
    <cellStyle name="Pre-inputted cells 5 2 2 7 2" xfId="9203"/>
    <cellStyle name="Pre-inputted cells 5 2 2 7 3" xfId="9204"/>
    <cellStyle name="Pre-inputted cells 5 2 2 8" xfId="9205"/>
    <cellStyle name="Pre-inputted cells 5 2 2 8 2" xfId="9206"/>
    <cellStyle name="Pre-inputted cells 5 2 2 8 3" xfId="9207"/>
    <cellStyle name="Pre-inputted cells 5 2 2 9" xfId="9208"/>
    <cellStyle name="Pre-inputted cells 5 2 2 9 2" xfId="9209"/>
    <cellStyle name="Pre-inputted cells 5 2 2 9 3" xfId="9210"/>
    <cellStyle name="Pre-inputted cells 5 2 2_Elec_DDT_template_NGv3 11Mar11 415 Proposals NG" xfId="9211"/>
    <cellStyle name="Pre-inputted cells 5 2 20" xfId="9212"/>
    <cellStyle name="Pre-inputted cells 5 2 21" xfId="9213"/>
    <cellStyle name="Pre-inputted cells 5 2 3" xfId="9214"/>
    <cellStyle name="Pre-inputted cells 5 2 3 10" xfId="9215"/>
    <cellStyle name="Pre-inputted cells 5 2 3 10 2" xfId="9216"/>
    <cellStyle name="Pre-inputted cells 5 2 3 10 3" xfId="9217"/>
    <cellStyle name="Pre-inputted cells 5 2 3 11" xfId="9218"/>
    <cellStyle name="Pre-inputted cells 5 2 3 11 2" xfId="9219"/>
    <cellStyle name="Pre-inputted cells 5 2 3 11 3" xfId="9220"/>
    <cellStyle name="Pre-inputted cells 5 2 3 12" xfId="9221"/>
    <cellStyle name="Pre-inputted cells 5 2 3 12 2" xfId="9222"/>
    <cellStyle name="Pre-inputted cells 5 2 3 12 3" xfId="9223"/>
    <cellStyle name="Pre-inputted cells 5 2 3 13" xfId="9224"/>
    <cellStyle name="Pre-inputted cells 5 2 3 13 2" xfId="9225"/>
    <cellStyle name="Pre-inputted cells 5 2 3 13 3" xfId="9226"/>
    <cellStyle name="Pre-inputted cells 5 2 3 14" xfId="9227"/>
    <cellStyle name="Pre-inputted cells 5 2 3 14 2" xfId="9228"/>
    <cellStyle name="Pre-inputted cells 5 2 3 14 3" xfId="9229"/>
    <cellStyle name="Pre-inputted cells 5 2 3 15" xfId="9230"/>
    <cellStyle name="Pre-inputted cells 5 2 3 15 2" xfId="9231"/>
    <cellStyle name="Pre-inputted cells 5 2 3 15 3" xfId="9232"/>
    <cellStyle name="Pre-inputted cells 5 2 3 16" xfId="9233"/>
    <cellStyle name="Pre-inputted cells 5 2 3 2" xfId="9234"/>
    <cellStyle name="Pre-inputted cells 5 2 3 2 10" xfId="9235"/>
    <cellStyle name="Pre-inputted cells 5 2 3 2 10 2" xfId="9236"/>
    <cellStyle name="Pre-inputted cells 5 2 3 2 10 3" xfId="9237"/>
    <cellStyle name="Pre-inputted cells 5 2 3 2 11" xfId="9238"/>
    <cellStyle name="Pre-inputted cells 5 2 3 2 11 2" xfId="9239"/>
    <cellStyle name="Pre-inputted cells 5 2 3 2 11 3" xfId="9240"/>
    <cellStyle name="Pre-inputted cells 5 2 3 2 12" xfId="9241"/>
    <cellStyle name="Pre-inputted cells 5 2 3 2 12 2" xfId="9242"/>
    <cellStyle name="Pre-inputted cells 5 2 3 2 12 3" xfId="9243"/>
    <cellStyle name="Pre-inputted cells 5 2 3 2 13" xfId="9244"/>
    <cellStyle name="Pre-inputted cells 5 2 3 2 13 2" xfId="9245"/>
    <cellStyle name="Pre-inputted cells 5 2 3 2 13 3" xfId="9246"/>
    <cellStyle name="Pre-inputted cells 5 2 3 2 14" xfId="9247"/>
    <cellStyle name="Pre-inputted cells 5 2 3 2 14 2" xfId="9248"/>
    <cellStyle name="Pre-inputted cells 5 2 3 2 14 3" xfId="9249"/>
    <cellStyle name="Pre-inputted cells 5 2 3 2 15" xfId="9250"/>
    <cellStyle name="Pre-inputted cells 5 2 3 2 2" xfId="9251"/>
    <cellStyle name="Pre-inputted cells 5 2 3 2 2 10" xfId="9252"/>
    <cellStyle name="Pre-inputted cells 5 2 3 2 2 10 2" xfId="9253"/>
    <cellStyle name="Pre-inputted cells 5 2 3 2 2 10 3" xfId="9254"/>
    <cellStyle name="Pre-inputted cells 5 2 3 2 2 11" xfId="9255"/>
    <cellStyle name="Pre-inputted cells 5 2 3 2 2 11 2" xfId="9256"/>
    <cellStyle name="Pre-inputted cells 5 2 3 2 2 11 3" xfId="9257"/>
    <cellStyle name="Pre-inputted cells 5 2 3 2 2 12" xfId="9258"/>
    <cellStyle name="Pre-inputted cells 5 2 3 2 2 12 2" xfId="9259"/>
    <cellStyle name="Pre-inputted cells 5 2 3 2 2 12 3" xfId="9260"/>
    <cellStyle name="Pre-inputted cells 5 2 3 2 2 13" xfId="9261"/>
    <cellStyle name="Pre-inputted cells 5 2 3 2 2 13 2" xfId="9262"/>
    <cellStyle name="Pre-inputted cells 5 2 3 2 2 13 3" xfId="9263"/>
    <cellStyle name="Pre-inputted cells 5 2 3 2 2 14" xfId="9264"/>
    <cellStyle name="Pre-inputted cells 5 2 3 2 2 15" xfId="9265"/>
    <cellStyle name="Pre-inputted cells 5 2 3 2 2 2" xfId="9266"/>
    <cellStyle name="Pre-inputted cells 5 2 3 2 2 2 2" xfId="9267"/>
    <cellStyle name="Pre-inputted cells 5 2 3 2 2 2 3" xfId="9268"/>
    <cellStyle name="Pre-inputted cells 5 2 3 2 2 3" xfId="9269"/>
    <cellStyle name="Pre-inputted cells 5 2 3 2 2 3 2" xfId="9270"/>
    <cellStyle name="Pre-inputted cells 5 2 3 2 2 3 3" xfId="9271"/>
    <cellStyle name="Pre-inputted cells 5 2 3 2 2 4" xfId="9272"/>
    <cellStyle name="Pre-inputted cells 5 2 3 2 2 4 2" xfId="9273"/>
    <cellStyle name="Pre-inputted cells 5 2 3 2 2 4 3" xfId="9274"/>
    <cellStyle name="Pre-inputted cells 5 2 3 2 2 5" xfId="9275"/>
    <cellStyle name="Pre-inputted cells 5 2 3 2 2 5 2" xfId="9276"/>
    <cellStyle name="Pre-inputted cells 5 2 3 2 2 5 3" xfId="9277"/>
    <cellStyle name="Pre-inputted cells 5 2 3 2 2 6" xfId="9278"/>
    <cellStyle name="Pre-inputted cells 5 2 3 2 2 6 2" xfId="9279"/>
    <cellStyle name="Pre-inputted cells 5 2 3 2 2 6 3" xfId="9280"/>
    <cellStyle name="Pre-inputted cells 5 2 3 2 2 7" xfId="9281"/>
    <cellStyle name="Pre-inputted cells 5 2 3 2 2 7 2" xfId="9282"/>
    <cellStyle name="Pre-inputted cells 5 2 3 2 2 7 3" xfId="9283"/>
    <cellStyle name="Pre-inputted cells 5 2 3 2 2 8" xfId="9284"/>
    <cellStyle name="Pre-inputted cells 5 2 3 2 2 8 2" xfId="9285"/>
    <cellStyle name="Pre-inputted cells 5 2 3 2 2 8 3" xfId="9286"/>
    <cellStyle name="Pre-inputted cells 5 2 3 2 2 9" xfId="9287"/>
    <cellStyle name="Pre-inputted cells 5 2 3 2 2 9 2" xfId="9288"/>
    <cellStyle name="Pre-inputted cells 5 2 3 2 2 9 3" xfId="9289"/>
    <cellStyle name="Pre-inputted cells 5 2 3 2 3" xfId="9290"/>
    <cellStyle name="Pre-inputted cells 5 2 3 2 3 2" xfId="9291"/>
    <cellStyle name="Pre-inputted cells 5 2 3 2 3 3" xfId="9292"/>
    <cellStyle name="Pre-inputted cells 5 2 3 2 4" xfId="9293"/>
    <cellStyle name="Pre-inputted cells 5 2 3 2 4 2" xfId="9294"/>
    <cellStyle name="Pre-inputted cells 5 2 3 2 4 3" xfId="9295"/>
    <cellStyle name="Pre-inputted cells 5 2 3 2 5" xfId="9296"/>
    <cellStyle name="Pre-inputted cells 5 2 3 2 5 2" xfId="9297"/>
    <cellStyle name="Pre-inputted cells 5 2 3 2 5 3" xfId="9298"/>
    <cellStyle name="Pre-inputted cells 5 2 3 2 6" xfId="9299"/>
    <cellStyle name="Pre-inputted cells 5 2 3 2 6 2" xfId="9300"/>
    <cellStyle name="Pre-inputted cells 5 2 3 2 6 3" xfId="9301"/>
    <cellStyle name="Pre-inputted cells 5 2 3 2 7" xfId="9302"/>
    <cellStyle name="Pre-inputted cells 5 2 3 2 7 2" xfId="9303"/>
    <cellStyle name="Pre-inputted cells 5 2 3 2 7 3" xfId="9304"/>
    <cellStyle name="Pre-inputted cells 5 2 3 2 8" xfId="9305"/>
    <cellStyle name="Pre-inputted cells 5 2 3 2 8 2" xfId="9306"/>
    <cellStyle name="Pre-inputted cells 5 2 3 2 8 3" xfId="9307"/>
    <cellStyle name="Pre-inputted cells 5 2 3 2 9" xfId="9308"/>
    <cellStyle name="Pre-inputted cells 5 2 3 2 9 2" xfId="9309"/>
    <cellStyle name="Pre-inputted cells 5 2 3 2 9 3" xfId="9310"/>
    <cellStyle name="Pre-inputted cells 5 2 3 3" xfId="9311"/>
    <cellStyle name="Pre-inputted cells 5 2 3 3 10" xfId="9312"/>
    <cellStyle name="Pre-inputted cells 5 2 3 3 10 2" xfId="9313"/>
    <cellStyle name="Pre-inputted cells 5 2 3 3 10 3" xfId="9314"/>
    <cellStyle name="Pre-inputted cells 5 2 3 3 11" xfId="9315"/>
    <cellStyle name="Pre-inputted cells 5 2 3 3 11 2" xfId="9316"/>
    <cellStyle name="Pre-inputted cells 5 2 3 3 11 3" xfId="9317"/>
    <cellStyle name="Pre-inputted cells 5 2 3 3 12" xfId="9318"/>
    <cellStyle name="Pre-inputted cells 5 2 3 3 12 2" xfId="9319"/>
    <cellStyle name="Pre-inputted cells 5 2 3 3 12 3" xfId="9320"/>
    <cellStyle name="Pre-inputted cells 5 2 3 3 13" xfId="9321"/>
    <cellStyle name="Pre-inputted cells 5 2 3 3 13 2" xfId="9322"/>
    <cellStyle name="Pre-inputted cells 5 2 3 3 13 3" xfId="9323"/>
    <cellStyle name="Pre-inputted cells 5 2 3 3 14" xfId="9324"/>
    <cellStyle name="Pre-inputted cells 5 2 3 3 15" xfId="9325"/>
    <cellStyle name="Pre-inputted cells 5 2 3 3 2" xfId="9326"/>
    <cellStyle name="Pre-inputted cells 5 2 3 3 2 2" xfId="9327"/>
    <cellStyle name="Pre-inputted cells 5 2 3 3 2 3" xfId="9328"/>
    <cellStyle name="Pre-inputted cells 5 2 3 3 3" xfId="9329"/>
    <cellStyle name="Pre-inputted cells 5 2 3 3 3 2" xfId="9330"/>
    <cellStyle name="Pre-inputted cells 5 2 3 3 3 3" xfId="9331"/>
    <cellStyle name="Pre-inputted cells 5 2 3 3 4" xfId="9332"/>
    <cellStyle name="Pre-inputted cells 5 2 3 3 4 2" xfId="9333"/>
    <cellStyle name="Pre-inputted cells 5 2 3 3 4 3" xfId="9334"/>
    <cellStyle name="Pre-inputted cells 5 2 3 3 5" xfId="9335"/>
    <cellStyle name="Pre-inputted cells 5 2 3 3 5 2" xfId="9336"/>
    <cellStyle name="Pre-inputted cells 5 2 3 3 5 3" xfId="9337"/>
    <cellStyle name="Pre-inputted cells 5 2 3 3 6" xfId="9338"/>
    <cellStyle name="Pre-inputted cells 5 2 3 3 6 2" xfId="9339"/>
    <cellStyle name="Pre-inputted cells 5 2 3 3 6 3" xfId="9340"/>
    <cellStyle name="Pre-inputted cells 5 2 3 3 7" xfId="9341"/>
    <cellStyle name="Pre-inputted cells 5 2 3 3 7 2" xfId="9342"/>
    <cellStyle name="Pre-inputted cells 5 2 3 3 7 3" xfId="9343"/>
    <cellStyle name="Pre-inputted cells 5 2 3 3 8" xfId="9344"/>
    <cellStyle name="Pre-inputted cells 5 2 3 3 8 2" xfId="9345"/>
    <cellStyle name="Pre-inputted cells 5 2 3 3 8 3" xfId="9346"/>
    <cellStyle name="Pre-inputted cells 5 2 3 3 9" xfId="9347"/>
    <cellStyle name="Pre-inputted cells 5 2 3 3 9 2" xfId="9348"/>
    <cellStyle name="Pre-inputted cells 5 2 3 3 9 3" xfId="9349"/>
    <cellStyle name="Pre-inputted cells 5 2 3 4" xfId="9350"/>
    <cellStyle name="Pre-inputted cells 5 2 3 4 2" xfId="9351"/>
    <cellStyle name="Pre-inputted cells 5 2 3 4 3" xfId="9352"/>
    <cellStyle name="Pre-inputted cells 5 2 3 5" xfId="9353"/>
    <cellStyle name="Pre-inputted cells 5 2 3 5 2" xfId="9354"/>
    <cellStyle name="Pre-inputted cells 5 2 3 5 3" xfId="9355"/>
    <cellStyle name="Pre-inputted cells 5 2 3 6" xfId="9356"/>
    <cellStyle name="Pre-inputted cells 5 2 3 6 2" xfId="9357"/>
    <cellStyle name="Pre-inputted cells 5 2 3 6 3" xfId="9358"/>
    <cellStyle name="Pre-inputted cells 5 2 3 7" xfId="9359"/>
    <cellStyle name="Pre-inputted cells 5 2 3 7 2" xfId="9360"/>
    <cellStyle name="Pre-inputted cells 5 2 3 7 3" xfId="9361"/>
    <cellStyle name="Pre-inputted cells 5 2 3 8" xfId="9362"/>
    <cellStyle name="Pre-inputted cells 5 2 3 8 2" xfId="9363"/>
    <cellStyle name="Pre-inputted cells 5 2 3 8 3" xfId="9364"/>
    <cellStyle name="Pre-inputted cells 5 2 3 9" xfId="9365"/>
    <cellStyle name="Pre-inputted cells 5 2 3 9 2" xfId="9366"/>
    <cellStyle name="Pre-inputted cells 5 2 3 9 3" xfId="9367"/>
    <cellStyle name="Pre-inputted cells 5 2 4" xfId="9368"/>
    <cellStyle name="Pre-inputted cells 5 2 4 10" xfId="9369"/>
    <cellStyle name="Pre-inputted cells 5 2 4 10 2" xfId="9370"/>
    <cellStyle name="Pre-inputted cells 5 2 4 10 3" xfId="9371"/>
    <cellStyle name="Pre-inputted cells 5 2 4 11" xfId="9372"/>
    <cellStyle name="Pre-inputted cells 5 2 4 11 2" xfId="9373"/>
    <cellStyle name="Pre-inputted cells 5 2 4 11 3" xfId="9374"/>
    <cellStyle name="Pre-inputted cells 5 2 4 12" xfId="9375"/>
    <cellStyle name="Pre-inputted cells 5 2 4 12 2" xfId="9376"/>
    <cellStyle name="Pre-inputted cells 5 2 4 12 3" xfId="9377"/>
    <cellStyle name="Pre-inputted cells 5 2 4 13" xfId="9378"/>
    <cellStyle name="Pre-inputted cells 5 2 4 13 2" xfId="9379"/>
    <cellStyle name="Pre-inputted cells 5 2 4 13 3" xfId="9380"/>
    <cellStyle name="Pre-inputted cells 5 2 4 14" xfId="9381"/>
    <cellStyle name="Pre-inputted cells 5 2 4 14 2" xfId="9382"/>
    <cellStyle name="Pre-inputted cells 5 2 4 14 3" xfId="9383"/>
    <cellStyle name="Pre-inputted cells 5 2 4 15" xfId="9384"/>
    <cellStyle name="Pre-inputted cells 5 2 4 2" xfId="9385"/>
    <cellStyle name="Pre-inputted cells 5 2 4 2 10" xfId="9386"/>
    <cellStyle name="Pre-inputted cells 5 2 4 2 10 2" xfId="9387"/>
    <cellStyle name="Pre-inputted cells 5 2 4 2 10 3" xfId="9388"/>
    <cellStyle name="Pre-inputted cells 5 2 4 2 11" xfId="9389"/>
    <cellStyle name="Pre-inputted cells 5 2 4 2 11 2" xfId="9390"/>
    <cellStyle name="Pre-inputted cells 5 2 4 2 11 3" xfId="9391"/>
    <cellStyle name="Pre-inputted cells 5 2 4 2 12" xfId="9392"/>
    <cellStyle name="Pre-inputted cells 5 2 4 2 12 2" xfId="9393"/>
    <cellStyle name="Pre-inputted cells 5 2 4 2 12 3" xfId="9394"/>
    <cellStyle name="Pre-inputted cells 5 2 4 2 13" xfId="9395"/>
    <cellStyle name="Pre-inputted cells 5 2 4 2 13 2" xfId="9396"/>
    <cellStyle name="Pre-inputted cells 5 2 4 2 13 3" xfId="9397"/>
    <cellStyle name="Pre-inputted cells 5 2 4 2 14" xfId="9398"/>
    <cellStyle name="Pre-inputted cells 5 2 4 2 15" xfId="9399"/>
    <cellStyle name="Pre-inputted cells 5 2 4 2 2" xfId="9400"/>
    <cellStyle name="Pre-inputted cells 5 2 4 2 2 2" xfId="9401"/>
    <cellStyle name="Pre-inputted cells 5 2 4 2 2 3" xfId="9402"/>
    <cellStyle name="Pre-inputted cells 5 2 4 2 3" xfId="9403"/>
    <cellStyle name="Pre-inputted cells 5 2 4 2 3 2" xfId="9404"/>
    <cellStyle name="Pre-inputted cells 5 2 4 2 3 3" xfId="9405"/>
    <cellStyle name="Pre-inputted cells 5 2 4 2 4" xfId="9406"/>
    <cellStyle name="Pre-inputted cells 5 2 4 2 4 2" xfId="9407"/>
    <cellStyle name="Pre-inputted cells 5 2 4 2 4 3" xfId="9408"/>
    <cellStyle name="Pre-inputted cells 5 2 4 2 5" xfId="9409"/>
    <cellStyle name="Pre-inputted cells 5 2 4 2 5 2" xfId="9410"/>
    <cellStyle name="Pre-inputted cells 5 2 4 2 5 3" xfId="9411"/>
    <cellStyle name="Pre-inputted cells 5 2 4 2 6" xfId="9412"/>
    <cellStyle name="Pre-inputted cells 5 2 4 2 6 2" xfId="9413"/>
    <cellStyle name="Pre-inputted cells 5 2 4 2 6 3" xfId="9414"/>
    <cellStyle name="Pre-inputted cells 5 2 4 2 7" xfId="9415"/>
    <cellStyle name="Pre-inputted cells 5 2 4 2 7 2" xfId="9416"/>
    <cellStyle name="Pre-inputted cells 5 2 4 2 7 3" xfId="9417"/>
    <cellStyle name="Pre-inputted cells 5 2 4 2 8" xfId="9418"/>
    <cellStyle name="Pre-inputted cells 5 2 4 2 8 2" xfId="9419"/>
    <cellStyle name="Pre-inputted cells 5 2 4 2 8 3" xfId="9420"/>
    <cellStyle name="Pre-inputted cells 5 2 4 2 9" xfId="9421"/>
    <cellStyle name="Pre-inputted cells 5 2 4 2 9 2" xfId="9422"/>
    <cellStyle name="Pre-inputted cells 5 2 4 2 9 3" xfId="9423"/>
    <cellStyle name="Pre-inputted cells 5 2 4 3" xfId="9424"/>
    <cellStyle name="Pre-inputted cells 5 2 4 3 2" xfId="9425"/>
    <cellStyle name="Pre-inputted cells 5 2 4 3 3" xfId="9426"/>
    <cellStyle name="Pre-inputted cells 5 2 4 4" xfId="9427"/>
    <cellStyle name="Pre-inputted cells 5 2 4 4 2" xfId="9428"/>
    <cellStyle name="Pre-inputted cells 5 2 4 4 3" xfId="9429"/>
    <cellStyle name="Pre-inputted cells 5 2 4 5" xfId="9430"/>
    <cellStyle name="Pre-inputted cells 5 2 4 5 2" xfId="9431"/>
    <cellStyle name="Pre-inputted cells 5 2 4 5 3" xfId="9432"/>
    <cellStyle name="Pre-inputted cells 5 2 4 6" xfId="9433"/>
    <cellStyle name="Pre-inputted cells 5 2 4 6 2" xfId="9434"/>
    <cellStyle name="Pre-inputted cells 5 2 4 6 3" xfId="9435"/>
    <cellStyle name="Pre-inputted cells 5 2 4 7" xfId="9436"/>
    <cellStyle name="Pre-inputted cells 5 2 4 7 2" xfId="9437"/>
    <cellStyle name="Pre-inputted cells 5 2 4 7 3" xfId="9438"/>
    <cellStyle name="Pre-inputted cells 5 2 4 8" xfId="9439"/>
    <cellStyle name="Pre-inputted cells 5 2 4 8 2" xfId="9440"/>
    <cellStyle name="Pre-inputted cells 5 2 4 8 3" xfId="9441"/>
    <cellStyle name="Pre-inputted cells 5 2 4 9" xfId="9442"/>
    <cellStyle name="Pre-inputted cells 5 2 4 9 2" xfId="9443"/>
    <cellStyle name="Pre-inputted cells 5 2 4 9 3" xfId="9444"/>
    <cellStyle name="Pre-inputted cells 5 2 5" xfId="9445"/>
    <cellStyle name="Pre-inputted cells 5 2 5 10" xfId="9446"/>
    <cellStyle name="Pre-inputted cells 5 2 5 10 2" xfId="9447"/>
    <cellStyle name="Pre-inputted cells 5 2 5 10 3" xfId="9448"/>
    <cellStyle name="Pre-inputted cells 5 2 5 11" xfId="9449"/>
    <cellStyle name="Pre-inputted cells 5 2 5 11 2" xfId="9450"/>
    <cellStyle name="Pre-inputted cells 5 2 5 11 3" xfId="9451"/>
    <cellStyle name="Pre-inputted cells 5 2 5 12" xfId="9452"/>
    <cellStyle name="Pre-inputted cells 5 2 5 12 2" xfId="9453"/>
    <cellStyle name="Pre-inputted cells 5 2 5 12 3" xfId="9454"/>
    <cellStyle name="Pre-inputted cells 5 2 5 13" xfId="9455"/>
    <cellStyle name="Pre-inputted cells 5 2 5 13 2" xfId="9456"/>
    <cellStyle name="Pre-inputted cells 5 2 5 13 3" xfId="9457"/>
    <cellStyle name="Pre-inputted cells 5 2 5 14" xfId="9458"/>
    <cellStyle name="Pre-inputted cells 5 2 5 14 2" xfId="9459"/>
    <cellStyle name="Pre-inputted cells 5 2 5 14 3" xfId="9460"/>
    <cellStyle name="Pre-inputted cells 5 2 5 15" xfId="9461"/>
    <cellStyle name="Pre-inputted cells 5 2 5 2" xfId="9462"/>
    <cellStyle name="Pre-inputted cells 5 2 5 2 10" xfId="9463"/>
    <cellStyle name="Pre-inputted cells 5 2 5 2 10 2" xfId="9464"/>
    <cellStyle name="Pre-inputted cells 5 2 5 2 10 3" xfId="9465"/>
    <cellStyle name="Pre-inputted cells 5 2 5 2 11" xfId="9466"/>
    <cellStyle name="Pre-inputted cells 5 2 5 2 11 2" xfId="9467"/>
    <cellStyle name="Pre-inputted cells 5 2 5 2 11 3" xfId="9468"/>
    <cellStyle name="Pre-inputted cells 5 2 5 2 12" xfId="9469"/>
    <cellStyle name="Pre-inputted cells 5 2 5 2 12 2" xfId="9470"/>
    <cellStyle name="Pre-inputted cells 5 2 5 2 12 3" xfId="9471"/>
    <cellStyle name="Pre-inputted cells 5 2 5 2 13" xfId="9472"/>
    <cellStyle name="Pre-inputted cells 5 2 5 2 13 2" xfId="9473"/>
    <cellStyle name="Pre-inputted cells 5 2 5 2 13 3" xfId="9474"/>
    <cellStyle name="Pre-inputted cells 5 2 5 2 14" xfId="9475"/>
    <cellStyle name="Pre-inputted cells 5 2 5 2 15" xfId="9476"/>
    <cellStyle name="Pre-inputted cells 5 2 5 2 2" xfId="9477"/>
    <cellStyle name="Pre-inputted cells 5 2 5 2 2 2" xfId="9478"/>
    <cellStyle name="Pre-inputted cells 5 2 5 2 2 3" xfId="9479"/>
    <cellStyle name="Pre-inputted cells 5 2 5 2 3" xfId="9480"/>
    <cellStyle name="Pre-inputted cells 5 2 5 2 3 2" xfId="9481"/>
    <cellStyle name="Pre-inputted cells 5 2 5 2 3 3" xfId="9482"/>
    <cellStyle name="Pre-inputted cells 5 2 5 2 4" xfId="9483"/>
    <cellStyle name="Pre-inputted cells 5 2 5 2 4 2" xfId="9484"/>
    <cellStyle name="Pre-inputted cells 5 2 5 2 4 3" xfId="9485"/>
    <cellStyle name="Pre-inputted cells 5 2 5 2 5" xfId="9486"/>
    <cellStyle name="Pre-inputted cells 5 2 5 2 5 2" xfId="9487"/>
    <cellStyle name="Pre-inputted cells 5 2 5 2 5 3" xfId="9488"/>
    <cellStyle name="Pre-inputted cells 5 2 5 2 6" xfId="9489"/>
    <cellStyle name="Pre-inputted cells 5 2 5 2 6 2" xfId="9490"/>
    <cellStyle name="Pre-inputted cells 5 2 5 2 6 3" xfId="9491"/>
    <cellStyle name="Pre-inputted cells 5 2 5 2 7" xfId="9492"/>
    <cellStyle name="Pre-inputted cells 5 2 5 2 7 2" xfId="9493"/>
    <cellStyle name="Pre-inputted cells 5 2 5 2 7 3" xfId="9494"/>
    <cellStyle name="Pre-inputted cells 5 2 5 2 8" xfId="9495"/>
    <cellStyle name="Pre-inputted cells 5 2 5 2 8 2" xfId="9496"/>
    <cellStyle name="Pre-inputted cells 5 2 5 2 8 3" xfId="9497"/>
    <cellStyle name="Pre-inputted cells 5 2 5 2 9" xfId="9498"/>
    <cellStyle name="Pre-inputted cells 5 2 5 2 9 2" xfId="9499"/>
    <cellStyle name="Pre-inputted cells 5 2 5 2 9 3" xfId="9500"/>
    <cellStyle name="Pre-inputted cells 5 2 5 3" xfId="9501"/>
    <cellStyle name="Pre-inputted cells 5 2 5 3 2" xfId="9502"/>
    <cellStyle name="Pre-inputted cells 5 2 5 3 3" xfId="9503"/>
    <cellStyle name="Pre-inputted cells 5 2 5 4" xfId="9504"/>
    <cellStyle name="Pre-inputted cells 5 2 5 4 2" xfId="9505"/>
    <cellStyle name="Pre-inputted cells 5 2 5 4 3" xfId="9506"/>
    <cellStyle name="Pre-inputted cells 5 2 5 5" xfId="9507"/>
    <cellStyle name="Pre-inputted cells 5 2 5 5 2" xfId="9508"/>
    <cellStyle name="Pre-inputted cells 5 2 5 5 3" xfId="9509"/>
    <cellStyle name="Pre-inputted cells 5 2 5 6" xfId="9510"/>
    <cellStyle name="Pre-inputted cells 5 2 5 6 2" xfId="9511"/>
    <cellStyle name="Pre-inputted cells 5 2 5 6 3" xfId="9512"/>
    <cellStyle name="Pre-inputted cells 5 2 5 7" xfId="9513"/>
    <cellStyle name="Pre-inputted cells 5 2 5 7 2" xfId="9514"/>
    <cellStyle name="Pre-inputted cells 5 2 5 7 3" xfId="9515"/>
    <cellStyle name="Pre-inputted cells 5 2 5 8" xfId="9516"/>
    <cellStyle name="Pre-inputted cells 5 2 5 8 2" xfId="9517"/>
    <cellStyle name="Pre-inputted cells 5 2 5 8 3" xfId="9518"/>
    <cellStyle name="Pre-inputted cells 5 2 5 9" xfId="9519"/>
    <cellStyle name="Pre-inputted cells 5 2 5 9 2" xfId="9520"/>
    <cellStyle name="Pre-inputted cells 5 2 5 9 3" xfId="9521"/>
    <cellStyle name="Pre-inputted cells 5 2 6" xfId="9522"/>
    <cellStyle name="Pre-inputted cells 5 2 6 10" xfId="9523"/>
    <cellStyle name="Pre-inputted cells 5 2 6 10 2" xfId="9524"/>
    <cellStyle name="Pre-inputted cells 5 2 6 10 3" xfId="9525"/>
    <cellStyle name="Pre-inputted cells 5 2 6 11" xfId="9526"/>
    <cellStyle name="Pre-inputted cells 5 2 6 11 2" xfId="9527"/>
    <cellStyle name="Pre-inputted cells 5 2 6 11 3" xfId="9528"/>
    <cellStyle name="Pre-inputted cells 5 2 6 12" xfId="9529"/>
    <cellStyle name="Pre-inputted cells 5 2 6 12 2" xfId="9530"/>
    <cellStyle name="Pre-inputted cells 5 2 6 12 3" xfId="9531"/>
    <cellStyle name="Pre-inputted cells 5 2 6 13" xfId="9532"/>
    <cellStyle name="Pre-inputted cells 5 2 6 13 2" xfId="9533"/>
    <cellStyle name="Pre-inputted cells 5 2 6 13 3" xfId="9534"/>
    <cellStyle name="Pre-inputted cells 5 2 6 14" xfId="9535"/>
    <cellStyle name="Pre-inputted cells 5 2 6 15" xfId="9536"/>
    <cellStyle name="Pre-inputted cells 5 2 6 2" xfId="9537"/>
    <cellStyle name="Pre-inputted cells 5 2 6 2 2" xfId="9538"/>
    <cellStyle name="Pre-inputted cells 5 2 6 2 3" xfId="9539"/>
    <cellStyle name="Pre-inputted cells 5 2 6 3" xfId="9540"/>
    <cellStyle name="Pre-inputted cells 5 2 6 3 2" xfId="9541"/>
    <cellStyle name="Pre-inputted cells 5 2 6 3 3" xfId="9542"/>
    <cellStyle name="Pre-inputted cells 5 2 6 4" xfId="9543"/>
    <cellStyle name="Pre-inputted cells 5 2 6 4 2" xfId="9544"/>
    <cellStyle name="Pre-inputted cells 5 2 6 4 3" xfId="9545"/>
    <cellStyle name="Pre-inputted cells 5 2 6 5" xfId="9546"/>
    <cellStyle name="Pre-inputted cells 5 2 6 5 2" xfId="9547"/>
    <cellStyle name="Pre-inputted cells 5 2 6 5 3" xfId="9548"/>
    <cellStyle name="Pre-inputted cells 5 2 6 6" xfId="9549"/>
    <cellStyle name="Pre-inputted cells 5 2 6 6 2" xfId="9550"/>
    <cellStyle name="Pre-inputted cells 5 2 6 6 3" xfId="9551"/>
    <cellStyle name="Pre-inputted cells 5 2 6 7" xfId="9552"/>
    <cellStyle name="Pre-inputted cells 5 2 6 7 2" xfId="9553"/>
    <cellStyle name="Pre-inputted cells 5 2 6 7 3" xfId="9554"/>
    <cellStyle name="Pre-inputted cells 5 2 6 8" xfId="9555"/>
    <cellStyle name="Pre-inputted cells 5 2 6 8 2" xfId="9556"/>
    <cellStyle name="Pre-inputted cells 5 2 6 8 3" xfId="9557"/>
    <cellStyle name="Pre-inputted cells 5 2 6 9" xfId="9558"/>
    <cellStyle name="Pre-inputted cells 5 2 6 9 2" xfId="9559"/>
    <cellStyle name="Pre-inputted cells 5 2 6 9 3" xfId="9560"/>
    <cellStyle name="Pre-inputted cells 5 2 7" xfId="9561"/>
    <cellStyle name="Pre-inputted cells 5 2 7 2" xfId="9562"/>
    <cellStyle name="Pre-inputted cells 5 2 7 3" xfId="9563"/>
    <cellStyle name="Pre-inputted cells 5 2 8" xfId="9564"/>
    <cellStyle name="Pre-inputted cells 5 2 8 2" xfId="9565"/>
    <cellStyle name="Pre-inputted cells 5 2 8 3" xfId="9566"/>
    <cellStyle name="Pre-inputted cells 5 2 9" xfId="9567"/>
    <cellStyle name="Pre-inputted cells 5 2 9 2" xfId="9568"/>
    <cellStyle name="Pre-inputted cells 5 2 9 3" xfId="9569"/>
    <cellStyle name="Pre-inputted cells 5 20" xfId="9570"/>
    <cellStyle name="Pre-inputted cells 5 3" xfId="9571"/>
    <cellStyle name="Pre-inputted cells 5 3 10" xfId="9572"/>
    <cellStyle name="Pre-inputted cells 5 3 10 2" xfId="9573"/>
    <cellStyle name="Pre-inputted cells 5 3 10 3" xfId="9574"/>
    <cellStyle name="Pre-inputted cells 5 3 11" xfId="9575"/>
    <cellStyle name="Pre-inputted cells 5 3 11 2" xfId="9576"/>
    <cellStyle name="Pre-inputted cells 5 3 11 3" xfId="9577"/>
    <cellStyle name="Pre-inputted cells 5 3 12" xfId="9578"/>
    <cellStyle name="Pre-inputted cells 5 3 12 2" xfId="9579"/>
    <cellStyle name="Pre-inputted cells 5 3 12 3" xfId="9580"/>
    <cellStyle name="Pre-inputted cells 5 3 13" xfId="9581"/>
    <cellStyle name="Pre-inputted cells 5 3 13 2" xfId="9582"/>
    <cellStyle name="Pre-inputted cells 5 3 13 3" xfId="9583"/>
    <cellStyle name="Pre-inputted cells 5 3 14" xfId="9584"/>
    <cellStyle name="Pre-inputted cells 5 3 14 2" xfId="9585"/>
    <cellStyle name="Pre-inputted cells 5 3 14 3" xfId="9586"/>
    <cellStyle name="Pre-inputted cells 5 3 15" xfId="9587"/>
    <cellStyle name="Pre-inputted cells 5 3 15 2" xfId="9588"/>
    <cellStyle name="Pre-inputted cells 5 3 15 3" xfId="9589"/>
    <cellStyle name="Pre-inputted cells 5 3 16" xfId="9590"/>
    <cellStyle name="Pre-inputted cells 5 3 2" xfId="9591"/>
    <cellStyle name="Pre-inputted cells 5 3 2 10" xfId="9592"/>
    <cellStyle name="Pre-inputted cells 5 3 2 10 2" xfId="9593"/>
    <cellStyle name="Pre-inputted cells 5 3 2 10 3" xfId="9594"/>
    <cellStyle name="Pre-inputted cells 5 3 2 11" xfId="9595"/>
    <cellStyle name="Pre-inputted cells 5 3 2 11 2" xfId="9596"/>
    <cellStyle name="Pre-inputted cells 5 3 2 11 3" xfId="9597"/>
    <cellStyle name="Pre-inputted cells 5 3 2 12" xfId="9598"/>
    <cellStyle name="Pre-inputted cells 5 3 2 12 2" xfId="9599"/>
    <cellStyle name="Pre-inputted cells 5 3 2 12 3" xfId="9600"/>
    <cellStyle name="Pre-inputted cells 5 3 2 13" xfId="9601"/>
    <cellStyle name="Pre-inputted cells 5 3 2 13 2" xfId="9602"/>
    <cellStyle name="Pre-inputted cells 5 3 2 13 3" xfId="9603"/>
    <cellStyle name="Pre-inputted cells 5 3 2 14" xfId="9604"/>
    <cellStyle name="Pre-inputted cells 5 3 2 14 2" xfId="9605"/>
    <cellStyle name="Pre-inputted cells 5 3 2 14 3" xfId="9606"/>
    <cellStyle name="Pre-inputted cells 5 3 2 15" xfId="9607"/>
    <cellStyle name="Pre-inputted cells 5 3 2 2" xfId="9608"/>
    <cellStyle name="Pre-inputted cells 5 3 2 2 10" xfId="9609"/>
    <cellStyle name="Pre-inputted cells 5 3 2 2 10 2" xfId="9610"/>
    <cellStyle name="Pre-inputted cells 5 3 2 2 10 3" xfId="9611"/>
    <cellStyle name="Pre-inputted cells 5 3 2 2 11" xfId="9612"/>
    <cellStyle name="Pre-inputted cells 5 3 2 2 11 2" xfId="9613"/>
    <cellStyle name="Pre-inputted cells 5 3 2 2 11 3" xfId="9614"/>
    <cellStyle name="Pre-inputted cells 5 3 2 2 12" xfId="9615"/>
    <cellStyle name="Pre-inputted cells 5 3 2 2 12 2" xfId="9616"/>
    <cellStyle name="Pre-inputted cells 5 3 2 2 12 3" xfId="9617"/>
    <cellStyle name="Pre-inputted cells 5 3 2 2 13" xfId="9618"/>
    <cellStyle name="Pre-inputted cells 5 3 2 2 13 2" xfId="9619"/>
    <cellStyle name="Pre-inputted cells 5 3 2 2 13 3" xfId="9620"/>
    <cellStyle name="Pre-inputted cells 5 3 2 2 14" xfId="9621"/>
    <cellStyle name="Pre-inputted cells 5 3 2 2 15" xfId="9622"/>
    <cellStyle name="Pre-inputted cells 5 3 2 2 2" xfId="9623"/>
    <cellStyle name="Pre-inputted cells 5 3 2 2 2 2" xfId="9624"/>
    <cellStyle name="Pre-inputted cells 5 3 2 2 2 3" xfId="9625"/>
    <cellStyle name="Pre-inputted cells 5 3 2 2 3" xfId="9626"/>
    <cellStyle name="Pre-inputted cells 5 3 2 2 3 2" xfId="9627"/>
    <cellStyle name="Pre-inputted cells 5 3 2 2 3 3" xfId="9628"/>
    <cellStyle name="Pre-inputted cells 5 3 2 2 4" xfId="9629"/>
    <cellStyle name="Pre-inputted cells 5 3 2 2 4 2" xfId="9630"/>
    <cellStyle name="Pre-inputted cells 5 3 2 2 4 3" xfId="9631"/>
    <cellStyle name="Pre-inputted cells 5 3 2 2 5" xfId="9632"/>
    <cellStyle name="Pre-inputted cells 5 3 2 2 5 2" xfId="9633"/>
    <cellStyle name="Pre-inputted cells 5 3 2 2 5 3" xfId="9634"/>
    <cellStyle name="Pre-inputted cells 5 3 2 2 6" xfId="9635"/>
    <cellStyle name="Pre-inputted cells 5 3 2 2 6 2" xfId="9636"/>
    <cellStyle name="Pre-inputted cells 5 3 2 2 6 3" xfId="9637"/>
    <cellStyle name="Pre-inputted cells 5 3 2 2 7" xfId="9638"/>
    <cellStyle name="Pre-inputted cells 5 3 2 2 7 2" xfId="9639"/>
    <cellStyle name="Pre-inputted cells 5 3 2 2 7 3" xfId="9640"/>
    <cellStyle name="Pre-inputted cells 5 3 2 2 8" xfId="9641"/>
    <cellStyle name="Pre-inputted cells 5 3 2 2 8 2" xfId="9642"/>
    <cellStyle name="Pre-inputted cells 5 3 2 2 8 3" xfId="9643"/>
    <cellStyle name="Pre-inputted cells 5 3 2 2 9" xfId="9644"/>
    <cellStyle name="Pre-inputted cells 5 3 2 2 9 2" xfId="9645"/>
    <cellStyle name="Pre-inputted cells 5 3 2 2 9 3" xfId="9646"/>
    <cellStyle name="Pre-inputted cells 5 3 2 3" xfId="9647"/>
    <cellStyle name="Pre-inputted cells 5 3 2 3 2" xfId="9648"/>
    <cellStyle name="Pre-inputted cells 5 3 2 3 3" xfId="9649"/>
    <cellStyle name="Pre-inputted cells 5 3 2 4" xfId="9650"/>
    <cellStyle name="Pre-inputted cells 5 3 2 4 2" xfId="9651"/>
    <cellStyle name="Pre-inputted cells 5 3 2 4 3" xfId="9652"/>
    <cellStyle name="Pre-inputted cells 5 3 2 5" xfId="9653"/>
    <cellStyle name="Pre-inputted cells 5 3 2 5 2" xfId="9654"/>
    <cellStyle name="Pre-inputted cells 5 3 2 5 3" xfId="9655"/>
    <cellStyle name="Pre-inputted cells 5 3 2 6" xfId="9656"/>
    <cellStyle name="Pre-inputted cells 5 3 2 6 2" xfId="9657"/>
    <cellStyle name="Pre-inputted cells 5 3 2 6 3" xfId="9658"/>
    <cellStyle name="Pre-inputted cells 5 3 2 7" xfId="9659"/>
    <cellStyle name="Pre-inputted cells 5 3 2 7 2" xfId="9660"/>
    <cellStyle name="Pre-inputted cells 5 3 2 7 3" xfId="9661"/>
    <cellStyle name="Pre-inputted cells 5 3 2 8" xfId="9662"/>
    <cellStyle name="Pre-inputted cells 5 3 2 8 2" xfId="9663"/>
    <cellStyle name="Pre-inputted cells 5 3 2 8 3" xfId="9664"/>
    <cellStyle name="Pre-inputted cells 5 3 2 9" xfId="9665"/>
    <cellStyle name="Pre-inputted cells 5 3 2 9 2" xfId="9666"/>
    <cellStyle name="Pre-inputted cells 5 3 2 9 3" xfId="9667"/>
    <cellStyle name="Pre-inputted cells 5 3 3" xfId="9668"/>
    <cellStyle name="Pre-inputted cells 5 3 3 10" xfId="9669"/>
    <cellStyle name="Pre-inputted cells 5 3 3 10 2" xfId="9670"/>
    <cellStyle name="Pre-inputted cells 5 3 3 10 3" xfId="9671"/>
    <cellStyle name="Pre-inputted cells 5 3 3 11" xfId="9672"/>
    <cellStyle name="Pre-inputted cells 5 3 3 11 2" xfId="9673"/>
    <cellStyle name="Pre-inputted cells 5 3 3 11 3" xfId="9674"/>
    <cellStyle name="Pre-inputted cells 5 3 3 12" xfId="9675"/>
    <cellStyle name="Pre-inputted cells 5 3 3 12 2" xfId="9676"/>
    <cellStyle name="Pre-inputted cells 5 3 3 12 3" xfId="9677"/>
    <cellStyle name="Pre-inputted cells 5 3 3 13" xfId="9678"/>
    <cellStyle name="Pre-inputted cells 5 3 3 13 2" xfId="9679"/>
    <cellStyle name="Pre-inputted cells 5 3 3 13 3" xfId="9680"/>
    <cellStyle name="Pre-inputted cells 5 3 3 14" xfId="9681"/>
    <cellStyle name="Pre-inputted cells 5 3 3 15" xfId="9682"/>
    <cellStyle name="Pre-inputted cells 5 3 3 2" xfId="9683"/>
    <cellStyle name="Pre-inputted cells 5 3 3 2 2" xfId="9684"/>
    <cellStyle name="Pre-inputted cells 5 3 3 2 3" xfId="9685"/>
    <cellStyle name="Pre-inputted cells 5 3 3 3" xfId="9686"/>
    <cellStyle name="Pre-inputted cells 5 3 3 3 2" xfId="9687"/>
    <cellStyle name="Pre-inputted cells 5 3 3 3 3" xfId="9688"/>
    <cellStyle name="Pre-inputted cells 5 3 3 4" xfId="9689"/>
    <cellStyle name="Pre-inputted cells 5 3 3 4 2" xfId="9690"/>
    <cellStyle name="Pre-inputted cells 5 3 3 4 3" xfId="9691"/>
    <cellStyle name="Pre-inputted cells 5 3 3 5" xfId="9692"/>
    <cellStyle name="Pre-inputted cells 5 3 3 5 2" xfId="9693"/>
    <cellStyle name="Pre-inputted cells 5 3 3 5 3" xfId="9694"/>
    <cellStyle name="Pre-inputted cells 5 3 3 6" xfId="9695"/>
    <cellStyle name="Pre-inputted cells 5 3 3 6 2" xfId="9696"/>
    <cellStyle name="Pre-inputted cells 5 3 3 6 3" xfId="9697"/>
    <cellStyle name="Pre-inputted cells 5 3 3 7" xfId="9698"/>
    <cellStyle name="Pre-inputted cells 5 3 3 7 2" xfId="9699"/>
    <cellStyle name="Pre-inputted cells 5 3 3 7 3" xfId="9700"/>
    <cellStyle name="Pre-inputted cells 5 3 3 8" xfId="9701"/>
    <cellStyle name="Pre-inputted cells 5 3 3 8 2" xfId="9702"/>
    <cellStyle name="Pre-inputted cells 5 3 3 8 3" xfId="9703"/>
    <cellStyle name="Pre-inputted cells 5 3 3 9" xfId="9704"/>
    <cellStyle name="Pre-inputted cells 5 3 3 9 2" xfId="9705"/>
    <cellStyle name="Pre-inputted cells 5 3 3 9 3" xfId="9706"/>
    <cellStyle name="Pre-inputted cells 5 3 4" xfId="9707"/>
    <cellStyle name="Pre-inputted cells 5 3 4 2" xfId="9708"/>
    <cellStyle name="Pre-inputted cells 5 3 4 3" xfId="9709"/>
    <cellStyle name="Pre-inputted cells 5 3 5" xfId="9710"/>
    <cellStyle name="Pre-inputted cells 5 3 5 2" xfId="9711"/>
    <cellStyle name="Pre-inputted cells 5 3 5 3" xfId="9712"/>
    <cellStyle name="Pre-inputted cells 5 3 6" xfId="9713"/>
    <cellStyle name="Pre-inputted cells 5 3 6 2" xfId="9714"/>
    <cellStyle name="Pre-inputted cells 5 3 6 3" xfId="9715"/>
    <cellStyle name="Pre-inputted cells 5 3 7" xfId="9716"/>
    <cellStyle name="Pre-inputted cells 5 3 7 2" xfId="9717"/>
    <cellStyle name="Pre-inputted cells 5 3 7 3" xfId="9718"/>
    <cellStyle name="Pre-inputted cells 5 3 8" xfId="9719"/>
    <cellStyle name="Pre-inputted cells 5 3 8 2" xfId="9720"/>
    <cellStyle name="Pre-inputted cells 5 3 8 3" xfId="9721"/>
    <cellStyle name="Pre-inputted cells 5 3 9" xfId="9722"/>
    <cellStyle name="Pre-inputted cells 5 3 9 2" xfId="9723"/>
    <cellStyle name="Pre-inputted cells 5 3 9 3" xfId="9724"/>
    <cellStyle name="Pre-inputted cells 5 4" xfId="9725"/>
    <cellStyle name="Pre-inputted cells 5 4 10" xfId="9726"/>
    <cellStyle name="Pre-inputted cells 5 4 10 2" xfId="9727"/>
    <cellStyle name="Pre-inputted cells 5 4 10 3" xfId="9728"/>
    <cellStyle name="Pre-inputted cells 5 4 11" xfId="9729"/>
    <cellStyle name="Pre-inputted cells 5 4 11 2" xfId="9730"/>
    <cellStyle name="Pre-inputted cells 5 4 11 3" xfId="9731"/>
    <cellStyle name="Pre-inputted cells 5 4 12" xfId="9732"/>
    <cellStyle name="Pre-inputted cells 5 4 12 2" xfId="9733"/>
    <cellStyle name="Pre-inputted cells 5 4 12 3" xfId="9734"/>
    <cellStyle name="Pre-inputted cells 5 4 13" xfId="9735"/>
    <cellStyle name="Pre-inputted cells 5 4 13 2" xfId="9736"/>
    <cellStyle name="Pre-inputted cells 5 4 13 3" xfId="9737"/>
    <cellStyle name="Pre-inputted cells 5 4 14" xfId="9738"/>
    <cellStyle name="Pre-inputted cells 5 4 14 2" xfId="9739"/>
    <cellStyle name="Pre-inputted cells 5 4 14 3" xfId="9740"/>
    <cellStyle name="Pre-inputted cells 5 4 15" xfId="9741"/>
    <cellStyle name="Pre-inputted cells 5 4 2" xfId="9742"/>
    <cellStyle name="Pre-inputted cells 5 4 2 10" xfId="9743"/>
    <cellStyle name="Pre-inputted cells 5 4 2 10 2" xfId="9744"/>
    <cellStyle name="Pre-inputted cells 5 4 2 10 3" xfId="9745"/>
    <cellStyle name="Pre-inputted cells 5 4 2 11" xfId="9746"/>
    <cellStyle name="Pre-inputted cells 5 4 2 11 2" xfId="9747"/>
    <cellStyle name="Pre-inputted cells 5 4 2 11 3" xfId="9748"/>
    <cellStyle name="Pre-inputted cells 5 4 2 12" xfId="9749"/>
    <cellStyle name="Pre-inputted cells 5 4 2 12 2" xfId="9750"/>
    <cellStyle name="Pre-inputted cells 5 4 2 12 3" xfId="9751"/>
    <cellStyle name="Pre-inputted cells 5 4 2 13" xfId="9752"/>
    <cellStyle name="Pre-inputted cells 5 4 2 13 2" xfId="9753"/>
    <cellStyle name="Pre-inputted cells 5 4 2 13 3" xfId="9754"/>
    <cellStyle name="Pre-inputted cells 5 4 2 14" xfId="9755"/>
    <cellStyle name="Pre-inputted cells 5 4 2 15" xfId="9756"/>
    <cellStyle name="Pre-inputted cells 5 4 2 2" xfId="9757"/>
    <cellStyle name="Pre-inputted cells 5 4 2 2 2" xfId="9758"/>
    <cellStyle name="Pre-inputted cells 5 4 2 2 3" xfId="9759"/>
    <cellStyle name="Pre-inputted cells 5 4 2 3" xfId="9760"/>
    <cellStyle name="Pre-inputted cells 5 4 2 3 2" xfId="9761"/>
    <cellStyle name="Pre-inputted cells 5 4 2 3 3" xfId="9762"/>
    <cellStyle name="Pre-inputted cells 5 4 2 4" xfId="9763"/>
    <cellStyle name="Pre-inputted cells 5 4 2 4 2" xfId="9764"/>
    <cellStyle name="Pre-inputted cells 5 4 2 4 3" xfId="9765"/>
    <cellStyle name="Pre-inputted cells 5 4 2 5" xfId="9766"/>
    <cellStyle name="Pre-inputted cells 5 4 2 5 2" xfId="9767"/>
    <cellStyle name="Pre-inputted cells 5 4 2 5 3" xfId="9768"/>
    <cellStyle name="Pre-inputted cells 5 4 2 6" xfId="9769"/>
    <cellStyle name="Pre-inputted cells 5 4 2 6 2" xfId="9770"/>
    <cellStyle name="Pre-inputted cells 5 4 2 6 3" xfId="9771"/>
    <cellStyle name="Pre-inputted cells 5 4 2 7" xfId="9772"/>
    <cellStyle name="Pre-inputted cells 5 4 2 7 2" xfId="9773"/>
    <cellStyle name="Pre-inputted cells 5 4 2 7 3" xfId="9774"/>
    <cellStyle name="Pre-inputted cells 5 4 2 8" xfId="9775"/>
    <cellStyle name="Pre-inputted cells 5 4 2 8 2" xfId="9776"/>
    <cellStyle name="Pre-inputted cells 5 4 2 8 3" xfId="9777"/>
    <cellStyle name="Pre-inputted cells 5 4 2 9" xfId="9778"/>
    <cellStyle name="Pre-inputted cells 5 4 2 9 2" xfId="9779"/>
    <cellStyle name="Pre-inputted cells 5 4 2 9 3" xfId="9780"/>
    <cellStyle name="Pre-inputted cells 5 4 3" xfId="9781"/>
    <cellStyle name="Pre-inputted cells 5 4 3 2" xfId="9782"/>
    <cellStyle name="Pre-inputted cells 5 4 3 3" xfId="9783"/>
    <cellStyle name="Pre-inputted cells 5 4 4" xfId="9784"/>
    <cellStyle name="Pre-inputted cells 5 4 4 2" xfId="9785"/>
    <cellStyle name="Pre-inputted cells 5 4 4 3" xfId="9786"/>
    <cellStyle name="Pre-inputted cells 5 4 5" xfId="9787"/>
    <cellStyle name="Pre-inputted cells 5 4 5 2" xfId="9788"/>
    <cellStyle name="Pre-inputted cells 5 4 5 3" xfId="9789"/>
    <cellStyle name="Pre-inputted cells 5 4 6" xfId="9790"/>
    <cellStyle name="Pre-inputted cells 5 4 6 2" xfId="9791"/>
    <cellStyle name="Pre-inputted cells 5 4 6 3" xfId="9792"/>
    <cellStyle name="Pre-inputted cells 5 4 7" xfId="9793"/>
    <cellStyle name="Pre-inputted cells 5 4 7 2" xfId="9794"/>
    <cellStyle name="Pre-inputted cells 5 4 7 3" xfId="9795"/>
    <cellStyle name="Pre-inputted cells 5 4 8" xfId="9796"/>
    <cellStyle name="Pre-inputted cells 5 4 8 2" xfId="9797"/>
    <cellStyle name="Pre-inputted cells 5 4 8 3" xfId="9798"/>
    <cellStyle name="Pre-inputted cells 5 4 9" xfId="9799"/>
    <cellStyle name="Pre-inputted cells 5 4 9 2" xfId="9800"/>
    <cellStyle name="Pre-inputted cells 5 4 9 3" xfId="9801"/>
    <cellStyle name="Pre-inputted cells 5 5" xfId="9802"/>
    <cellStyle name="Pre-inputted cells 5 5 10" xfId="9803"/>
    <cellStyle name="Pre-inputted cells 5 5 10 2" xfId="9804"/>
    <cellStyle name="Pre-inputted cells 5 5 10 3" xfId="9805"/>
    <cellStyle name="Pre-inputted cells 5 5 11" xfId="9806"/>
    <cellStyle name="Pre-inputted cells 5 5 11 2" xfId="9807"/>
    <cellStyle name="Pre-inputted cells 5 5 11 3" xfId="9808"/>
    <cellStyle name="Pre-inputted cells 5 5 12" xfId="9809"/>
    <cellStyle name="Pre-inputted cells 5 5 12 2" xfId="9810"/>
    <cellStyle name="Pre-inputted cells 5 5 12 3" xfId="9811"/>
    <cellStyle name="Pre-inputted cells 5 5 13" xfId="9812"/>
    <cellStyle name="Pre-inputted cells 5 5 13 2" xfId="9813"/>
    <cellStyle name="Pre-inputted cells 5 5 13 3" xfId="9814"/>
    <cellStyle name="Pre-inputted cells 5 5 14" xfId="9815"/>
    <cellStyle name="Pre-inputted cells 5 5 14 2" xfId="9816"/>
    <cellStyle name="Pre-inputted cells 5 5 14 3" xfId="9817"/>
    <cellStyle name="Pre-inputted cells 5 5 15" xfId="9818"/>
    <cellStyle name="Pre-inputted cells 5 5 2" xfId="9819"/>
    <cellStyle name="Pre-inputted cells 5 5 2 10" xfId="9820"/>
    <cellStyle name="Pre-inputted cells 5 5 2 10 2" xfId="9821"/>
    <cellStyle name="Pre-inputted cells 5 5 2 10 3" xfId="9822"/>
    <cellStyle name="Pre-inputted cells 5 5 2 11" xfId="9823"/>
    <cellStyle name="Pre-inputted cells 5 5 2 11 2" xfId="9824"/>
    <cellStyle name="Pre-inputted cells 5 5 2 11 3" xfId="9825"/>
    <cellStyle name="Pre-inputted cells 5 5 2 12" xfId="9826"/>
    <cellStyle name="Pre-inputted cells 5 5 2 12 2" xfId="9827"/>
    <cellStyle name="Pre-inputted cells 5 5 2 12 3" xfId="9828"/>
    <cellStyle name="Pre-inputted cells 5 5 2 13" xfId="9829"/>
    <cellStyle name="Pre-inputted cells 5 5 2 13 2" xfId="9830"/>
    <cellStyle name="Pre-inputted cells 5 5 2 13 3" xfId="9831"/>
    <cellStyle name="Pre-inputted cells 5 5 2 14" xfId="9832"/>
    <cellStyle name="Pre-inputted cells 5 5 2 15" xfId="9833"/>
    <cellStyle name="Pre-inputted cells 5 5 2 2" xfId="9834"/>
    <cellStyle name="Pre-inputted cells 5 5 2 2 2" xfId="9835"/>
    <cellStyle name="Pre-inputted cells 5 5 2 2 3" xfId="9836"/>
    <cellStyle name="Pre-inputted cells 5 5 2 3" xfId="9837"/>
    <cellStyle name="Pre-inputted cells 5 5 2 3 2" xfId="9838"/>
    <cellStyle name="Pre-inputted cells 5 5 2 3 3" xfId="9839"/>
    <cellStyle name="Pre-inputted cells 5 5 2 4" xfId="9840"/>
    <cellStyle name="Pre-inputted cells 5 5 2 4 2" xfId="9841"/>
    <cellStyle name="Pre-inputted cells 5 5 2 4 3" xfId="9842"/>
    <cellStyle name="Pre-inputted cells 5 5 2 5" xfId="9843"/>
    <cellStyle name="Pre-inputted cells 5 5 2 5 2" xfId="9844"/>
    <cellStyle name="Pre-inputted cells 5 5 2 5 3" xfId="9845"/>
    <cellStyle name="Pre-inputted cells 5 5 2 6" xfId="9846"/>
    <cellStyle name="Pre-inputted cells 5 5 2 6 2" xfId="9847"/>
    <cellStyle name="Pre-inputted cells 5 5 2 6 3" xfId="9848"/>
    <cellStyle name="Pre-inputted cells 5 5 2 7" xfId="9849"/>
    <cellStyle name="Pre-inputted cells 5 5 2 7 2" xfId="9850"/>
    <cellStyle name="Pre-inputted cells 5 5 2 7 3" xfId="9851"/>
    <cellStyle name="Pre-inputted cells 5 5 2 8" xfId="9852"/>
    <cellStyle name="Pre-inputted cells 5 5 2 8 2" xfId="9853"/>
    <cellStyle name="Pre-inputted cells 5 5 2 8 3" xfId="9854"/>
    <cellStyle name="Pre-inputted cells 5 5 2 9" xfId="9855"/>
    <cellStyle name="Pre-inputted cells 5 5 2 9 2" xfId="9856"/>
    <cellStyle name="Pre-inputted cells 5 5 2 9 3" xfId="9857"/>
    <cellStyle name="Pre-inputted cells 5 5 3" xfId="9858"/>
    <cellStyle name="Pre-inputted cells 5 5 3 2" xfId="9859"/>
    <cellStyle name="Pre-inputted cells 5 5 3 3" xfId="9860"/>
    <cellStyle name="Pre-inputted cells 5 5 4" xfId="9861"/>
    <cellStyle name="Pre-inputted cells 5 5 4 2" xfId="9862"/>
    <cellStyle name="Pre-inputted cells 5 5 4 3" xfId="9863"/>
    <cellStyle name="Pre-inputted cells 5 5 5" xfId="9864"/>
    <cellStyle name="Pre-inputted cells 5 5 5 2" xfId="9865"/>
    <cellStyle name="Pre-inputted cells 5 5 5 3" xfId="9866"/>
    <cellStyle name="Pre-inputted cells 5 5 6" xfId="9867"/>
    <cellStyle name="Pre-inputted cells 5 5 6 2" xfId="9868"/>
    <cellStyle name="Pre-inputted cells 5 5 6 3" xfId="9869"/>
    <cellStyle name="Pre-inputted cells 5 5 7" xfId="9870"/>
    <cellStyle name="Pre-inputted cells 5 5 7 2" xfId="9871"/>
    <cellStyle name="Pre-inputted cells 5 5 7 3" xfId="9872"/>
    <cellStyle name="Pre-inputted cells 5 5 8" xfId="9873"/>
    <cellStyle name="Pre-inputted cells 5 5 8 2" xfId="9874"/>
    <cellStyle name="Pre-inputted cells 5 5 8 3" xfId="9875"/>
    <cellStyle name="Pre-inputted cells 5 5 9" xfId="9876"/>
    <cellStyle name="Pre-inputted cells 5 5 9 2" xfId="9877"/>
    <cellStyle name="Pre-inputted cells 5 5 9 3" xfId="9878"/>
    <cellStyle name="Pre-inputted cells 5 6" xfId="9879"/>
    <cellStyle name="Pre-inputted cells 5 6 10" xfId="9880"/>
    <cellStyle name="Pre-inputted cells 5 6 10 2" xfId="9881"/>
    <cellStyle name="Pre-inputted cells 5 6 10 3" xfId="9882"/>
    <cellStyle name="Pre-inputted cells 5 6 11" xfId="9883"/>
    <cellStyle name="Pre-inputted cells 5 6 11 2" xfId="9884"/>
    <cellStyle name="Pre-inputted cells 5 6 11 3" xfId="9885"/>
    <cellStyle name="Pre-inputted cells 5 6 12" xfId="9886"/>
    <cellStyle name="Pre-inputted cells 5 6 12 2" xfId="9887"/>
    <cellStyle name="Pre-inputted cells 5 6 12 3" xfId="9888"/>
    <cellStyle name="Pre-inputted cells 5 6 13" xfId="9889"/>
    <cellStyle name="Pre-inputted cells 5 6 13 2" xfId="9890"/>
    <cellStyle name="Pre-inputted cells 5 6 13 3" xfId="9891"/>
    <cellStyle name="Pre-inputted cells 5 6 14" xfId="9892"/>
    <cellStyle name="Pre-inputted cells 5 6 15" xfId="9893"/>
    <cellStyle name="Pre-inputted cells 5 6 2" xfId="9894"/>
    <cellStyle name="Pre-inputted cells 5 6 2 2" xfId="9895"/>
    <cellStyle name="Pre-inputted cells 5 6 2 3" xfId="9896"/>
    <cellStyle name="Pre-inputted cells 5 6 3" xfId="9897"/>
    <cellStyle name="Pre-inputted cells 5 6 3 2" xfId="9898"/>
    <cellStyle name="Pre-inputted cells 5 6 3 3" xfId="9899"/>
    <cellStyle name="Pre-inputted cells 5 6 4" xfId="9900"/>
    <cellStyle name="Pre-inputted cells 5 6 4 2" xfId="9901"/>
    <cellStyle name="Pre-inputted cells 5 6 4 3" xfId="9902"/>
    <cellStyle name="Pre-inputted cells 5 6 5" xfId="9903"/>
    <cellStyle name="Pre-inputted cells 5 6 5 2" xfId="9904"/>
    <cellStyle name="Pre-inputted cells 5 6 5 3" xfId="9905"/>
    <cellStyle name="Pre-inputted cells 5 6 6" xfId="9906"/>
    <cellStyle name="Pre-inputted cells 5 6 6 2" xfId="9907"/>
    <cellStyle name="Pre-inputted cells 5 6 6 3" xfId="9908"/>
    <cellStyle name="Pre-inputted cells 5 6 7" xfId="9909"/>
    <cellStyle name="Pre-inputted cells 5 6 7 2" xfId="9910"/>
    <cellStyle name="Pre-inputted cells 5 6 7 3" xfId="9911"/>
    <cellStyle name="Pre-inputted cells 5 6 8" xfId="9912"/>
    <cellStyle name="Pre-inputted cells 5 6 8 2" xfId="9913"/>
    <cellStyle name="Pre-inputted cells 5 6 8 3" xfId="9914"/>
    <cellStyle name="Pre-inputted cells 5 6 9" xfId="9915"/>
    <cellStyle name="Pre-inputted cells 5 6 9 2" xfId="9916"/>
    <cellStyle name="Pre-inputted cells 5 6 9 3" xfId="9917"/>
    <cellStyle name="Pre-inputted cells 5 7" xfId="9918"/>
    <cellStyle name="Pre-inputted cells 5 7 2" xfId="9919"/>
    <cellStyle name="Pre-inputted cells 5 7 3" xfId="9920"/>
    <cellStyle name="Pre-inputted cells 5 8" xfId="9921"/>
    <cellStyle name="Pre-inputted cells 5 8 2" xfId="9922"/>
    <cellStyle name="Pre-inputted cells 5 8 3" xfId="9923"/>
    <cellStyle name="Pre-inputted cells 5 9" xfId="9924"/>
    <cellStyle name="Pre-inputted cells 5 9 2" xfId="9925"/>
    <cellStyle name="Pre-inputted cells 5 9 3" xfId="9926"/>
    <cellStyle name="Pre-inputted cells 5_1.3s Accounting C Costs Scots" xfId="9927"/>
    <cellStyle name="Pre-inputted cells 6" xfId="425"/>
    <cellStyle name="Pre-inputted cells 6 10" xfId="9928"/>
    <cellStyle name="Pre-inputted cells 6 10 2" xfId="9929"/>
    <cellStyle name="Pre-inputted cells 6 10 3" xfId="9930"/>
    <cellStyle name="Pre-inputted cells 6 11" xfId="9931"/>
    <cellStyle name="Pre-inputted cells 6 11 2" xfId="9932"/>
    <cellStyle name="Pre-inputted cells 6 11 3" xfId="9933"/>
    <cellStyle name="Pre-inputted cells 6 12" xfId="9934"/>
    <cellStyle name="Pre-inputted cells 6 12 2" xfId="9935"/>
    <cellStyle name="Pre-inputted cells 6 12 3" xfId="9936"/>
    <cellStyle name="Pre-inputted cells 6 13" xfId="9937"/>
    <cellStyle name="Pre-inputted cells 6 13 2" xfId="9938"/>
    <cellStyle name="Pre-inputted cells 6 13 3" xfId="9939"/>
    <cellStyle name="Pre-inputted cells 6 14" xfId="9940"/>
    <cellStyle name="Pre-inputted cells 6 14 2" xfId="9941"/>
    <cellStyle name="Pre-inputted cells 6 14 3" xfId="9942"/>
    <cellStyle name="Pre-inputted cells 6 15" xfId="9943"/>
    <cellStyle name="Pre-inputted cells 6 15 2" xfId="9944"/>
    <cellStyle name="Pre-inputted cells 6 15 3" xfId="9945"/>
    <cellStyle name="Pre-inputted cells 6 16" xfId="9946"/>
    <cellStyle name="Pre-inputted cells 6 16 2" xfId="9947"/>
    <cellStyle name="Pre-inputted cells 6 16 3" xfId="9948"/>
    <cellStyle name="Pre-inputted cells 6 17" xfId="9949"/>
    <cellStyle name="Pre-inputted cells 6 17 2" xfId="9950"/>
    <cellStyle name="Pre-inputted cells 6 17 3" xfId="9951"/>
    <cellStyle name="Pre-inputted cells 6 18" xfId="9952"/>
    <cellStyle name="Pre-inputted cells 6 18 2" xfId="9953"/>
    <cellStyle name="Pre-inputted cells 6 18 3" xfId="9954"/>
    <cellStyle name="Pre-inputted cells 6 19" xfId="9955"/>
    <cellStyle name="Pre-inputted cells 6 19 2" xfId="9956"/>
    <cellStyle name="Pre-inputted cells 6 19 3" xfId="9957"/>
    <cellStyle name="Pre-inputted cells 6 2" xfId="9958"/>
    <cellStyle name="Pre-inputted cells 6 2 10" xfId="9959"/>
    <cellStyle name="Pre-inputted cells 6 2 10 2" xfId="9960"/>
    <cellStyle name="Pre-inputted cells 6 2 10 3" xfId="9961"/>
    <cellStyle name="Pre-inputted cells 6 2 11" xfId="9962"/>
    <cellStyle name="Pre-inputted cells 6 2 11 2" xfId="9963"/>
    <cellStyle name="Pre-inputted cells 6 2 11 3" xfId="9964"/>
    <cellStyle name="Pre-inputted cells 6 2 12" xfId="9965"/>
    <cellStyle name="Pre-inputted cells 6 2 12 2" xfId="9966"/>
    <cellStyle name="Pre-inputted cells 6 2 12 3" xfId="9967"/>
    <cellStyle name="Pre-inputted cells 6 2 13" xfId="9968"/>
    <cellStyle name="Pre-inputted cells 6 2 13 2" xfId="9969"/>
    <cellStyle name="Pre-inputted cells 6 2 13 3" xfId="9970"/>
    <cellStyle name="Pre-inputted cells 6 2 14" xfId="9971"/>
    <cellStyle name="Pre-inputted cells 6 2 14 2" xfId="9972"/>
    <cellStyle name="Pre-inputted cells 6 2 14 3" xfId="9973"/>
    <cellStyle name="Pre-inputted cells 6 2 15" xfId="9974"/>
    <cellStyle name="Pre-inputted cells 6 2 15 2" xfId="9975"/>
    <cellStyle name="Pre-inputted cells 6 2 15 3" xfId="9976"/>
    <cellStyle name="Pre-inputted cells 6 2 16" xfId="9977"/>
    <cellStyle name="Pre-inputted cells 6 2 16 2" xfId="9978"/>
    <cellStyle name="Pre-inputted cells 6 2 16 3" xfId="9979"/>
    <cellStyle name="Pre-inputted cells 6 2 17" xfId="9980"/>
    <cellStyle name="Pre-inputted cells 6 2 17 2" xfId="9981"/>
    <cellStyle name="Pre-inputted cells 6 2 17 3" xfId="9982"/>
    <cellStyle name="Pre-inputted cells 6 2 18" xfId="9983"/>
    <cellStyle name="Pre-inputted cells 6 2 18 2" xfId="9984"/>
    <cellStyle name="Pre-inputted cells 6 2 18 3" xfId="9985"/>
    <cellStyle name="Pre-inputted cells 6 2 19" xfId="9986"/>
    <cellStyle name="Pre-inputted cells 6 2 2" xfId="9987"/>
    <cellStyle name="Pre-inputted cells 6 2 2 10" xfId="9988"/>
    <cellStyle name="Pre-inputted cells 6 2 2 10 2" xfId="9989"/>
    <cellStyle name="Pre-inputted cells 6 2 2 10 3" xfId="9990"/>
    <cellStyle name="Pre-inputted cells 6 2 2 11" xfId="9991"/>
    <cellStyle name="Pre-inputted cells 6 2 2 11 2" xfId="9992"/>
    <cellStyle name="Pre-inputted cells 6 2 2 11 3" xfId="9993"/>
    <cellStyle name="Pre-inputted cells 6 2 2 12" xfId="9994"/>
    <cellStyle name="Pre-inputted cells 6 2 2 12 2" xfId="9995"/>
    <cellStyle name="Pre-inputted cells 6 2 2 12 3" xfId="9996"/>
    <cellStyle name="Pre-inputted cells 6 2 2 13" xfId="9997"/>
    <cellStyle name="Pre-inputted cells 6 2 2 13 2" xfId="9998"/>
    <cellStyle name="Pre-inputted cells 6 2 2 13 3" xfId="9999"/>
    <cellStyle name="Pre-inputted cells 6 2 2 14" xfId="10000"/>
    <cellStyle name="Pre-inputted cells 6 2 2 14 2" xfId="10001"/>
    <cellStyle name="Pre-inputted cells 6 2 2 14 3" xfId="10002"/>
    <cellStyle name="Pre-inputted cells 6 2 2 15" xfId="10003"/>
    <cellStyle name="Pre-inputted cells 6 2 2 15 2" xfId="10004"/>
    <cellStyle name="Pre-inputted cells 6 2 2 15 3" xfId="10005"/>
    <cellStyle name="Pre-inputted cells 6 2 2 16" xfId="10006"/>
    <cellStyle name="Pre-inputted cells 6 2 2 2" xfId="10007"/>
    <cellStyle name="Pre-inputted cells 6 2 2 2 10" xfId="10008"/>
    <cellStyle name="Pre-inputted cells 6 2 2 2 10 2" xfId="10009"/>
    <cellStyle name="Pre-inputted cells 6 2 2 2 10 3" xfId="10010"/>
    <cellStyle name="Pre-inputted cells 6 2 2 2 11" xfId="10011"/>
    <cellStyle name="Pre-inputted cells 6 2 2 2 11 2" xfId="10012"/>
    <cellStyle name="Pre-inputted cells 6 2 2 2 11 3" xfId="10013"/>
    <cellStyle name="Pre-inputted cells 6 2 2 2 12" xfId="10014"/>
    <cellStyle name="Pre-inputted cells 6 2 2 2 12 2" xfId="10015"/>
    <cellStyle name="Pre-inputted cells 6 2 2 2 12 3" xfId="10016"/>
    <cellStyle name="Pre-inputted cells 6 2 2 2 13" xfId="10017"/>
    <cellStyle name="Pre-inputted cells 6 2 2 2 13 2" xfId="10018"/>
    <cellStyle name="Pre-inputted cells 6 2 2 2 13 3" xfId="10019"/>
    <cellStyle name="Pre-inputted cells 6 2 2 2 14" xfId="10020"/>
    <cellStyle name="Pre-inputted cells 6 2 2 2 14 2" xfId="10021"/>
    <cellStyle name="Pre-inputted cells 6 2 2 2 14 3" xfId="10022"/>
    <cellStyle name="Pre-inputted cells 6 2 2 2 15" xfId="10023"/>
    <cellStyle name="Pre-inputted cells 6 2 2 2 2" xfId="10024"/>
    <cellStyle name="Pre-inputted cells 6 2 2 2 2 10" xfId="10025"/>
    <cellStyle name="Pre-inputted cells 6 2 2 2 2 10 2" xfId="10026"/>
    <cellStyle name="Pre-inputted cells 6 2 2 2 2 10 3" xfId="10027"/>
    <cellStyle name="Pre-inputted cells 6 2 2 2 2 11" xfId="10028"/>
    <cellStyle name="Pre-inputted cells 6 2 2 2 2 11 2" xfId="10029"/>
    <cellStyle name="Pre-inputted cells 6 2 2 2 2 11 3" xfId="10030"/>
    <cellStyle name="Pre-inputted cells 6 2 2 2 2 12" xfId="10031"/>
    <cellStyle name="Pre-inputted cells 6 2 2 2 2 12 2" xfId="10032"/>
    <cellStyle name="Pre-inputted cells 6 2 2 2 2 12 3" xfId="10033"/>
    <cellStyle name="Pre-inputted cells 6 2 2 2 2 13" xfId="10034"/>
    <cellStyle name="Pre-inputted cells 6 2 2 2 2 13 2" xfId="10035"/>
    <cellStyle name="Pre-inputted cells 6 2 2 2 2 13 3" xfId="10036"/>
    <cellStyle name="Pre-inputted cells 6 2 2 2 2 14" xfId="10037"/>
    <cellStyle name="Pre-inputted cells 6 2 2 2 2 15" xfId="10038"/>
    <cellStyle name="Pre-inputted cells 6 2 2 2 2 2" xfId="10039"/>
    <cellStyle name="Pre-inputted cells 6 2 2 2 2 2 2" xfId="10040"/>
    <cellStyle name="Pre-inputted cells 6 2 2 2 2 2 3" xfId="10041"/>
    <cellStyle name="Pre-inputted cells 6 2 2 2 2 3" xfId="10042"/>
    <cellStyle name="Pre-inputted cells 6 2 2 2 2 3 2" xfId="10043"/>
    <cellStyle name="Pre-inputted cells 6 2 2 2 2 3 3" xfId="10044"/>
    <cellStyle name="Pre-inputted cells 6 2 2 2 2 4" xfId="10045"/>
    <cellStyle name="Pre-inputted cells 6 2 2 2 2 4 2" xfId="10046"/>
    <cellStyle name="Pre-inputted cells 6 2 2 2 2 4 3" xfId="10047"/>
    <cellStyle name="Pre-inputted cells 6 2 2 2 2 5" xfId="10048"/>
    <cellStyle name="Pre-inputted cells 6 2 2 2 2 5 2" xfId="10049"/>
    <cellStyle name="Pre-inputted cells 6 2 2 2 2 5 3" xfId="10050"/>
    <cellStyle name="Pre-inputted cells 6 2 2 2 2 6" xfId="10051"/>
    <cellStyle name="Pre-inputted cells 6 2 2 2 2 6 2" xfId="10052"/>
    <cellStyle name="Pre-inputted cells 6 2 2 2 2 6 3" xfId="10053"/>
    <cellStyle name="Pre-inputted cells 6 2 2 2 2 7" xfId="10054"/>
    <cellStyle name="Pre-inputted cells 6 2 2 2 2 7 2" xfId="10055"/>
    <cellStyle name="Pre-inputted cells 6 2 2 2 2 7 3" xfId="10056"/>
    <cellStyle name="Pre-inputted cells 6 2 2 2 2 8" xfId="10057"/>
    <cellStyle name="Pre-inputted cells 6 2 2 2 2 8 2" xfId="10058"/>
    <cellStyle name="Pre-inputted cells 6 2 2 2 2 8 3" xfId="10059"/>
    <cellStyle name="Pre-inputted cells 6 2 2 2 2 9" xfId="10060"/>
    <cellStyle name="Pre-inputted cells 6 2 2 2 2 9 2" xfId="10061"/>
    <cellStyle name="Pre-inputted cells 6 2 2 2 2 9 3" xfId="10062"/>
    <cellStyle name="Pre-inputted cells 6 2 2 2 3" xfId="10063"/>
    <cellStyle name="Pre-inputted cells 6 2 2 2 3 2" xfId="10064"/>
    <cellStyle name="Pre-inputted cells 6 2 2 2 3 3" xfId="10065"/>
    <cellStyle name="Pre-inputted cells 6 2 2 2 4" xfId="10066"/>
    <cellStyle name="Pre-inputted cells 6 2 2 2 4 2" xfId="10067"/>
    <cellStyle name="Pre-inputted cells 6 2 2 2 4 3" xfId="10068"/>
    <cellStyle name="Pre-inputted cells 6 2 2 2 5" xfId="10069"/>
    <cellStyle name="Pre-inputted cells 6 2 2 2 5 2" xfId="10070"/>
    <cellStyle name="Pre-inputted cells 6 2 2 2 5 3" xfId="10071"/>
    <cellStyle name="Pre-inputted cells 6 2 2 2 6" xfId="10072"/>
    <cellStyle name="Pre-inputted cells 6 2 2 2 6 2" xfId="10073"/>
    <cellStyle name="Pre-inputted cells 6 2 2 2 6 3" xfId="10074"/>
    <cellStyle name="Pre-inputted cells 6 2 2 2 7" xfId="10075"/>
    <cellStyle name="Pre-inputted cells 6 2 2 2 7 2" xfId="10076"/>
    <cellStyle name="Pre-inputted cells 6 2 2 2 7 3" xfId="10077"/>
    <cellStyle name="Pre-inputted cells 6 2 2 2 8" xfId="10078"/>
    <cellStyle name="Pre-inputted cells 6 2 2 2 8 2" xfId="10079"/>
    <cellStyle name="Pre-inputted cells 6 2 2 2 8 3" xfId="10080"/>
    <cellStyle name="Pre-inputted cells 6 2 2 2 9" xfId="10081"/>
    <cellStyle name="Pre-inputted cells 6 2 2 2 9 2" xfId="10082"/>
    <cellStyle name="Pre-inputted cells 6 2 2 2 9 3" xfId="10083"/>
    <cellStyle name="Pre-inputted cells 6 2 2 3" xfId="10084"/>
    <cellStyle name="Pre-inputted cells 6 2 2 3 10" xfId="10085"/>
    <cellStyle name="Pre-inputted cells 6 2 2 3 10 2" xfId="10086"/>
    <cellStyle name="Pre-inputted cells 6 2 2 3 10 3" xfId="10087"/>
    <cellStyle name="Pre-inputted cells 6 2 2 3 11" xfId="10088"/>
    <cellStyle name="Pre-inputted cells 6 2 2 3 11 2" xfId="10089"/>
    <cellStyle name="Pre-inputted cells 6 2 2 3 11 3" xfId="10090"/>
    <cellStyle name="Pre-inputted cells 6 2 2 3 12" xfId="10091"/>
    <cellStyle name="Pre-inputted cells 6 2 2 3 12 2" xfId="10092"/>
    <cellStyle name="Pre-inputted cells 6 2 2 3 12 3" xfId="10093"/>
    <cellStyle name="Pre-inputted cells 6 2 2 3 13" xfId="10094"/>
    <cellStyle name="Pre-inputted cells 6 2 2 3 13 2" xfId="10095"/>
    <cellStyle name="Pre-inputted cells 6 2 2 3 13 3" xfId="10096"/>
    <cellStyle name="Pre-inputted cells 6 2 2 3 14" xfId="10097"/>
    <cellStyle name="Pre-inputted cells 6 2 2 3 15" xfId="10098"/>
    <cellStyle name="Pre-inputted cells 6 2 2 3 2" xfId="10099"/>
    <cellStyle name="Pre-inputted cells 6 2 2 3 2 2" xfId="10100"/>
    <cellStyle name="Pre-inputted cells 6 2 2 3 2 3" xfId="10101"/>
    <cellStyle name="Pre-inputted cells 6 2 2 3 3" xfId="10102"/>
    <cellStyle name="Pre-inputted cells 6 2 2 3 3 2" xfId="10103"/>
    <cellStyle name="Pre-inputted cells 6 2 2 3 3 3" xfId="10104"/>
    <cellStyle name="Pre-inputted cells 6 2 2 3 4" xfId="10105"/>
    <cellStyle name="Pre-inputted cells 6 2 2 3 4 2" xfId="10106"/>
    <cellStyle name="Pre-inputted cells 6 2 2 3 4 3" xfId="10107"/>
    <cellStyle name="Pre-inputted cells 6 2 2 3 5" xfId="10108"/>
    <cellStyle name="Pre-inputted cells 6 2 2 3 5 2" xfId="10109"/>
    <cellStyle name="Pre-inputted cells 6 2 2 3 5 3" xfId="10110"/>
    <cellStyle name="Pre-inputted cells 6 2 2 3 6" xfId="10111"/>
    <cellStyle name="Pre-inputted cells 6 2 2 3 6 2" xfId="10112"/>
    <cellStyle name="Pre-inputted cells 6 2 2 3 6 3" xfId="10113"/>
    <cellStyle name="Pre-inputted cells 6 2 2 3 7" xfId="10114"/>
    <cellStyle name="Pre-inputted cells 6 2 2 3 7 2" xfId="10115"/>
    <cellStyle name="Pre-inputted cells 6 2 2 3 7 3" xfId="10116"/>
    <cellStyle name="Pre-inputted cells 6 2 2 3 8" xfId="10117"/>
    <cellStyle name="Pre-inputted cells 6 2 2 3 8 2" xfId="10118"/>
    <cellStyle name="Pre-inputted cells 6 2 2 3 8 3" xfId="10119"/>
    <cellStyle name="Pre-inputted cells 6 2 2 3 9" xfId="10120"/>
    <cellStyle name="Pre-inputted cells 6 2 2 3 9 2" xfId="10121"/>
    <cellStyle name="Pre-inputted cells 6 2 2 3 9 3" xfId="10122"/>
    <cellStyle name="Pre-inputted cells 6 2 2 4" xfId="10123"/>
    <cellStyle name="Pre-inputted cells 6 2 2 4 2" xfId="10124"/>
    <cellStyle name="Pre-inputted cells 6 2 2 4 3" xfId="10125"/>
    <cellStyle name="Pre-inputted cells 6 2 2 5" xfId="10126"/>
    <cellStyle name="Pre-inputted cells 6 2 2 5 2" xfId="10127"/>
    <cellStyle name="Pre-inputted cells 6 2 2 5 3" xfId="10128"/>
    <cellStyle name="Pre-inputted cells 6 2 2 6" xfId="10129"/>
    <cellStyle name="Pre-inputted cells 6 2 2 6 2" xfId="10130"/>
    <cellStyle name="Pre-inputted cells 6 2 2 6 3" xfId="10131"/>
    <cellStyle name="Pre-inputted cells 6 2 2 7" xfId="10132"/>
    <cellStyle name="Pre-inputted cells 6 2 2 7 2" xfId="10133"/>
    <cellStyle name="Pre-inputted cells 6 2 2 7 3" xfId="10134"/>
    <cellStyle name="Pre-inputted cells 6 2 2 8" xfId="10135"/>
    <cellStyle name="Pre-inputted cells 6 2 2 8 2" xfId="10136"/>
    <cellStyle name="Pre-inputted cells 6 2 2 8 3" xfId="10137"/>
    <cellStyle name="Pre-inputted cells 6 2 2 9" xfId="10138"/>
    <cellStyle name="Pre-inputted cells 6 2 2 9 2" xfId="10139"/>
    <cellStyle name="Pre-inputted cells 6 2 2 9 3" xfId="10140"/>
    <cellStyle name="Pre-inputted cells 6 2 2_Elec_DDT_template_NGv3 11Mar11 415 Proposals NG" xfId="10141"/>
    <cellStyle name="Pre-inputted cells 6 2 3" xfId="10142"/>
    <cellStyle name="Pre-inputted cells 6 2 3 10" xfId="10143"/>
    <cellStyle name="Pre-inputted cells 6 2 3 10 2" xfId="10144"/>
    <cellStyle name="Pre-inputted cells 6 2 3 10 3" xfId="10145"/>
    <cellStyle name="Pre-inputted cells 6 2 3 11" xfId="10146"/>
    <cellStyle name="Pre-inputted cells 6 2 3 11 2" xfId="10147"/>
    <cellStyle name="Pre-inputted cells 6 2 3 11 3" xfId="10148"/>
    <cellStyle name="Pre-inputted cells 6 2 3 12" xfId="10149"/>
    <cellStyle name="Pre-inputted cells 6 2 3 12 2" xfId="10150"/>
    <cellStyle name="Pre-inputted cells 6 2 3 12 3" xfId="10151"/>
    <cellStyle name="Pre-inputted cells 6 2 3 13" xfId="10152"/>
    <cellStyle name="Pre-inputted cells 6 2 3 13 2" xfId="10153"/>
    <cellStyle name="Pre-inputted cells 6 2 3 13 3" xfId="10154"/>
    <cellStyle name="Pre-inputted cells 6 2 3 14" xfId="10155"/>
    <cellStyle name="Pre-inputted cells 6 2 3 14 2" xfId="10156"/>
    <cellStyle name="Pre-inputted cells 6 2 3 14 3" xfId="10157"/>
    <cellStyle name="Pre-inputted cells 6 2 3 15" xfId="10158"/>
    <cellStyle name="Pre-inputted cells 6 2 3 2" xfId="10159"/>
    <cellStyle name="Pre-inputted cells 6 2 3 2 10" xfId="10160"/>
    <cellStyle name="Pre-inputted cells 6 2 3 2 10 2" xfId="10161"/>
    <cellStyle name="Pre-inputted cells 6 2 3 2 10 3" xfId="10162"/>
    <cellStyle name="Pre-inputted cells 6 2 3 2 11" xfId="10163"/>
    <cellStyle name="Pre-inputted cells 6 2 3 2 11 2" xfId="10164"/>
    <cellStyle name="Pre-inputted cells 6 2 3 2 11 3" xfId="10165"/>
    <cellStyle name="Pre-inputted cells 6 2 3 2 12" xfId="10166"/>
    <cellStyle name="Pre-inputted cells 6 2 3 2 12 2" xfId="10167"/>
    <cellStyle name="Pre-inputted cells 6 2 3 2 12 3" xfId="10168"/>
    <cellStyle name="Pre-inputted cells 6 2 3 2 13" xfId="10169"/>
    <cellStyle name="Pre-inputted cells 6 2 3 2 13 2" xfId="10170"/>
    <cellStyle name="Pre-inputted cells 6 2 3 2 13 3" xfId="10171"/>
    <cellStyle name="Pre-inputted cells 6 2 3 2 14" xfId="10172"/>
    <cellStyle name="Pre-inputted cells 6 2 3 2 15" xfId="10173"/>
    <cellStyle name="Pre-inputted cells 6 2 3 2 2" xfId="10174"/>
    <cellStyle name="Pre-inputted cells 6 2 3 2 2 2" xfId="10175"/>
    <cellStyle name="Pre-inputted cells 6 2 3 2 2 3" xfId="10176"/>
    <cellStyle name="Pre-inputted cells 6 2 3 2 3" xfId="10177"/>
    <cellStyle name="Pre-inputted cells 6 2 3 2 3 2" xfId="10178"/>
    <cellStyle name="Pre-inputted cells 6 2 3 2 3 3" xfId="10179"/>
    <cellStyle name="Pre-inputted cells 6 2 3 2 4" xfId="10180"/>
    <cellStyle name="Pre-inputted cells 6 2 3 2 4 2" xfId="10181"/>
    <cellStyle name="Pre-inputted cells 6 2 3 2 4 3" xfId="10182"/>
    <cellStyle name="Pre-inputted cells 6 2 3 2 5" xfId="10183"/>
    <cellStyle name="Pre-inputted cells 6 2 3 2 5 2" xfId="10184"/>
    <cellStyle name="Pre-inputted cells 6 2 3 2 5 3" xfId="10185"/>
    <cellStyle name="Pre-inputted cells 6 2 3 2 6" xfId="10186"/>
    <cellStyle name="Pre-inputted cells 6 2 3 2 6 2" xfId="10187"/>
    <cellStyle name="Pre-inputted cells 6 2 3 2 6 3" xfId="10188"/>
    <cellStyle name="Pre-inputted cells 6 2 3 2 7" xfId="10189"/>
    <cellStyle name="Pre-inputted cells 6 2 3 2 7 2" xfId="10190"/>
    <cellStyle name="Pre-inputted cells 6 2 3 2 7 3" xfId="10191"/>
    <cellStyle name="Pre-inputted cells 6 2 3 2 8" xfId="10192"/>
    <cellStyle name="Pre-inputted cells 6 2 3 2 8 2" xfId="10193"/>
    <cellStyle name="Pre-inputted cells 6 2 3 2 8 3" xfId="10194"/>
    <cellStyle name="Pre-inputted cells 6 2 3 2 9" xfId="10195"/>
    <cellStyle name="Pre-inputted cells 6 2 3 2 9 2" xfId="10196"/>
    <cellStyle name="Pre-inputted cells 6 2 3 2 9 3" xfId="10197"/>
    <cellStyle name="Pre-inputted cells 6 2 3 3" xfId="10198"/>
    <cellStyle name="Pre-inputted cells 6 2 3 3 2" xfId="10199"/>
    <cellStyle name="Pre-inputted cells 6 2 3 3 3" xfId="10200"/>
    <cellStyle name="Pre-inputted cells 6 2 3 4" xfId="10201"/>
    <cellStyle name="Pre-inputted cells 6 2 3 4 2" xfId="10202"/>
    <cellStyle name="Pre-inputted cells 6 2 3 4 3" xfId="10203"/>
    <cellStyle name="Pre-inputted cells 6 2 3 5" xfId="10204"/>
    <cellStyle name="Pre-inputted cells 6 2 3 5 2" xfId="10205"/>
    <cellStyle name="Pre-inputted cells 6 2 3 5 3" xfId="10206"/>
    <cellStyle name="Pre-inputted cells 6 2 3 6" xfId="10207"/>
    <cellStyle name="Pre-inputted cells 6 2 3 6 2" xfId="10208"/>
    <cellStyle name="Pre-inputted cells 6 2 3 6 3" xfId="10209"/>
    <cellStyle name="Pre-inputted cells 6 2 3 7" xfId="10210"/>
    <cellStyle name="Pre-inputted cells 6 2 3 7 2" xfId="10211"/>
    <cellStyle name="Pre-inputted cells 6 2 3 7 3" xfId="10212"/>
    <cellStyle name="Pre-inputted cells 6 2 3 8" xfId="10213"/>
    <cellStyle name="Pre-inputted cells 6 2 3 8 2" xfId="10214"/>
    <cellStyle name="Pre-inputted cells 6 2 3 8 3" xfId="10215"/>
    <cellStyle name="Pre-inputted cells 6 2 3 9" xfId="10216"/>
    <cellStyle name="Pre-inputted cells 6 2 3 9 2" xfId="10217"/>
    <cellStyle name="Pre-inputted cells 6 2 3 9 3" xfId="10218"/>
    <cellStyle name="Pre-inputted cells 6 2 4" xfId="10219"/>
    <cellStyle name="Pre-inputted cells 6 2 4 10" xfId="10220"/>
    <cellStyle name="Pre-inputted cells 6 2 4 10 2" xfId="10221"/>
    <cellStyle name="Pre-inputted cells 6 2 4 10 3" xfId="10222"/>
    <cellStyle name="Pre-inputted cells 6 2 4 11" xfId="10223"/>
    <cellStyle name="Pre-inputted cells 6 2 4 11 2" xfId="10224"/>
    <cellStyle name="Pre-inputted cells 6 2 4 11 3" xfId="10225"/>
    <cellStyle name="Pre-inputted cells 6 2 4 12" xfId="10226"/>
    <cellStyle name="Pre-inputted cells 6 2 4 12 2" xfId="10227"/>
    <cellStyle name="Pre-inputted cells 6 2 4 12 3" xfId="10228"/>
    <cellStyle name="Pre-inputted cells 6 2 4 13" xfId="10229"/>
    <cellStyle name="Pre-inputted cells 6 2 4 13 2" xfId="10230"/>
    <cellStyle name="Pre-inputted cells 6 2 4 13 3" xfId="10231"/>
    <cellStyle name="Pre-inputted cells 6 2 4 14" xfId="10232"/>
    <cellStyle name="Pre-inputted cells 6 2 4 14 2" xfId="10233"/>
    <cellStyle name="Pre-inputted cells 6 2 4 14 3" xfId="10234"/>
    <cellStyle name="Pre-inputted cells 6 2 4 15" xfId="10235"/>
    <cellStyle name="Pre-inputted cells 6 2 4 2" xfId="10236"/>
    <cellStyle name="Pre-inputted cells 6 2 4 2 10" xfId="10237"/>
    <cellStyle name="Pre-inputted cells 6 2 4 2 10 2" xfId="10238"/>
    <cellStyle name="Pre-inputted cells 6 2 4 2 10 3" xfId="10239"/>
    <cellStyle name="Pre-inputted cells 6 2 4 2 11" xfId="10240"/>
    <cellStyle name="Pre-inputted cells 6 2 4 2 11 2" xfId="10241"/>
    <cellStyle name="Pre-inputted cells 6 2 4 2 11 3" xfId="10242"/>
    <cellStyle name="Pre-inputted cells 6 2 4 2 12" xfId="10243"/>
    <cellStyle name="Pre-inputted cells 6 2 4 2 12 2" xfId="10244"/>
    <cellStyle name="Pre-inputted cells 6 2 4 2 12 3" xfId="10245"/>
    <cellStyle name="Pre-inputted cells 6 2 4 2 13" xfId="10246"/>
    <cellStyle name="Pre-inputted cells 6 2 4 2 13 2" xfId="10247"/>
    <cellStyle name="Pre-inputted cells 6 2 4 2 13 3" xfId="10248"/>
    <cellStyle name="Pre-inputted cells 6 2 4 2 14" xfId="10249"/>
    <cellStyle name="Pre-inputted cells 6 2 4 2 15" xfId="10250"/>
    <cellStyle name="Pre-inputted cells 6 2 4 2 2" xfId="10251"/>
    <cellStyle name="Pre-inputted cells 6 2 4 2 2 2" xfId="10252"/>
    <cellStyle name="Pre-inputted cells 6 2 4 2 2 3" xfId="10253"/>
    <cellStyle name="Pre-inputted cells 6 2 4 2 3" xfId="10254"/>
    <cellStyle name="Pre-inputted cells 6 2 4 2 3 2" xfId="10255"/>
    <cellStyle name="Pre-inputted cells 6 2 4 2 3 3" xfId="10256"/>
    <cellStyle name="Pre-inputted cells 6 2 4 2 4" xfId="10257"/>
    <cellStyle name="Pre-inputted cells 6 2 4 2 4 2" xfId="10258"/>
    <cellStyle name="Pre-inputted cells 6 2 4 2 4 3" xfId="10259"/>
    <cellStyle name="Pre-inputted cells 6 2 4 2 5" xfId="10260"/>
    <cellStyle name="Pre-inputted cells 6 2 4 2 5 2" xfId="10261"/>
    <cellStyle name="Pre-inputted cells 6 2 4 2 5 3" xfId="10262"/>
    <cellStyle name="Pre-inputted cells 6 2 4 2 6" xfId="10263"/>
    <cellStyle name="Pre-inputted cells 6 2 4 2 6 2" xfId="10264"/>
    <cellStyle name="Pre-inputted cells 6 2 4 2 6 3" xfId="10265"/>
    <cellStyle name="Pre-inputted cells 6 2 4 2 7" xfId="10266"/>
    <cellStyle name="Pre-inputted cells 6 2 4 2 7 2" xfId="10267"/>
    <cellStyle name="Pre-inputted cells 6 2 4 2 7 3" xfId="10268"/>
    <cellStyle name="Pre-inputted cells 6 2 4 2 8" xfId="10269"/>
    <cellStyle name="Pre-inputted cells 6 2 4 2 8 2" xfId="10270"/>
    <cellStyle name="Pre-inputted cells 6 2 4 2 8 3" xfId="10271"/>
    <cellStyle name="Pre-inputted cells 6 2 4 2 9" xfId="10272"/>
    <cellStyle name="Pre-inputted cells 6 2 4 2 9 2" xfId="10273"/>
    <cellStyle name="Pre-inputted cells 6 2 4 2 9 3" xfId="10274"/>
    <cellStyle name="Pre-inputted cells 6 2 4 3" xfId="10275"/>
    <cellStyle name="Pre-inputted cells 6 2 4 3 2" xfId="10276"/>
    <cellStyle name="Pre-inputted cells 6 2 4 3 3" xfId="10277"/>
    <cellStyle name="Pre-inputted cells 6 2 4 4" xfId="10278"/>
    <cellStyle name="Pre-inputted cells 6 2 4 4 2" xfId="10279"/>
    <cellStyle name="Pre-inputted cells 6 2 4 4 3" xfId="10280"/>
    <cellStyle name="Pre-inputted cells 6 2 4 5" xfId="10281"/>
    <cellStyle name="Pre-inputted cells 6 2 4 5 2" xfId="10282"/>
    <cellStyle name="Pre-inputted cells 6 2 4 5 3" xfId="10283"/>
    <cellStyle name="Pre-inputted cells 6 2 4 6" xfId="10284"/>
    <cellStyle name="Pre-inputted cells 6 2 4 6 2" xfId="10285"/>
    <cellStyle name="Pre-inputted cells 6 2 4 6 3" xfId="10286"/>
    <cellStyle name="Pre-inputted cells 6 2 4 7" xfId="10287"/>
    <cellStyle name="Pre-inputted cells 6 2 4 7 2" xfId="10288"/>
    <cellStyle name="Pre-inputted cells 6 2 4 7 3" xfId="10289"/>
    <cellStyle name="Pre-inputted cells 6 2 4 8" xfId="10290"/>
    <cellStyle name="Pre-inputted cells 6 2 4 8 2" xfId="10291"/>
    <cellStyle name="Pre-inputted cells 6 2 4 8 3" xfId="10292"/>
    <cellStyle name="Pre-inputted cells 6 2 4 9" xfId="10293"/>
    <cellStyle name="Pre-inputted cells 6 2 4 9 2" xfId="10294"/>
    <cellStyle name="Pre-inputted cells 6 2 4 9 3" xfId="10295"/>
    <cellStyle name="Pre-inputted cells 6 2 5" xfId="10296"/>
    <cellStyle name="Pre-inputted cells 6 2 5 10" xfId="10297"/>
    <cellStyle name="Pre-inputted cells 6 2 5 10 2" xfId="10298"/>
    <cellStyle name="Pre-inputted cells 6 2 5 10 3" xfId="10299"/>
    <cellStyle name="Pre-inputted cells 6 2 5 11" xfId="10300"/>
    <cellStyle name="Pre-inputted cells 6 2 5 11 2" xfId="10301"/>
    <cellStyle name="Pre-inputted cells 6 2 5 11 3" xfId="10302"/>
    <cellStyle name="Pre-inputted cells 6 2 5 12" xfId="10303"/>
    <cellStyle name="Pre-inputted cells 6 2 5 12 2" xfId="10304"/>
    <cellStyle name="Pre-inputted cells 6 2 5 12 3" xfId="10305"/>
    <cellStyle name="Pre-inputted cells 6 2 5 13" xfId="10306"/>
    <cellStyle name="Pre-inputted cells 6 2 5 13 2" xfId="10307"/>
    <cellStyle name="Pre-inputted cells 6 2 5 13 3" xfId="10308"/>
    <cellStyle name="Pre-inputted cells 6 2 5 14" xfId="10309"/>
    <cellStyle name="Pre-inputted cells 6 2 5 15" xfId="10310"/>
    <cellStyle name="Pre-inputted cells 6 2 5 2" xfId="10311"/>
    <cellStyle name="Pre-inputted cells 6 2 5 2 2" xfId="10312"/>
    <cellStyle name="Pre-inputted cells 6 2 5 2 3" xfId="10313"/>
    <cellStyle name="Pre-inputted cells 6 2 5 3" xfId="10314"/>
    <cellStyle name="Pre-inputted cells 6 2 5 3 2" xfId="10315"/>
    <cellStyle name="Pre-inputted cells 6 2 5 3 3" xfId="10316"/>
    <cellStyle name="Pre-inputted cells 6 2 5 4" xfId="10317"/>
    <cellStyle name="Pre-inputted cells 6 2 5 4 2" xfId="10318"/>
    <cellStyle name="Pre-inputted cells 6 2 5 4 3" xfId="10319"/>
    <cellStyle name="Pre-inputted cells 6 2 5 5" xfId="10320"/>
    <cellStyle name="Pre-inputted cells 6 2 5 5 2" xfId="10321"/>
    <cellStyle name="Pre-inputted cells 6 2 5 5 3" xfId="10322"/>
    <cellStyle name="Pre-inputted cells 6 2 5 6" xfId="10323"/>
    <cellStyle name="Pre-inputted cells 6 2 5 6 2" xfId="10324"/>
    <cellStyle name="Pre-inputted cells 6 2 5 6 3" xfId="10325"/>
    <cellStyle name="Pre-inputted cells 6 2 5 7" xfId="10326"/>
    <cellStyle name="Pre-inputted cells 6 2 5 7 2" xfId="10327"/>
    <cellStyle name="Pre-inputted cells 6 2 5 7 3" xfId="10328"/>
    <cellStyle name="Pre-inputted cells 6 2 5 8" xfId="10329"/>
    <cellStyle name="Pre-inputted cells 6 2 5 8 2" xfId="10330"/>
    <cellStyle name="Pre-inputted cells 6 2 5 8 3" xfId="10331"/>
    <cellStyle name="Pre-inputted cells 6 2 5 9" xfId="10332"/>
    <cellStyle name="Pre-inputted cells 6 2 5 9 2" xfId="10333"/>
    <cellStyle name="Pre-inputted cells 6 2 5 9 3" xfId="10334"/>
    <cellStyle name="Pre-inputted cells 6 2 6" xfId="10335"/>
    <cellStyle name="Pre-inputted cells 6 2 6 2" xfId="10336"/>
    <cellStyle name="Pre-inputted cells 6 2 6 3" xfId="10337"/>
    <cellStyle name="Pre-inputted cells 6 2 7" xfId="10338"/>
    <cellStyle name="Pre-inputted cells 6 2 7 2" xfId="10339"/>
    <cellStyle name="Pre-inputted cells 6 2 7 3" xfId="10340"/>
    <cellStyle name="Pre-inputted cells 6 2 8" xfId="10341"/>
    <cellStyle name="Pre-inputted cells 6 2 8 2" xfId="10342"/>
    <cellStyle name="Pre-inputted cells 6 2 8 3" xfId="10343"/>
    <cellStyle name="Pre-inputted cells 6 2 9" xfId="10344"/>
    <cellStyle name="Pre-inputted cells 6 2 9 2" xfId="10345"/>
    <cellStyle name="Pre-inputted cells 6 2 9 3" xfId="10346"/>
    <cellStyle name="Pre-inputted cells 6 2_Elec_DDT_template_NGv3 11Mar11 415 Proposals NG" xfId="10347"/>
    <cellStyle name="Pre-inputted cells 6 20" xfId="10348"/>
    <cellStyle name="Pre-inputted cells 6 21" xfId="10349"/>
    <cellStyle name="Pre-inputted cells 6 22" xfId="10350"/>
    <cellStyle name="Pre-inputted cells 6 3" xfId="10351"/>
    <cellStyle name="Pre-inputted cells 6 3 10" xfId="10352"/>
    <cellStyle name="Pre-inputted cells 6 3 10 2" xfId="10353"/>
    <cellStyle name="Pre-inputted cells 6 3 10 3" xfId="10354"/>
    <cellStyle name="Pre-inputted cells 6 3 11" xfId="10355"/>
    <cellStyle name="Pre-inputted cells 6 3 11 2" xfId="10356"/>
    <cellStyle name="Pre-inputted cells 6 3 11 3" xfId="10357"/>
    <cellStyle name="Pre-inputted cells 6 3 12" xfId="10358"/>
    <cellStyle name="Pre-inputted cells 6 3 12 2" xfId="10359"/>
    <cellStyle name="Pre-inputted cells 6 3 12 3" xfId="10360"/>
    <cellStyle name="Pre-inputted cells 6 3 13" xfId="10361"/>
    <cellStyle name="Pre-inputted cells 6 3 13 2" xfId="10362"/>
    <cellStyle name="Pre-inputted cells 6 3 13 3" xfId="10363"/>
    <cellStyle name="Pre-inputted cells 6 3 14" xfId="10364"/>
    <cellStyle name="Pre-inputted cells 6 3 14 2" xfId="10365"/>
    <cellStyle name="Pre-inputted cells 6 3 14 3" xfId="10366"/>
    <cellStyle name="Pre-inputted cells 6 3 15" xfId="10367"/>
    <cellStyle name="Pre-inputted cells 6 3 15 2" xfId="10368"/>
    <cellStyle name="Pre-inputted cells 6 3 15 3" xfId="10369"/>
    <cellStyle name="Pre-inputted cells 6 3 16" xfId="10370"/>
    <cellStyle name="Pre-inputted cells 6 3 2" xfId="10371"/>
    <cellStyle name="Pre-inputted cells 6 3 2 10" xfId="10372"/>
    <cellStyle name="Pre-inputted cells 6 3 2 10 2" xfId="10373"/>
    <cellStyle name="Pre-inputted cells 6 3 2 10 3" xfId="10374"/>
    <cellStyle name="Pre-inputted cells 6 3 2 11" xfId="10375"/>
    <cellStyle name="Pre-inputted cells 6 3 2 11 2" xfId="10376"/>
    <cellStyle name="Pre-inputted cells 6 3 2 11 3" xfId="10377"/>
    <cellStyle name="Pre-inputted cells 6 3 2 12" xfId="10378"/>
    <cellStyle name="Pre-inputted cells 6 3 2 12 2" xfId="10379"/>
    <cellStyle name="Pre-inputted cells 6 3 2 12 3" xfId="10380"/>
    <cellStyle name="Pre-inputted cells 6 3 2 13" xfId="10381"/>
    <cellStyle name="Pre-inputted cells 6 3 2 13 2" xfId="10382"/>
    <cellStyle name="Pre-inputted cells 6 3 2 13 3" xfId="10383"/>
    <cellStyle name="Pre-inputted cells 6 3 2 14" xfId="10384"/>
    <cellStyle name="Pre-inputted cells 6 3 2 14 2" xfId="10385"/>
    <cellStyle name="Pre-inputted cells 6 3 2 14 3" xfId="10386"/>
    <cellStyle name="Pre-inputted cells 6 3 2 15" xfId="10387"/>
    <cellStyle name="Pre-inputted cells 6 3 2 2" xfId="10388"/>
    <cellStyle name="Pre-inputted cells 6 3 2 2 10" xfId="10389"/>
    <cellStyle name="Pre-inputted cells 6 3 2 2 10 2" xfId="10390"/>
    <cellStyle name="Pre-inputted cells 6 3 2 2 10 3" xfId="10391"/>
    <cellStyle name="Pre-inputted cells 6 3 2 2 11" xfId="10392"/>
    <cellStyle name="Pre-inputted cells 6 3 2 2 11 2" xfId="10393"/>
    <cellStyle name="Pre-inputted cells 6 3 2 2 11 3" xfId="10394"/>
    <cellStyle name="Pre-inputted cells 6 3 2 2 12" xfId="10395"/>
    <cellStyle name="Pre-inputted cells 6 3 2 2 12 2" xfId="10396"/>
    <cellStyle name="Pre-inputted cells 6 3 2 2 12 3" xfId="10397"/>
    <cellStyle name="Pre-inputted cells 6 3 2 2 13" xfId="10398"/>
    <cellStyle name="Pre-inputted cells 6 3 2 2 13 2" xfId="10399"/>
    <cellStyle name="Pre-inputted cells 6 3 2 2 13 3" xfId="10400"/>
    <cellStyle name="Pre-inputted cells 6 3 2 2 14" xfId="10401"/>
    <cellStyle name="Pre-inputted cells 6 3 2 2 15" xfId="10402"/>
    <cellStyle name="Pre-inputted cells 6 3 2 2 2" xfId="10403"/>
    <cellStyle name="Pre-inputted cells 6 3 2 2 2 2" xfId="10404"/>
    <cellStyle name="Pre-inputted cells 6 3 2 2 2 3" xfId="10405"/>
    <cellStyle name="Pre-inputted cells 6 3 2 2 3" xfId="10406"/>
    <cellStyle name="Pre-inputted cells 6 3 2 2 3 2" xfId="10407"/>
    <cellStyle name="Pre-inputted cells 6 3 2 2 3 3" xfId="10408"/>
    <cellStyle name="Pre-inputted cells 6 3 2 2 4" xfId="10409"/>
    <cellStyle name="Pre-inputted cells 6 3 2 2 4 2" xfId="10410"/>
    <cellStyle name="Pre-inputted cells 6 3 2 2 4 3" xfId="10411"/>
    <cellStyle name="Pre-inputted cells 6 3 2 2 5" xfId="10412"/>
    <cellStyle name="Pre-inputted cells 6 3 2 2 5 2" xfId="10413"/>
    <cellStyle name="Pre-inputted cells 6 3 2 2 5 3" xfId="10414"/>
    <cellStyle name="Pre-inputted cells 6 3 2 2 6" xfId="10415"/>
    <cellStyle name="Pre-inputted cells 6 3 2 2 6 2" xfId="10416"/>
    <cellStyle name="Pre-inputted cells 6 3 2 2 6 3" xfId="10417"/>
    <cellStyle name="Pre-inputted cells 6 3 2 2 7" xfId="10418"/>
    <cellStyle name="Pre-inputted cells 6 3 2 2 7 2" xfId="10419"/>
    <cellStyle name="Pre-inputted cells 6 3 2 2 7 3" xfId="10420"/>
    <cellStyle name="Pre-inputted cells 6 3 2 2 8" xfId="10421"/>
    <cellStyle name="Pre-inputted cells 6 3 2 2 8 2" xfId="10422"/>
    <cellStyle name="Pre-inputted cells 6 3 2 2 8 3" xfId="10423"/>
    <cellStyle name="Pre-inputted cells 6 3 2 2 9" xfId="10424"/>
    <cellStyle name="Pre-inputted cells 6 3 2 2 9 2" xfId="10425"/>
    <cellStyle name="Pre-inputted cells 6 3 2 2 9 3" xfId="10426"/>
    <cellStyle name="Pre-inputted cells 6 3 2 3" xfId="10427"/>
    <cellStyle name="Pre-inputted cells 6 3 2 3 2" xfId="10428"/>
    <cellStyle name="Pre-inputted cells 6 3 2 3 3" xfId="10429"/>
    <cellStyle name="Pre-inputted cells 6 3 2 4" xfId="10430"/>
    <cellStyle name="Pre-inputted cells 6 3 2 4 2" xfId="10431"/>
    <cellStyle name="Pre-inputted cells 6 3 2 4 3" xfId="10432"/>
    <cellStyle name="Pre-inputted cells 6 3 2 5" xfId="10433"/>
    <cellStyle name="Pre-inputted cells 6 3 2 5 2" xfId="10434"/>
    <cellStyle name="Pre-inputted cells 6 3 2 5 3" xfId="10435"/>
    <cellStyle name="Pre-inputted cells 6 3 2 6" xfId="10436"/>
    <cellStyle name="Pre-inputted cells 6 3 2 6 2" xfId="10437"/>
    <cellStyle name="Pre-inputted cells 6 3 2 6 3" xfId="10438"/>
    <cellStyle name="Pre-inputted cells 6 3 2 7" xfId="10439"/>
    <cellStyle name="Pre-inputted cells 6 3 2 7 2" xfId="10440"/>
    <cellStyle name="Pre-inputted cells 6 3 2 7 3" xfId="10441"/>
    <cellStyle name="Pre-inputted cells 6 3 2 8" xfId="10442"/>
    <cellStyle name="Pre-inputted cells 6 3 2 8 2" xfId="10443"/>
    <cellStyle name="Pre-inputted cells 6 3 2 8 3" xfId="10444"/>
    <cellStyle name="Pre-inputted cells 6 3 2 9" xfId="10445"/>
    <cellStyle name="Pre-inputted cells 6 3 2 9 2" xfId="10446"/>
    <cellStyle name="Pre-inputted cells 6 3 2 9 3" xfId="10447"/>
    <cellStyle name="Pre-inputted cells 6 3 3" xfId="10448"/>
    <cellStyle name="Pre-inputted cells 6 3 3 10" xfId="10449"/>
    <cellStyle name="Pre-inputted cells 6 3 3 10 2" xfId="10450"/>
    <cellStyle name="Pre-inputted cells 6 3 3 10 3" xfId="10451"/>
    <cellStyle name="Pre-inputted cells 6 3 3 11" xfId="10452"/>
    <cellStyle name="Pre-inputted cells 6 3 3 11 2" xfId="10453"/>
    <cellStyle name="Pre-inputted cells 6 3 3 11 3" xfId="10454"/>
    <cellStyle name="Pre-inputted cells 6 3 3 12" xfId="10455"/>
    <cellStyle name="Pre-inputted cells 6 3 3 12 2" xfId="10456"/>
    <cellStyle name="Pre-inputted cells 6 3 3 12 3" xfId="10457"/>
    <cellStyle name="Pre-inputted cells 6 3 3 13" xfId="10458"/>
    <cellStyle name="Pre-inputted cells 6 3 3 13 2" xfId="10459"/>
    <cellStyle name="Pre-inputted cells 6 3 3 13 3" xfId="10460"/>
    <cellStyle name="Pre-inputted cells 6 3 3 14" xfId="10461"/>
    <cellStyle name="Pre-inputted cells 6 3 3 15" xfId="10462"/>
    <cellStyle name="Pre-inputted cells 6 3 3 2" xfId="10463"/>
    <cellStyle name="Pre-inputted cells 6 3 3 2 2" xfId="10464"/>
    <cellStyle name="Pre-inputted cells 6 3 3 2 3" xfId="10465"/>
    <cellStyle name="Pre-inputted cells 6 3 3 3" xfId="10466"/>
    <cellStyle name="Pre-inputted cells 6 3 3 3 2" xfId="10467"/>
    <cellStyle name="Pre-inputted cells 6 3 3 3 3" xfId="10468"/>
    <cellStyle name="Pre-inputted cells 6 3 3 4" xfId="10469"/>
    <cellStyle name="Pre-inputted cells 6 3 3 4 2" xfId="10470"/>
    <cellStyle name="Pre-inputted cells 6 3 3 4 3" xfId="10471"/>
    <cellStyle name="Pre-inputted cells 6 3 3 5" xfId="10472"/>
    <cellStyle name="Pre-inputted cells 6 3 3 5 2" xfId="10473"/>
    <cellStyle name="Pre-inputted cells 6 3 3 5 3" xfId="10474"/>
    <cellStyle name="Pre-inputted cells 6 3 3 6" xfId="10475"/>
    <cellStyle name="Pre-inputted cells 6 3 3 6 2" xfId="10476"/>
    <cellStyle name="Pre-inputted cells 6 3 3 6 3" xfId="10477"/>
    <cellStyle name="Pre-inputted cells 6 3 3 7" xfId="10478"/>
    <cellStyle name="Pre-inputted cells 6 3 3 7 2" xfId="10479"/>
    <cellStyle name="Pre-inputted cells 6 3 3 7 3" xfId="10480"/>
    <cellStyle name="Pre-inputted cells 6 3 3 8" xfId="10481"/>
    <cellStyle name="Pre-inputted cells 6 3 3 8 2" xfId="10482"/>
    <cellStyle name="Pre-inputted cells 6 3 3 8 3" xfId="10483"/>
    <cellStyle name="Pre-inputted cells 6 3 3 9" xfId="10484"/>
    <cellStyle name="Pre-inputted cells 6 3 3 9 2" xfId="10485"/>
    <cellStyle name="Pre-inputted cells 6 3 3 9 3" xfId="10486"/>
    <cellStyle name="Pre-inputted cells 6 3 4" xfId="10487"/>
    <cellStyle name="Pre-inputted cells 6 3 4 2" xfId="10488"/>
    <cellStyle name="Pre-inputted cells 6 3 4 3" xfId="10489"/>
    <cellStyle name="Pre-inputted cells 6 3 5" xfId="10490"/>
    <cellStyle name="Pre-inputted cells 6 3 5 2" xfId="10491"/>
    <cellStyle name="Pre-inputted cells 6 3 5 3" xfId="10492"/>
    <cellStyle name="Pre-inputted cells 6 3 6" xfId="10493"/>
    <cellStyle name="Pre-inputted cells 6 3 6 2" xfId="10494"/>
    <cellStyle name="Pre-inputted cells 6 3 6 3" xfId="10495"/>
    <cellStyle name="Pre-inputted cells 6 3 7" xfId="10496"/>
    <cellStyle name="Pre-inputted cells 6 3 7 2" xfId="10497"/>
    <cellStyle name="Pre-inputted cells 6 3 7 3" xfId="10498"/>
    <cellStyle name="Pre-inputted cells 6 3 8" xfId="10499"/>
    <cellStyle name="Pre-inputted cells 6 3 8 2" xfId="10500"/>
    <cellStyle name="Pre-inputted cells 6 3 8 3" xfId="10501"/>
    <cellStyle name="Pre-inputted cells 6 3 9" xfId="10502"/>
    <cellStyle name="Pre-inputted cells 6 3 9 2" xfId="10503"/>
    <cellStyle name="Pre-inputted cells 6 3 9 3" xfId="10504"/>
    <cellStyle name="Pre-inputted cells 6 4" xfId="10505"/>
    <cellStyle name="Pre-inputted cells 6 4 10" xfId="10506"/>
    <cellStyle name="Pre-inputted cells 6 4 10 2" xfId="10507"/>
    <cellStyle name="Pre-inputted cells 6 4 10 3" xfId="10508"/>
    <cellStyle name="Pre-inputted cells 6 4 11" xfId="10509"/>
    <cellStyle name="Pre-inputted cells 6 4 11 2" xfId="10510"/>
    <cellStyle name="Pre-inputted cells 6 4 11 3" xfId="10511"/>
    <cellStyle name="Pre-inputted cells 6 4 12" xfId="10512"/>
    <cellStyle name="Pre-inputted cells 6 4 12 2" xfId="10513"/>
    <cellStyle name="Pre-inputted cells 6 4 12 3" xfId="10514"/>
    <cellStyle name="Pre-inputted cells 6 4 13" xfId="10515"/>
    <cellStyle name="Pre-inputted cells 6 4 13 2" xfId="10516"/>
    <cellStyle name="Pre-inputted cells 6 4 13 3" xfId="10517"/>
    <cellStyle name="Pre-inputted cells 6 4 14" xfId="10518"/>
    <cellStyle name="Pre-inputted cells 6 4 14 2" xfId="10519"/>
    <cellStyle name="Pre-inputted cells 6 4 14 3" xfId="10520"/>
    <cellStyle name="Pre-inputted cells 6 4 15" xfId="10521"/>
    <cellStyle name="Pre-inputted cells 6 4 2" xfId="10522"/>
    <cellStyle name="Pre-inputted cells 6 4 2 10" xfId="10523"/>
    <cellStyle name="Pre-inputted cells 6 4 2 10 2" xfId="10524"/>
    <cellStyle name="Pre-inputted cells 6 4 2 10 3" xfId="10525"/>
    <cellStyle name="Pre-inputted cells 6 4 2 11" xfId="10526"/>
    <cellStyle name="Pre-inputted cells 6 4 2 11 2" xfId="10527"/>
    <cellStyle name="Pre-inputted cells 6 4 2 11 3" xfId="10528"/>
    <cellStyle name="Pre-inputted cells 6 4 2 12" xfId="10529"/>
    <cellStyle name="Pre-inputted cells 6 4 2 12 2" xfId="10530"/>
    <cellStyle name="Pre-inputted cells 6 4 2 12 3" xfId="10531"/>
    <cellStyle name="Pre-inputted cells 6 4 2 13" xfId="10532"/>
    <cellStyle name="Pre-inputted cells 6 4 2 13 2" xfId="10533"/>
    <cellStyle name="Pre-inputted cells 6 4 2 13 3" xfId="10534"/>
    <cellStyle name="Pre-inputted cells 6 4 2 14" xfId="10535"/>
    <cellStyle name="Pre-inputted cells 6 4 2 15" xfId="10536"/>
    <cellStyle name="Pre-inputted cells 6 4 2 2" xfId="10537"/>
    <cellStyle name="Pre-inputted cells 6 4 2 2 2" xfId="10538"/>
    <cellStyle name="Pre-inputted cells 6 4 2 2 3" xfId="10539"/>
    <cellStyle name="Pre-inputted cells 6 4 2 3" xfId="10540"/>
    <cellStyle name="Pre-inputted cells 6 4 2 3 2" xfId="10541"/>
    <cellStyle name="Pre-inputted cells 6 4 2 3 3" xfId="10542"/>
    <cellStyle name="Pre-inputted cells 6 4 2 4" xfId="10543"/>
    <cellStyle name="Pre-inputted cells 6 4 2 4 2" xfId="10544"/>
    <cellStyle name="Pre-inputted cells 6 4 2 4 3" xfId="10545"/>
    <cellStyle name="Pre-inputted cells 6 4 2 5" xfId="10546"/>
    <cellStyle name="Pre-inputted cells 6 4 2 5 2" xfId="10547"/>
    <cellStyle name="Pre-inputted cells 6 4 2 5 3" xfId="10548"/>
    <cellStyle name="Pre-inputted cells 6 4 2 6" xfId="10549"/>
    <cellStyle name="Pre-inputted cells 6 4 2 6 2" xfId="10550"/>
    <cellStyle name="Pre-inputted cells 6 4 2 6 3" xfId="10551"/>
    <cellStyle name="Pre-inputted cells 6 4 2 7" xfId="10552"/>
    <cellStyle name="Pre-inputted cells 6 4 2 7 2" xfId="10553"/>
    <cellStyle name="Pre-inputted cells 6 4 2 7 3" xfId="10554"/>
    <cellStyle name="Pre-inputted cells 6 4 2 8" xfId="10555"/>
    <cellStyle name="Pre-inputted cells 6 4 2 8 2" xfId="10556"/>
    <cellStyle name="Pre-inputted cells 6 4 2 8 3" xfId="10557"/>
    <cellStyle name="Pre-inputted cells 6 4 2 9" xfId="10558"/>
    <cellStyle name="Pre-inputted cells 6 4 2 9 2" xfId="10559"/>
    <cellStyle name="Pre-inputted cells 6 4 2 9 3" xfId="10560"/>
    <cellStyle name="Pre-inputted cells 6 4 3" xfId="10561"/>
    <cellStyle name="Pre-inputted cells 6 4 3 2" xfId="10562"/>
    <cellStyle name="Pre-inputted cells 6 4 3 3" xfId="10563"/>
    <cellStyle name="Pre-inputted cells 6 4 4" xfId="10564"/>
    <cellStyle name="Pre-inputted cells 6 4 4 2" xfId="10565"/>
    <cellStyle name="Pre-inputted cells 6 4 4 3" xfId="10566"/>
    <cellStyle name="Pre-inputted cells 6 4 5" xfId="10567"/>
    <cellStyle name="Pre-inputted cells 6 4 5 2" xfId="10568"/>
    <cellStyle name="Pre-inputted cells 6 4 5 3" xfId="10569"/>
    <cellStyle name="Pre-inputted cells 6 4 6" xfId="10570"/>
    <cellStyle name="Pre-inputted cells 6 4 6 2" xfId="10571"/>
    <cellStyle name="Pre-inputted cells 6 4 6 3" xfId="10572"/>
    <cellStyle name="Pre-inputted cells 6 4 7" xfId="10573"/>
    <cellStyle name="Pre-inputted cells 6 4 7 2" xfId="10574"/>
    <cellStyle name="Pre-inputted cells 6 4 7 3" xfId="10575"/>
    <cellStyle name="Pre-inputted cells 6 4 8" xfId="10576"/>
    <cellStyle name="Pre-inputted cells 6 4 8 2" xfId="10577"/>
    <cellStyle name="Pre-inputted cells 6 4 8 3" xfId="10578"/>
    <cellStyle name="Pre-inputted cells 6 4 9" xfId="10579"/>
    <cellStyle name="Pre-inputted cells 6 4 9 2" xfId="10580"/>
    <cellStyle name="Pre-inputted cells 6 4 9 3" xfId="10581"/>
    <cellStyle name="Pre-inputted cells 6 5" xfId="10582"/>
    <cellStyle name="Pre-inputted cells 6 5 10" xfId="10583"/>
    <cellStyle name="Pre-inputted cells 6 5 10 2" xfId="10584"/>
    <cellStyle name="Pre-inputted cells 6 5 10 3" xfId="10585"/>
    <cellStyle name="Pre-inputted cells 6 5 11" xfId="10586"/>
    <cellStyle name="Pre-inputted cells 6 5 11 2" xfId="10587"/>
    <cellStyle name="Pre-inputted cells 6 5 11 3" xfId="10588"/>
    <cellStyle name="Pre-inputted cells 6 5 12" xfId="10589"/>
    <cellStyle name="Pre-inputted cells 6 5 12 2" xfId="10590"/>
    <cellStyle name="Pre-inputted cells 6 5 12 3" xfId="10591"/>
    <cellStyle name="Pre-inputted cells 6 5 13" xfId="10592"/>
    <cellStyle name="Pre-inputted cells 6 5 13 2" xfId="10593"/>
    <cellStyle name="Pre-inputted cells 6 5 13 3" xfId="10594"/>
    <cellStyle name="Pre-inputted cells 6 5 14" xfId="10595"/>
    <cellStyle name="Pre-inputted cells 6 5 14 2" xfId="10596"/>
    <cellStyle name="Pre-inputted cells 6 5 14 3" xfId="10597"/>
    <cellStyle name="Pre-inputted cells 6 5 15" xfId="10598"/>
    <cellStyle name="Pre-inputted cells 6 5 2" xfId="10599"/>
    <cellStyle name="Pre-inputted cells 6 5 2 10" xfId="10600"/>
    <cellStyle name="Pre-inputted cells 6 5 2 10 2" xfId="10601"/>
    <cellStyle name="Pre-inputted cells 6 5 2 10 3" xfId="10602"/>
    <cellStyle name="Pre-inputted cells 6 5 2 11" xfId="10603"/>
    <cellStyle name="Pre-inputted cells 6 5 2 11 2" xfId="10604"/>
    <cellStyle name="Pre-inputted cells 6 5 2 11 3" xfId="10605"/>
    <cellStyle name="Pre-inputted cells 6 5 2 12" xfId="10606"/>
    <cellStyle name="Pre-inputted cells 6 5 2 12 2" xfId="10607"/>
    <cellStyle name="Pre-inputted cells 6 5 2 12 3" xfId="10608"/>
    <cellStyle name="Pre-inputted cells 6 5 2 13" xfId="10609"/>
    <cellStyle name="Pre-inputted cells 6 5 2 13 2" xfId="10610"/>
    <cellStyle name="Pre-inputted cells 6 5 2 13 3" xfId="10611"/>
    <cellStyle name="Pre-inputted cells 6 5 2 14" xfId="10612"/>
    <cellStyle name="Pre-inputted cells 6 5 2 15" xfId="10613"/>
    <cellStyle name="Pre-inputted cells 6 5 2 2" xfId="10614"/>
    <cellStyle name="Pre-inputted cells 6 5 2 2 2" xfId="10615"/>
    <cellStyle name="Pre-inputted cells 6 5 2 2 3" xfId="10616"/>
    <cellStyle name="Pre-inputted cells 6 5 2 3" xfId="10617"/>
    <cellStyle name="Pre-inputted cells 6 5 2 3 2" xfId="10618"/>
    <cellStyle name="Pre-inputted cells 6 5 2 3 3" xfId="10619"/>
    <cellStyle name="Pre-inputted cells 6 5 2 4" xfId="10620"/>
    <cellStyle name="Pre-inputted cells 6 5 2 4 2" xfId="10621"/>
    <cellStyle name="Pre-inputted cells 6 5 2 4 3" xfId="10622"/>
    <cellStyle name="Pre-inputted cells 6 5 2 5" xfId="10623"/>
    <cellStyle name="Pre-inputted cells 6 5 2 5 2" xfId="10624"/>
    <cellStyle name="Pre-inputted cells 6 5 2 5 3" xfId="10625"/>
    <cellStyle name="Pre-inputted cells 6 5 2 6" xfId="10626"/>
    <cellStyle name="Pre-inputted cells 6 5 2 6 2" xfId="10627"/>
    <cellStyle name="Pre-inputted cells 6 5 2 6 3" xfId="10628"/>
    <cellStyle name="Pre-inputted cells 6 5 2 7" xfId="10629"/>
    <cellStyle name="Pre-inputted cells 6 5 2 7 2" xfId="10630"/>
    <cellStyle name="Pre-inputted cells 6 5 2 7 3" xfId="10631"/>
    <cellStyle name="Pre-inputted cells 6 5 2 8" xfId="10632"/>
    <cellStyle name="Pre-inputted cells 6 5 2 8 2" xfId="10633"/>
    <cellStyle name="Pre-inputted cells 6 5 2 8 3" xfId="10634"/>
    <cellStyle name="Pre-inputted cells 6 5 2 9" xfId="10635"/>
    <cellStyle name="Pre-inputted cells 6 5 2 9 2" xfId="10636"/>
    <cellStyle name="Pre-inputted cells 6 5 2 9 3" xfId="10637"/>
    <cellStyle name="Pre-inputted cells 6 5 3" xfId="10638"/>
    <cellStyle name="Pre-inputted cells 6 5 3 2" xfId="10639"/>
    <cellStyle name="Pre-inputted cells 6 5 3 3" xfId="10640"/>
    <cellStyle name="Pre-inputted cells 6 5 4" xfId="10641"/>
    <cellStyle name="Pre-inputted cells 6 5 4 2" xfId="10642"/>
    <cellStyle name="Pre-inputted cells 6 5 4 3" xfId="10643"/>
    <cellStyle name="Pre-inputted cells 6 5 5" xfId="10644"/>
    <cellStyle name="Pre-inputted cells 6 5 5 2" xfId="10645"/>
    <cellStyle name="Pre-inputted cells 6 5 5 3" xfId="10646"/>
    <cellStyle name="Pre-inputted cells 6 5 6" xfId="10647"/>
    <cellStyle name="Pre-inputted cells 6 5 6 2" xfId="10648"/>
    <cellStyle name="Pre-inputted cells 6 5 6 3" xfId="10649"/>
    <cellStyle name="Pre-inputted cells 6 5 7" xfId="10650"/>
    <cellStyle name="Pre-inputted cells 6 5 7 2" xfId="10651"/>
    <cellStyle name="Pre-inputted cells 6 5 7 3" xfId="10652"/>
    <cellStyle name="Pre-inputted cells 6 5 8" xfId="10653"/>
    <cellStyle name="Pre-inputted cells 6 5 8 2" xfId="10654"/>
    <cellStyle name="Pre-inputted cells 6 5 8 3" xfId="10655"/>
    <cellStyle name="Pre-inputted cells 6 5 9" xfId="10656"/>
    <cellStyle name="Pre-inputted cells 6 5 9 2" xfId="10657"/>
    <cellStyle name="Pre-inputted cells 6 5 9 3" xfId="10658"/>
    <cellStyle name="Pre-inputted cells 6 6" xfId="10659"/>
    <cellStyle name="Pre-inputted cells 6 6 10" xfId="10660"/>
    <cellStyle name="Pre-inputted cells 6 6 10 2" xfId="10661"/>
    <cellStyle name="Pre-inputted cells 6 6 10 3" xfId="10662"/>
    <cellStyle name="Pre-inputted cells 6 6 11" xfId="10663"/>
    <cellStyle name="Pre-inputted cells 6 6 11 2" xfId="10664"/>
    <cellStyle name="Pre-inputted cells 6 6 11 3" xfId="10665"/>
    <cellStyle name="Pre-inputted cells 6 6 12" xfId="10666"/>
    <cellStyle name="Pre-inputted cells 6 6 12 2" xfId="10667"/>
    <cellStyle name="Pre-inputted cells 6 6 12 3" xfId="10668"/>
    <cellStyle name="Pre-inputted cells 6 6 13" xfId="10669"/>
    <cellStyle name="Pre-inputted cells 6 6 13 2" xfId="10670"/>
    <cellStyle name="Pre-inputted cells 6 6 13 3" xfId="10671"/>
    <cellStyle name="Pre-inputted cells 6 6 14" xfId="10672"/>
    <cellStyle name="Pre-inputted cells 6 6 15" xfId="10673"/>
    <cellStyle name="Pre-inputted cells 6 6 2" xfId="10674"/>
    <cellStyle name="Pre-inputted cells 6 6 2 2" xfId="10675"/>
    <cellStyle name="Pre-inputted cells 6 6 2 3" xfId="10676"/>
    <cellStyle name="Pre-inputted cells 6 6 3" xfId="10677"/>
    <cellStyle name="Pre-inputted cells 6 6 3 2" xfId="10678"/>
    <cellStyle name="Pre-inputted cells 6 6 3 3" xfId="10679"/>
    <cellStyle name="Pre-inputted cells 6 6 4" xfId="10680"/>
    <cellStyle name="Pre-inputted cells 6 6 4 2" xfId="10681"/>
    <cellStyle name="Pre-inputted cells 6 6 4 3" xfId="10682"/>
    <cellStyle name="Pre-inputted cells 6 6 5" xfId="10683"/>
    <cellStyle name="Pre-inputted cells 6 6 5 2" xfId="10684"/>
    <cellStyle name="Pre-inputted cells 6 6 5 3" xfId="10685"/>
    <cellStyle name="Pre-inputted cells 6 6 6" xfId="10686"/>
    <cellStyle name="Pre-inputted cells 6 6 6 2" xfId="10687"/>
    <cellStyle name="Pre-inputted cells 6 6 6 3" xfId="10688"/>
    <cellStyle name="Pre-inputted cells 6 6 7" xfId="10689"/>
    <cellStyle name="Pre-inputted cells 6 6 7 2" xfId="10690"/>
    <cellStyle name="Pre-inputted cells 6 6 7 3" xfId="10691"/>
    <cellStyle name="Pre-inputted cells 6 6 8" xfId="10692"/>
    <cellStyle name="Pre-inputted cells 6 6 8 2" xfId="10693"/>
    <cellStyle name="Pre-inputted cells 6 6 8 3" xfId="10694"/>
    <cellStyle name="Pre-inputted cells 6 6 9" xfId="10695"/>
    <cellStyle name="Pre-inputted cells 6 6 9 2" xfId="10696"/>
    <cellStyle name="Pre-inputted cells 6 6 9 3" xfId="10697"/>
    <cellStyle name="Pre-inputted cells 6 7" xfId="10698"/>
    <cellStyle name="Pre-inputted cells 6 7 2" xfId="10699"/>
    <cellStyle name="Pre-inputted cells 6 7 3" xfId="10700"/>
    <cellStyle name="Pre-inputted cells 6 8" xfId="10701"/>
    <cellStyle name="Pre-inputted cells 6 8 2" xfId="10702"/>
    <cellStyle name="Pre-inputted cells 6 8 3" xfId="10703"/>
    <cellStyle name="Pre-inputted cells 6 9" xfId="10704"/>
    <cellStyle name="Pre-inputted cells 6 9 2" xfId="10705"/>
    <cellStyle name="Pre-inputted cells 6 9 3" xfId="10706"/>
    <cellStyle name="Pre-inputted cells 7" xfId="10707"/>
    <cellStyle name="Pre-inputted cells 7 10" xfId="10708"/>
    <cellStyle name="Pre-inputted cells 7 10 2" xfId="10709"/>
    <cellStyle name="Pre-inputted cells 7 10 3" xfId="10710"/>
    <cellStyle name="Pre-inputted cells 7 11" xfId="10711"/>
    <cellStyle name="Pre-inputted cells 7 11 2" xfId="10712"/>
    <cellStyle name="Pre-inputted cells 7 11 3" xfId="10713"/>
    <cellStyle name="Pre-inputted cells 7 12" xfId="10714"/>
    <cellStyle name="Pre-inputted cells 7 12 2" xfId="10715"/>
    <cellStyle name="Pre-inputted cells 7 12 3" xfId="10716"/>
    <cellStyle name="Pre-inputted cells 7 13" xfId="10717"/>
    <cellStyle name="Pre-inputted cells 7 13 2" xfId="10718"/>
    <cellStyle name="Pre-inputted cells 7 13 3" xfId="10719"/>
    <cellStyle name="Pre-inputted cells 7 14" xfId="10720"/>
    <cellStyle name="Pre-inputted cells 7 14 2" xfId="10721"/>
    <cellStyle name="Pre-inputted cells 7 14 3" xfId="10722"/>
    <cellStyle name="Pre-inputted cells 7 15" xfId="10723"/>
    <cellStyle name="Pre-inputted cells 7 15 2" xfId="10724"/>
    <cellStyle name="Pre-inputted cells 7 15 3" xfId="10725"/>
    <cellStyle name="Pre-inputted cells 7 16" xfId="10726"/>
    <cellStyle name="Pre-inputted cells 7 16 2" xfId="10727"/>
    <cellStyle name="Pre-inputted cells 7 16 3" xfId="10728"/>
    <cellStyle name="Pre-inputted cells 7 17" xfId="10729"/>
    <cellStyle name="Pre-inputted cells 7 17 2" xfId="10730"/>
    <cellStyle name="Pre-inputted cells 7 17 3" xfId="10731"/>
    <cellStyle name="Pre-inputted cells 7 18" xfId="10732"/>
    <cellStyle name="Pre-inputted cells 7 18 2" xfId="10733"/>
    <cellStyle name="Pre-inputted cells 7 18 3" xfId="10734"/>
    <cellStyle name="Pre-inputted cells 7 19" xfId="10735"/>
    <cellStyle name="Pre-inputted cells 7 19 2" xfId="10736"/>
    <cellStyle name="Pre-inputted cells 7 19 3" xfId="10737"/>
    <cellStyle name="Pre-inputted cells 7 2" xfId="10738"/>
    <cellStyle name="Pre-inputted cells 7 2 10" xfId="10739"/>
    <cellStyle name="Pre-inputted cells 7 2 10 2" xfId="10740"/>
    <cellStyle name="Pre-inputted cells 7 2 10 3" xfId="10741"/>
    <cellStyle name="Pre-inputted cells 7 2 11" xfId="10742"/>
    <cellStyle name="Pre-inputted cells 7 2 11 2" xfId="10743"/>
    <cellStyle name="Pre-inputted cells 7 2 11 3" xfId="10744"/>
    <cellStyle name="Pre-inputted cells 7 2 12" xfId="10745"/>
    <cellStyle name="Pre-inputted cells 7 2 12 2" xfId="10746"/>
    <cellStyle name="Pre-inputted cells 7 2 12 3" xfId="10747"/>
    <cellStyle name="Pre-inputted cells 7 2 13" xfId="10748"/>
    <cellStyle name="Pre-inputted cells 7 2 13 2" xfId="10749"/>
    <cellStyle name="Pre-inputted cells 7 2 13 3" xfId="10750"/>
    <cellStyle name="Pre-inputted cells 7 2 14" xfId="10751"/>
    <cellStyle name="Pre-inputted cells 7 2 14 2" xfId="10752"/>
    <cellStyle name="Pre-inputted cells 7 2 14 3" xfId="10753"/>
    <cellStyle name="Pre-inputted cells 7 2 15" xfId="10754"/>
    <cellStyle name="Pre-inputted cells 7 2 15 2" xfId="10755"/>
    <cellStyle name="Pre-inputted cells 7 2 15 3" xfId="10756"/>
    <cellStyle name="Pre-inputted cells 7 2 16" xfId="10757"/>
    <cellStyle name="Pre-inputted cells 7 2 16 2" xfId="10758"/>
    <cellStyle name="Pre-inputted cells 7 2 16 3" xfId="10759"/>
    <cellStyle name="Pre-inputted cells 7 2 17" xfId="10760"/>
    <cellStyle name="Pre-inputted cells 7 2 17 2" xfId="10761"/>
    <cellStyle name="Pre-inputted cells 7 2 17 3" xfId="10762"/>
    <cellStyle name="Pre-inputted cells 7 2 18" xfId="10763"/>
    <cellStyle name="Pre-inputted cells 7 2 18 2" xfId="10764"/>
    <cellStyle name="Pre-inputted cells 7 2 18 3" xfId="10765"/>
    <cellStyle name="Pre-inputted cells 7 2 19" xfId="10766"/>
    <cellStyle name="Pre-inputted cells 7 2 2" xfId="10767"/>
    <cellStyle name="Pre-inputted cells 7 2 2 10" xfId="10768"/>
    <cellStyle name="Pre-inputted cells 7 2 2 10 2" xfId="10769"/>
    <cellStyle name="Pre-inputted cells 7 2 2 10 3" xfId="10770"/>
    <cellStyle name="Pre-inputted cells 7 2 2 11" xfId="10771"/>
    <cellStyle name="Pre-inputted cells 7 2 2 11 2" xfId="10772"/>
    <cellStyle name="Pre-inputted cells 7 2 2 11 3" xfId="10773"/>
    <cellStyle name="Pre-inputted cells 7 2 2 12" xfId="10774"/>
    <cellStyle name="Pre-inputted cells 7 2 2 12 2" xfId="10775"/>
    <cellStyle name="Pre-inputted cells 7 2 2 12 3" xfId="10776"/>
    <cellStyle name="Pre-inputted cells 7 2 2 13" xfId="10777"/>
    <cellStyle name="Pre-inputted cells 7 2 2 13 2" xfId="10778"/>
    <cellStyle name="Pre-inputted cells 7 2 2 13 3" xfId="10779"/>
    <cellStyle name="Pre-inputted cells 7 2 2 14" xfId="10780"/>
    <cellStyle name="Pre-inputted cells 7 2 2 14 2" xfId="10781"/>
    <cellStyle name="Pre-inputted cells 7 2 2 14 3" xfId="10782"/>
    <cellStyle name="Pre-inputted cells 7 2 2 15" xfId="10783"/>
    <cellStyle name="Pre-inputted cells 7 2 2 15 2" xfId="10784"/>
    <cellStyle name="Pre-inputted cells 7 2 2 15 3" xfId="10785"/>
    <cellStyle name="Pre-inputted cells 7 2 2 16" xfId="10786"/>
    <cellStyle name="Pre-inputted cells 7 2 2 2" xfId="10787"/>
    <cellStyle name="Pre-inputted cells 7 2 2 2 10" xfId="10788"/>
    <cellStyle name="Pre-inputted cells 7 2 2 2 10 2" xfId="10789"/>
    <cellStyle name="Pre-inputted cells 7 2 2 2 10 3" xfId="10790"/>
    <cellStyle name="Pre-inputted cells 7 2 2 2 11" xfId="10791"/>
    <cellStyle name="Pre-inputted cells 7 2 2 2 11 2" xfId="10792"/>
    <cellStyle name="Pre-inputted cells 7 2 2 2 11 3" xfId="10793"/>
    <cellStyle name="Pre-inputted cells 7 2 2 2 12" xfId="10794"/>
    <cellStyle name="Pre-inputted cells 7 2 2 2 12 2" xfId="10795"/>
    <cellStyle name="Pre-inputted cells 7 2 2 2 12 3" xfId="10796"/>
    <cellStyle name="Pre-inputted cells 7 2 2 2 13" xfId="10797"/>
    <cellStyle name="Pre-inputted cells 7 2 2 2 13 2" xfId="10798"/>
    <cellStyle name="Pre-inputted cells 7 2 2 2 13 3" xfId="10799"/>
    <cellStyle name="Pre-inputted cells 7 2 2 2 14" xfId="10800"/>
    <cellStyle name="Pre-inputted cells 7 2 2 2 14 2" xfId="10801"/>
    <cellStyle name="Pre-inputted cells 7 2 2 2 14 3" xfId="10802"/>
    <cellStyle name="Pre-inputted cells 7 2 2 2 15" xfId="10803"/>
    <cellStyle name="Pre-inputted cells 7 2 2 2 2" xfId="10804"/>
    <cellStyle name="Pre-inputted cells 7 2 2 2 2 10" xfId="10805"/>
    <cellStyle name="Pre-inputted cells 7 2 2 2 2 10 2" xfId="10806"/>
    <cellStyle name="Pre-inputted cells 7 2 2 2 2 10 3" xfId="10807"/>
    <cellStyle name="Pre-inputted cells 7 2 2 2 2 11" xfId="10808"/>
    <cellStyle name="Pre-inputted cells 7 2 2 2 2 11 2" xfId="10809"/>
    <cellStyle name="Pre-inputted cells 7 2 2 2 2 11 3" xfId="10810"/>
    <cellStyle name="Pre-inputted cells 7 2 2 2 2 12" xfId="10811"/>
    <cellStyle name="Pre-inputted cells 7 2 2 2 2 12 2" xfId="10812"/>
    <cellStyle name="Pre-inputted cells 7 2 2 2 2 12 3" xfId="10813"/>
    <cellStyle name="Pre-inputted cells 7 2 2 2 2 13" xfId="10814"/>
    <cellStyle name="Pre-inputted cells 7 2 2 2 2 13 2" xfId="10815"/>
    <cellStyle name="Pre-inputted cells 7 2 2 2 2 13 3" xfId="10816"/>
    <cellStyle name="Pre-inputted cells 7 2 2 2 2 14" xfId="10817"/>
    <cellStyle name="Pre-inputted cells 7 2 2 2 2 15" xfId="10818"/>
    <cellStyle name="Pre-inputted cells 7 2 2 2 2 2" xfId="10819"/>
    <cellStyle name="Pre-inputted cells 7 2 2 2 2 2 2" xfId="10820"/>
    <cellStyle name="Pre-inputted cells 7 2 2 2 2 2 3" xfId="10821"/>
    <cellStyle name="Pre-inputted cells 7 2 2 2 2 3" xfId="10822"/>
    <cellStyle name="Pre-inputted cells 7 2 2 2 2 3 2" xfId="10823"/>
    <cellStyle name="Pre-inputted cells 7 2 2 2 2 3 3" xfId="10824"/>
    <cellStyle name="Pre-inputted cells 7 2 2 2 2 4" xfId="10825"/>
    <cellStyle name="Pre-inputted cells 7 2 2 2 2 4 2" xfId="10826"/>
    <cellStyle name="Pre-inputted cells 7 2 2 2 2 4 3" xfId="10827"/>
    <cellStyle name="Pre-inputted cells 7 2 2 2 2 5" xfId="10828"/>
    <cellStyle name="Pre-inputted cells 7 2 2 2 2 5 2" xfId="10829"/>
    <cellStyle name="Pre-inputted cells 7 2 2 2 2 5 3" xfId="10830"/>
    <cellStyle name="Pre-inputted cells 7 2 2 2 2 6" xfId="10831"/>
    <cellStyle name="Pre-inputted cells 7 2 2 2 2 6 2" xfId="10832"/>
    <cellStyle name="Pre-inputted cells 7 2 2 2 2 6 3" xfId="10833"/>
    <cellStyle name="Pre-inputted cells 7 2 2 2 2 7" xfId="10834"/>
    <cellStyle name="Pre-inputted cells 7 2 2 2 2 7 2" xfId="10835"/>
    <cellStyle name="Pre-inputted cells 7 2 2 2 2 7 3" xfId="10836"/>
    <cellStyle name="Pre-inputted cells 7 2 2 2 2 8" xfId="10837"/>
    <cellStyle name="Pre-inputted cells 7 2 2 2 2 8 2" xfId="10838"/>
    <cellStyle name="Pre-inputted cells 7 2 2 2 2 8 3" xfId="10839"/>
    <cellStyle name="Pre-inputted cells 7 2 2 2 2 9" xfId="10840"/>
    <cellStyle name="Pre-inputted cells 7 2 2 2 2 9 2" xfId="10841"/>
    <cellStyle name="Pre-inputted cells 7 2 2 2 2 9 3" xfId="10842"/>
    <cellStyle name="Pre-inputted cells 7 2 2 2 3" xfId="10843"/>
    <cellStyle name="Pre-inputted cells 7 2 2 2 3 2" xfId="10844"/>
    <cellStyle name="Pre-inputted cells 7 2 2 2 3 3" xfId="10845"/>
    <cellStyle name="Pre-inputted cells 7 2 2 2 4" xfId="10846"/>
    <cellStyle name="Pre-inputted cells 7 2 2 2 4 2" xfId="10847"/>
    <cellStyle name="Pre-inputted cells 7 2 2 2 4 3" xfId="10848"/>
    <cellStyle name="Pre-inputted cells 7 2 2 2 5" xfId="10849"/>
    <cellStyle name="Pre-inputted cells 7 2 2 2 5 2" xfId="10850"/>
    <cellStyle name="Pre-inputted cells 7 2 2 2 5 3" xfId="10851"/>
    <cellStyle name="Pre-inputted cells 7 2 2 2 6" xfId="10852"/>
    <cellStyle name="Pre-inputted cells 7 2 2 2 6 2" xfId="10853"/>
    <cellStyle name="Pre-inputted cells 7 2 2 2 6 3" xfId="10854"/>
    <cellStyle name="Pre-inputted cells 7 2 2 2 7" xfId="10855"/>
    <cellStyle name="Pre-inputted cells 7 2 2 2 7 2" xfId="10856"/>
    <cellStyle name="Pre-inputted cells 7 2 2 2 7 3" xfId="10857"/>
    <cellStyle name="Pre-inputted cells 7 2 2 2 8" xfId="10858"/>
    <cellStyle name="Pre-inputted cells 7 2 2 2 8 2" xfId="10859"/>
    <cellStyle name="Pre-inputted cells 7 2 2 2 8 3" xfId="10860"/>
    <cellStyle name="Pre-inputted cells 7 2 2 2 9" xfId="10861"/>
    <cellStyle name="Pre-inputted cells 7 2 2 2 9 2" xfId="10862"/>
    <cellStyle name="Pre-inputted cells 7 2 2 2 9 3" xfId="10863"/>
    <cellStyle name="Pre-inputted cells 7 2 2 3" xfId="10864"/>
    <cellStyle name="Pre-inputted cells 7 2 2 3 10" xfId="10865"/>
    <cellStyle name="Pre-inputted cells 7 2 2 3 10 2" xfId="10866"/>
    <cellStyle name="Pre-inputted cells 7 2 2 3 10 3" xfId="10867"/>
    <cellStyle name="Pre-inputted cells 7 2 2 3 11" xfId="10868"/>
    <cellStyle name="Pre-inputted cells 7 2 2 3 11 2" xfId="10869"/>
    <cellStyle name="Pre-inputted cells 7 2 2 3 11 3" xfId="10870"/>
    <cellStyle name="Pre-inputted cells 7 2 2 3 12" xfId="10871"/>
    <cellStyle name="Pre-inputted cells 7 2 2 3 12 2" xfId="10872"/>
    <cellStyle name="Pre-inputted cells 7 2 2 3 12 3" xfId="10873"/>
    <cellStyle name="Pre-inputted cells 7 2 2 3 13" xfId="10874"/>
    <cellStyle name="Pre-inputted cells 7 2 2 3 13 2" xfId="10875"/>
    <cellStyle name="Pre-inputted cells 7 2 2 3 13 3" xfId="10876"/>
    <cellStyle name="Pre-inputted cells 7 2 2 3 14" xfId="10877"/>
    <cellStyle name="Pre-inputted cells 7 2 2 3 15" xfId="10878"/>
    <cellStyle name="Pre-inputted cells 7 2 2 3 2" xfId="10879"/>
    <cellStyle name="Pre-inputted cells 7 2 2 3 2 2" xfId="10880"/>
    <cellStyle name="Pre-inputted cells 7 2 2 3 2 3" xfId="10881"/>
    <cellStyle name="Pre-inputted cells 7 2 2 3 3" xfId="10882"/>
    <cellStyle name="Pre-inputted cells 7 2 2 3 3 2" xfId="10883"/>
    <cellStyle name="Pre-inputted cells 7 2 2 3 3 3" xfId="10884"/>
    <cellStyle name="Pre-inputted cells 7 2 2 3 4" xfId="10885"/>
    <cellStyle name="Pre-inputted cells 7 2 2 3 4 2" xfId="10886"/>
    <cellStyle name="Pre-inputted cells 7 2 2 3 4 3" xfId="10887"/>
    <cellStyle name="Pre-inputted cells 7 2 2 3 5" xfId="10888"/>
    <cellStyle name="Pre-inputted cells 7 2 2 3 5 2" xfId="10889"/>
    <cellStyle name="Pre-inputted cells 7 2 2 3 5 3" xfId="10890"/>
    <cellStyle name="Pre-inputted cells 7 2 2 3 6" xfId="10891"/>
    <cellStyle name="Pre-inputted cells 7 2 2 3 6 2" xfId="10892"/>
    <cellStyle name="Pre-inputted cells 7 2 2 3 6 3" xfId="10893"/>
    <cellStyle name="Pre-inputted cells 7 2 2 3 7" xfId="10894"/>
    <cellStyle name="Pre-inputted cells 7 2 2 3 7 2" xfId="10895"/>
    <cellStyle name="Pre-inputted cells 7 2 2 3 7 3" xfId="10896"/>
    <cellStyle name="Pre-inputted cells 7 2 2 3 8" xfId="10897"/>
    <cellStyle name="Pre-inputted cells 7 2 2 3 8 2" xfId="10898"/>
    <cellStyle name="Pre-inputted cells 7 2 2 3 8 3" xfId="10899"/>
    <cellStyle name="Pre-inputted cells 7 2 2 3 9" xfId="10900"/>
    <cellStyle name="Pre-inputted cells 7 2 2 3 9 2" xfId="10901"/>
    <cellStyle name="Pre-inputted cells 7 2 2 3 9 3" xfId="10902"/>
    <cellStyle name="Pre-inputted cells 7 2 2 4" xfId="10903"/>
    <cellStyle name="Pre-inputted cells 7 2 2 4 2" xfId="10904"/>
    <cellStyle name="Pre-inputted cells 7 2 2 4 3" xfId="10905"/>
    <cellStyle name="Pre-inputted cells 7 2 2 5" xfId="10906"/>
    <cellStyle name="Pre-inputted cells 7 2 2 5 2" xfId="10907"/>
    <cellStyle name="Pre-inputted cells 7 2 2 5 3" xfId="10908"/>
    <cellStyle name="Pre-inputted cells 7 2 2 6" xfId="10909"/>
    <cellStyle name="Pre-inputted cells 7 2 2 6 2" xfId="10910"/>
    <cellStyle name="Pre-inputted cells 7 2 2 6 3" xfId="10911"/>
    <cellStyle name="Pre-inputted cells 7 2 2 7" xfId="10912"/>
    <cellStyle name="Pre-inputted cells 7 2 2 7 2" xfId="10913"/>
    <cellStyle name="Pre-inputted cells 7 2 2 7 3" xfId="10914"/>
    <cellStyle name="Pre-inputted cells 7 2 2 8" xfId="10915"/>
    <cellStyle name="Pre-inputted cells 7 2 2 8 2" xfId="10916"/>
    <cellStyle name="Pre-inputted cells 7 2 2 8 3" xfId="10917"/>
    <cellStyle name="Pre-inputted cells 7 2 2 9" xfId="10918"/>
    <cellStyle name="Pre-inputted cells 7 2 2 9 2" xfId="10919"/>
    <cellStyle name="Pre-inputted cells 7 2 2 9 3" xfId="10920"/>
    <cellStyle name="Pre-inputted cells 7 2 2_Elec_DDT_template_NGv3 11Mar11 415 Proposals NG" xfId="10921"/>
    <cellStyle name="Pre-inputted cells 7 2 3" xfId="10922"/>
    <cellStyle name="Pre-inputted cells 7 2 3 10" xfId="10923"/>
    <cellStyle name="Pre-inputted cells 7 2 3 10 2" xfId="10924"/>
    <cellStyle name="Pre-inputted cells 7 2 3 10 3" xfId="10925"/>
    <cellStyle name="Pre-inputted cells 7 2 3 11" xfId="10926"/>
    <cellStyle name="Pre-inputted cells 7 2 3 11 2" xfId="10927"/>
    <cellStyle name="Pre-inputted cells 7 2 3 11 3" xfId="10928"/>
    <cellStyle name="Pre-inputted cells 7 2 3 12" xfId="10929"/>
    <cellStyle name="Pre-inputted cells 7 2 3 12 2" xfId="10930"/>
    <cellStyle name="Pre-inputted cells 7 2 3 12 3" xfId="10931"/>
    <cellStyle name="Pre-inputted cells 7 2 3 13" xfId="10932"/>
    <cellStyle name="Pre-inputted cells 7 2 3 13 2" xfId="10933"/>
    <cellStyle name="Pre-inputted cells 7 2 3 13 3" xfId="10934"/>
    <cellStyle name="Pre-inputted cells 7 2 3 14" xfId="10935"/>
    <cellStyle name="Pre-inputted cells 7 2 3 14 2" xfId="10936"/>
    <cellStyle name="Pre-inputted cells 7 2 3 14 3" xfId="10937"/>
    <cellStyle name="Pre-inputted cells 7 2 3 15" xfId="10938"/>
    <cellStyle name="Pre-inputted cells 7 2 3 2" xfId="10939"/>
    <cellStyle name="Pre-inputted cells 7 2 3 2 10" xfId="10940"/>
    <cellStyle name="Pre-inputted cells 7 2 3 2 10 2" xfId="10941"/>
    <cellStyle name="Pre-inputted cells 7 2 3 2 10 3" xfId="10942"/>
    <cellStyle name="Pre-inputted cells 7 2 3 2 11" xfId="10943"/>
    <cellStyle name="Pre-inputted cells 7 2 3 2 11 2" xfId="10944"/>
    <cellStyle name="Pre-inputted cells 7 2 3 2 11 3" xfId="10945"/>
    <cellStyle name="Pre-inputted cells 7 2 3 2 12" xfId="10946"/>
    <cellStyle name="Pre-inputted cells 7 2 3 2 12 2" xfId="10947"/>
    <cellStyle name="Pre-inputted cells 7 2 3 2 12 3" xfId="10948"/>
    <cellStyle name="Pre-inputted cells 7 2 3 2 13" xfId="10949"/>
    <cellStyle name="Pre-inputted cells 7 2 3 2 13 2" xfId="10950"/>
    <cellStyle name="Pre-inputted cells 7 2 3 2 13 3" xfId="10951"/>
    <cellStyle name="Pre-inputted cells 7 2 3 2 14" xfId="10952"/>
    <cellStyle name="Pre-inputted cells 7 2 3 2 15" xfId="10953"/>
    <cellStyle name="Pre-inputted cells 7 2 3 2 2" xfId="10954"/>
    <cellStyle name="Pre-inputted cells 7 2 3 2 2 2" xfId="10955"/>
    <cellStyle name="Pre-inputted cells 7 2 3 2 2 3" xfId="10956"/>
    <cellStyle name="Pre-inputted cells 7 2 3 2 3" xfId="10957"/>
    <cellStyle name="Pre-inputted cells 7 2 3 2 3 2" xfId="10958"/>
    <cellStyle name="Pre-inputted cells 7 2 3 2 3 3" xfId="10959"/>
    <cellStyle name="Pre-inputted cells 7 2 3 2 4" xfId="10960"/>
    <cellStyle name="Pre-inputted cells 7 2 3 2 4 2" xfId="10961"/>
    <cellStyle name="Pre-inputted cells 7 2 3 2 4 3" xfId="10962"/>
    <cellStyle name="Pre-inputted cells 7 2 3 2 5" xfId="10963"/>
    <cellStyle name="Pre-inputted cells 7 2 3 2 5 2" xfId="10964"/>
    <cellStyle name="Pre-inputted cells 7 2 3 2 5 3" xfId="10965"/>
    <cellStyle name="Pre-inputted cells 7 2 3 2 6" xfId="10966"/>
    <cellStyle name="Pre-inputted cells 7 2 3 2 6 2" xfId="10967"/>
    <cellStyle name="Pre-inputted cells 7 2 3 2 6 3" xfId="10968"/>
    <cellStyle name="Pre-inputted cells 7 2 3 2 7" xfId="10969"/>
    <cellStyle name="Pre-inputted cells 7 2 3 2 7 2" xfId="10970"/>
    <cellStyle name="Pre-inputted cells 7 2 3 2 7 3" xfId="10971"/>
    <cellStyle name="Pre-inputted cells 7 2 3 2 8" xfId="10972"/>
    <cellStyle name="Pre-inputted cells 7 2 3 2 8 2" xfId="10973"/>
    <cellStyle name="Pre-inputted cells 7 2 3 2 8 3" xfId="10974"/>
    <cellStyle name="Pre-inputted cells 7 2 3 2 9" xfId="10975"/>
    <cellStyle name="Pre-inputted cells 7 2 3 2 9 2" xfId="10976"/>
    <cellStyle name="Pre-inputted cells 7 2 3 2 9 3" xfId="10977"/>
    <cellStyle name="Pre-inputted cells 7 2 3 3" xfId="10978"/>
    <cellStyle name="Pre-inputted cells 7 2 3 3 2" xfId="10979"/>
    <cellStyle name="Pre-inputted cells 7 2 3 3 3" xfId="10980"/>
    <cellStyle name="Pre-inputted cells 7 2 3 4" xfId="10981"/>
    <cellStyle name="Pre-inputted cells 7 2 3 4 2" xfId="10982"/>
    <cellStyle name="Pre-inputted cells 7 2 3 4 3" xfId="10983"/>
    <cellStyle name="Pre-inputted cells 7 2 3 5" xfId="10984"/>
    <cellStyle name="Pre-inputted cells 7 2 3 5 2" xfId="10985"/>
    <cellStyle name="Pre-inputted cells 7 2 3 5 3" xfId="10986"/>
    <cellStyle name="Pre-inputted cells 7 2 3 6" xfId="10987"/>
    <cellStyle name="Pre-inputted cells 7 2 3 6 2" xfId="10988"/>
    <cellStyle name="Pre-inputted cells 7 2 3 6 3" xfId="10989"/>
    <cellStyle name="Pre-inputted cells 7 2 3 7" xfId="10990"/>
    <cellStyle name="Pre-inputted cells 7 2 3 7 2" xfId="10991"/>
    <cellStyle name="Pre-inputted cells 7 2 3 7 3" xfId="10992"/>
    <cellStyle name="Pre-inputted cells 7 2 3 8" xfId="10993"/>
    <cellStyle name="Pre-inputted cells 7 2 3 8 2" xfId="10994"/>
    <cellStyle name="Pre-inputted cells 7 2 3 8 3" xfId="10995"/>
    <cellStyle name="Pre-inputted cells 7 2 3 9" xfId="10996"/>
    <cellStyle name="Pre-inputted cells 7 2 3 9 2" xfId="10997"/>
    <cellStyle name="Pre-inputted cells 7 2 3 9 3" xfId="10998"/>
    <cellStyle name="Pre-inputted cells 7 2 4" xfId="10999"/>
    <cellStyle name="Pre-inputted cells 7 2 4 10" xfId="11000"/>
    <cellStyle name="Pre-inputted cells 7 2 4 10 2" xfId="11001"/>
    <cellStyle name="Pre-inputted cells 7 2 4 10 3" xfId="11002"/>
    <cellStyle name="Pre-inputted cells 7 2 4 11" xfId="11003"/>
    <cellStyle name="Pre-inputted cells 7 2 4 11 2" xfId="11004"/>
    <cellStyle name="Pre-inputted cells 7 2 4 11 3" xfId="11005"/>
    <cellStyle name="Pre-inputted cells 7 2 4 12" xfId="11006"/>
    <cellStyle name="Pre-inputted cells 7 2 4 12 2" xfId="11007"/>
    <cellStyle name="Pre-inputted cells 7 2 4 12 3" xfId="11008"/>
    <cellStyle name="Pre-inputted cells 7 2 4 13" xfId="11009"/>
    <cellStyle name="Pre-inputted cells 7 2 4 13 2" xfId="11010"/>
    <cellStyle name="Pre-inputted cells 7 2 4 13 3" xfId="11011"/>
    <cellStyle name="Pre-inputted cells 7 2 4 14" xfId="11012"/>
    <cellStyle name="Pre-inputted cells 7 2 4 14 2" xfId="11013"/>
    <cellStyle name="Pre-inputted cells 7 2 4 14 3" xfId="11014"/>
    <cellStyle name="Pre-inputted cells 7 2 4 15" xfId="11015"/>
    <cellStyle name="Pre-inputted cells 7 2 4 2" xfId="11016"/>
    <cellStyle name="Pre-inputted cells 7 2 4 2 10" xfId="11017"/>
    <cellStyle name="Pre-inputted cells 7 2 4 2 10 2" xfId="11018"/>
    <cellStyle name="Pre-inputted cells 7 2 4 2 10 3" xfId="11019"/>
    <cellStyle name="Pre-inputted cells 7 2 4 2 11" xfId="11020"/>
    <cellStyle name="Pre-inputted cells 7 2 4 2 11 2" xfId="11021"/>
    <cellStyle name="Pre-inputted cells 7 2 4 2 11 3" xfId="11022"/>
    <cellStyle name="Pre-inputted cells 7 2 4 2 12" xfId="11023"/>
    <cellStyle name="Pre-inputted cells 7 2 4 2 12 2" xfId="11024"/>
    <cellStyle name="Pre-inputted cells 7 2 4 2 12 3" xfId="11025"/>
    <cellStyle name="Pre-inputted cells 7 2 4 2 13" xfId="11026"/>
    <cellStyle name="Pre-inputted cells 7 2 4 2 13 2" xfId="11027"/>
    <cellStyle name="Pre-inputted cells 7 2 4 2 13 3" xfId="11028"/>
    <cellStyle name="Pre-inputted cells 7 2 4 2 14" xfId="11029"/>
    <cellStyle name="Pre-inputted cells 7 2 4 2 15" xfId="11030"/>
    <cellStyle name="Pre-inputted cells 7 2 4 2 2" xfId="11031"/>
    <cellStyle name="Pre-inputted cells 7 2 4 2 2 2" xfId="11032"/>
    <cellStyle name="Pre-inputted cells 7 2 4 2 2 3" xfId="11033"/>
    <cellStyle name="Pre-inputted cells 7 2 4 2 3" xfId="11034"/>
    <cellStyle name="Pre-inputted cells 7 2 4 2 3 2" xfId="11035"/>
    <cellStyle name="Pre-inputted cells 7 2 4 2 3 3" xfId="11036"/>
    <cellStyle name="Pre-inputted cells 7 2 4 2 4" xfId="11037"/>
    <cellStyle name="Pre-inputted cells 7 2 4 2 4 2" xfId="11038"/>
    <cellStyle name="Pre-inputted cells 7 2 4 2 4 3" xfId="11039"/>
    <cellStyle name="Pre-inputted cells 7 2 4 2 5" xfId="11040"/>
    <cellStyle name="Pre-inputted cells 7 2 4 2 5 2" xfId="11041"/>
    <cellStyle name="Pre-inputted cells 7 2 4 2 5 3" xfId="11042"/>
    <cellStyle name="Pre-inputted cells 7 2 4 2 6" xfId="11043"/>
    <cellStyle name="Pre-inputted cells 7 2 4 2 6 2" xfId="11044"/>
    <cellStyle name="Pre-inputted cells 7 2 4 2 6 3" xfId="11045"/>
    <cellStyle name="Pre-inputted cells 7 2 4 2 7" xfId="11046"/>
    <cellStyle name="Pre-inputted cells 7 2 4 2 7 2" xfId="11047"/>
    <cellStyle name="Pre-inputted cells 7 2 4 2 7 3" xfId="11048"/>
    <cellStyle name="Pre-inputted cells 7 2 4 2 8" xfId="11049"/>
    <cellStyle name="Pre-inputted cells 7 2 4 2 8 2" xfId="11050"/>
    <cellStyle name="Pre-inputted cells 7 2 4 2 8 3" xfId="11051"/>
    <cellStyle name="Pre-inputted cells 7 2 4 2 9" xfId="11052"/>
    <cellStyle name="Pre-inputted cells 7 2 4 2 9 2" xfId="11053"/>
    <cellStyle name="Pre-inputted cells 7 2 4 2 9 3" xfId="11054"/>
    <cellStyle name="Pre-inputted cells 7 2 4 3" xfId="11055"/>
    <cellStyle name="Pre-inputted cells 7 2 4 3 2" xfId="11056"/>
    <cellStyle name="Pre-inputted cells 7 2 4 3 3" xfId="11057"/>
    <cellStyle name="Pre-inputted cells 7 2 4 4" xfId="11058"/>
    <cellStyle name="Pre-inputted cells 7 2 4 4 2" xfId="11059"/>
    <cellStyle name="Pre-inputted cells 7 2 4 4 3" xfId="11060"/>
    <cellStyle name="Pre-inputted cells 7 2 4 5" xfId="11061"/>
    <cellStyle name="Pre-inputted cells 7 2 4 5 2" xfId="11062"/>
    <cellStyle name="Pre-inputted cells 7 2 4 5 3" xfId="11063"/>
    <cellStyle name="Pre-inputted cells 7 2 4 6" xfId="11064"/>
    <cellStyle name="Pre-inputted cells 7 2 4 6 2" xfId="11065"/>
    <cellStyle name="Pre-inputted cells 7 2 4 6 3" xfId="11066"/>
    <cellStyle name="Pre-inputted cells 7 2 4 7" xfId="11067"/>
    <cellStyle name="Pre-inputted cells 7 2 4 7 2" xfId="11068"/>
    <cellStyle name="Pre-inputted cells 7 2 4 7 3" xfId="11069"/>
    <cellStyle name="Pre-inputted cells 7 2 4 8" xfId="11070"/>
    <cellStyle name="Pre-inputted cells 7 2 4 8 2" xfId="11071"/>
    <cellStyle name="Pre-inputted cells 7 2 4 8 3" xfId="11072"/>
    <cellStyle name="Pre-inputted cells 7 2 4 9" xfId="11073"/>
    <cellStyle name="Pre-inputted cells 7 2 4 9 2" xfId="11074"/>
    <cellStyle name="Pre-inputted cells 7 2 4 9 3" xfId="11075"/>
    <cellStyle name="Pre-inputted cells 7 2 5" xfId="11076"/>
    <cellStyle name="Pre-inputted cells 7 2 5 10" xfId="11077"/>
    <cellStyle name="Pre-inputted cells 7 2 5 10 2" xfId="11078"/>
    <cellStyle name="Pre-inputted cells 7 2 5 10 3" xfId="11079"/>
    <cellStyle name="Pre-inputted cells 7 2 5 11" xfId="11080"/>
    <cellStyle name="Pre-inputted cells 7 2 5 11 2" xfId="11081"/>
    <cellStyle name="Pre-inputted cells 7 2 5 11 3" xfId="11082"/>
    <cellStyle name="Pre-inputted cells 7 2 5 12" xfId="11083"/>
    <cellStyle name="Pre-inputted cells 7 2 5 12 2" xfId="11084"/>
    <cellStyle name="Pre-inputted cells 7 2 5 12 3" xfId="11085"/>
    <cellStyle name="Pre-inputted cells 7 2 5 13" xfId="11086"/>
    <cellStyle name="Pre-inputted cells 7 2 5 13 2" xfId="11087"/>
    <cellStyle name="Pre-inputted cells 7 2 5 13 3" xfId="11088"/>
    <cellStyle name="Pre-inputted cells 7 2 5 14" xfId="11089"/>
    <cellStyle name="Pre-inputted cells 7 2 5 15" xfId="11090"/>
    <cellStyle name="Pre-inputted cells 7 2 5 2" xfId="11091"/>
    <cellStyle name="Pre-inputted cells 7 2 5 2 2" xfId="11092"/>
    <cellStyle name="Pre-inputted cells 7 2 5 2 3" xfId="11093"/>
    <cellStyle name="Pre-inputted cells 7 2 5 3" xfId="11094"/>
    <cellStyle name="Pre-inputted cells 7 2 5 3 2" xfId="11095"/>
    <cellStyle name="Pre-inputted cells 7 2 5 3 3" xfId="11096"/>
    <cellStyle name="Pre-inputted cells 7 2 5 4" xfId="11097"/>
    <cellStyle name="Pre-inputted cells 7 2 5 4 2" xfId="11098"/>
    <cellStyle name="Pre-inputted cells 7 2 5 4 3" xfId="11099"/>
    <cellStyle name="Pre-inputted cells 7 2 5 5" xfId="11100"/>
    <cellStyle name="Pre-inputted cells 7 2 5 5 2" xfId="11101"/>
    <cellStyle name="Pre-inputted cells 7 2 5 5 3" xfId="11102"/>
    <cellStyle name="Pre-inputted cells 7 2 5 6" xfId="11103"/>
    <cellStyle name="Pre-inputted cells 7 2 5 6 2" xfId="11104"/>
    <cellStyle name="Pre-inputted cells 7 2 5 6 3" xfId="11105"/>
    <cellStyle name="Pre-inputted cells 7 2 5 7" xfId="11106"/>
    <cellStyle name="Pre-inputted cells 7 2 5 7 2" xfId="11107"/>
    <cellStyle name="Pre-inputted cells 7 2 5 7 3" xfId="11108"/>
    <cellStyle name="Pre-inputted cells 7 2 5 8" xfId="11109"/>
    <cellStyle name="Pre-inputted cells 7 2 5 8 2" xfId="11110"/>
    <cellStyle name="Pre-inputted cells 7 2 5 8 3" xfId="11111"/>
    <cellStyle name="Pre-inputted cells 7 2 5 9" xfId="11112"/>
    <cellStyle name="Pre-inputted cells 7 2 5 9 2" xfId="11113"/>
    <cellStyle name="Pre-inputted cells 7 2 5 9 3" xfId="11114"/>
    <cellStyle name="Pre-inputted cells 7 2 6" xfId="11115"/>
    <cellStyle name="Pre-inputted cells 7 2 6 2" xfId="11116"/>
    <cellStyle name="Pre-inputted cells 7 2 6 3" xfId="11117"/>
    <cellStyle name="Pre-inputted cells 7 2 7" xfId="11118"/>
    <cellStyle name="Pre-inputted cells 7 2 7 2" xfId="11119"/>
    <cellStyle name="Pre-inputted cells 7 2 7 3" xfId="11120"/>
    <cellStyle name="Pre-inputted cells 7 2 8" xfId="11121"/>
    <cellStyle name="Pre-inputted cells 7 2 8 2" xfId="11122"/>
    <cellStyle name="Pre-inputted cells 7 2 8 3" xfId="11123"/>
    <cellStyle name="Pre-inputted cells 7 2 9" xfId="11124"/>
    <cellStyle name="Pre-inputted cells 7 2 9 2" xfId="11125"/>
    <cellStyle name="Pre-inputted cells 7 2 9 3" xfId="11126"/>
    <cellStyle name="Pre-inputted cells 7 2_Elec_DDT_template_NGv3 11Mar11 415 Proposals NG" xfId="11127"/>
    <cellStyle name="Pre-inputted cells 7 20" xfId="11128"/>
    <cellStyle name="Pre-inputted cells 7 21" xfId="11129"/>
    <cellStyle name="Pre-inputted cells 7 3" xfId="11130"/>
    <cellStyle name="Pre-inputted cells 7 3 10" xfId="11131"/>
    <cellStyle name="Pre-inputted cells 7 3 10 2" xfId="11132"/>
    <cellStyle name="Pre-inputted cells 7 3 10 3" xfId="11133"/>
    <cellStyle name="Pre-inputted cells 7 3 11" xfId="11134"/>
    <cellStyle name="Pre-inputted cells 7 3 11 2" xfId="11135"/>
    <cellStyle name="Pre-inputted cells 7 3 11 3" xfId="11136"/>
    <cellStyle name="Pre-inputted cells 7 3 12" xfId="11137"/>
    <cellStyle name="Pre-inputted cells 7 3 12 2" xfId="11138"/>
    <cellStyle name="Pre-inputted cells 7 3 12 3" xfId="11139"/>
    <cellStyle name="Pre-inputted cells 7 3 13" xfId="11140"/>
    <cellStyle name="Pre-inputted cells 7 3 13 2" xfId="11141"/>
    <cellStyle name="Pre-inputted cells 7 3 13 3" xfId="11142"/>
    <cellStyle name="Pre-inputted cells 7 3 14" xfId="11143"/>
    <cellStyle name="Pre-inputted cells 7 3 14 2" xfId="11144"/>
    <cellStyle name="Pre-inputted cells 7 3 14 3" xfId="11145"/>
    <cellStyle name="Pre-inputted cells 7 3 15" xfId="11146"/>
    <cellStyle name="Pre-inputted cells 7 3 15 2" xfId="11147"/>
    <cellStyle name="Pre-inputted cells 7 3 15 3" xfId="11148"/>
    <cellStyle name="Pre-inputted cells 7 3 16" xfId="11149"/>
    <cellStyle name="Pre-inputted cells 7 3 2" xfId="11150"/>
    <cellStyle name="Pre-inputted cells 7 3 2 10" xfId="11151"/>
    <cellStyle name="Pre-inputted cells 7 3 2 10 2" xfId="11152"/>
    <cellStyle name="Pre-inputted cells 7 3 2 10 3" xfId="11153"/>
    <cellStyle name="Pre-inputted cells 7 3 2 11" xfId="11154"/>
    <cellStyle name="Pre-inputted cells 7 3 2 11 2" xfId="11155"/>
    <cellStyle name="Pre-inputted cells 7 3 2 11 3" xfId="11156"/>
    <cellStyle name="Pre-inputted cells 7 3 2 12" xfId="11157"/>
    <cellStyle name="Pre-inputted cells 7 3 2 12 2" xfId="11158"/>
    <cellStyle name="Pre-inputted cells 7 3 2 12 3" xfId="11159"/>
    <cellStyle name="Pre-inputted cells 7 3 2 13" xfId="11160"/>
    <cellStyle name="Pre-inputted cells 7 3 2 13 2" xfId="11161"/>
    <cellStyle name="Pre-inputted cells 7 3 2 13 3" xfId="11162"/>
    <cellStyle name="Pre-inputted cells 7 3 2 14" xfId="11163"/>
    <cellStyle name="Pre-inputted cells 7 3 2 14 2" xfId="11164"/>
    <cellStyle name="Pre-inputted cells 7 3 2 14 3" xfId="11165"/>
    <cellStyle name="Pre-inputted cells 7 3 2 15" xfId="11166"/>
    <cellStyle name="Pre-inputted cells 7 3 2 2" xfId="11167"/>
    <cellStyle name="Pre-inputted cells 7 3 2 2 10" xfId="11168"/>
    <cellStyle name="Pre-inputted cells 7 3 2 2 10 2" xfId="11169"/>
    <cellStyle name="Pre-inputted cells 7 3 2 2 10 3" xfId="11170"/>
    <cellStyle name="Pre-inputted cells 7 3 2 2 11" xfId="11171"/>
    <cellStyle name="Pre-inputted cells 7 3 2 2 11 2" xfId="11172"/>
    <cellStyle name="Pre-inputted cells 7 3 2 2 11 3" xfId="11173"/>
    <cellStyle name="Pre-inputted cells 7 3 2 2 12" xfId="11174"/>
    <cellStyle name="Pre-inputted cells 7 3 2 2 12 2" xfId="11175"/>
    <cellStyle name="Pre-inputted cells 7 3 2 2 12 3" xfId="11176"/>
    <cellStyle name="Pre-inputted cells 7 3 2 2 13" xfId="11177"/>
    <cellStyle name="Pre-inputted cells 7 3 2 2 13 2" xfId="11178"/>
    <cellStyle name="Pre-inputted cells 7 3 2 2 13 3" xfId="11179"/>
    <cellStyle name="Pre-inputted cells 7 3 2 2 14" xfId="11180"/>
    <cellStyle name="Pre-inputted cells 7 3 2 2 15" xfId="11181"/>
    <cellStyle name="Pre-inputted cells 7 3 2 2 2" xfId="11182"/>
    <cellStyle name="Pre-inputted cells 7 3 2 2 2 2" xfId="11183"/>
    <cellStyle name="Pre-inputted cells 7 3 2 2 2 3" xfId="11184"/>
    <cellStyle name="Pre-inputted cells 7 3 2 2 3" xfId="11185"/>
    <cellStyle name="Pre-inputted cells 7 3 2 2 3 2" xfId="11186"/>
    <cellStyle name="Pre-inputted cells 7 3 2 2 3 3" xfId="11187"/>
    <cellStyle name="Pre-inputted cells 7 3 2 2 4" xfId="11188"/>
    <cellStyle name="Pre-inputted cells 7 3 2 2 4 2" xfId="11189"/>
    <cellStyle name="Pre-inputted cells 7 3 2 2 4 3" xfId="11190"/>
    <cellStyle name="Pre-inputted cells 7 3 2 2 5" xfId="11191"/>
    <cellStyle name="Pre-inputted cells 7 3 2 2 5 2" xfId="11192"/>
    <cellStyle name="Pre-inputted cells 7 3 2 2 5 3" xfId="11193"/>
    <cellStyle name="Pre-inputted cells 7 3 2 2 6" xfId="11194"/>
    <cellStyle name="Pre-inputted cells 7 3 2 2 6 2" xfId="11195"/>
    <cellStyle name="Pre-inputted cells 7 3 2 2 6 3" xfId="11196"/>
    <cellStyle name="Pre-inputted cells 7 3 2 2 7" xfId="11197"/>
    <cellStyle name="Pre-inputted cells 7 3 2 2 7 2" xfId="11198"/>
    <cellStyle name="Pre-inputted cells 7 3 2 2 7 3" xfId="11199"/>
    <cellStyle name="Pre-inputted cells 7 3 2 2 8" xfId="11200"/>
    <cellStyle name="Pre-inputted cells 7 3 2 2 8 2" xfId="11201"/>
    <cellStyle name="Pre-inputted cells 7 3 2 2 8 3" xfId="11202"/>
    <cellStyle name="Pre-inputted cells 7 3 2 2 9" xfId="11203"/>
    <cellStyle name="Pre-inputted cells 7 3 2 2 9 2" xfId="11204"/>
    <cellStyle name="Pre-inputted cells 7 3 2 2 9 3" xfId="11205"/>
    <cellStyle name="Pre-inputted cells 7 3 2 3" xfId="11206"/>
    <cellStyle name="Pre-inputted cells 7 3 2 3 2" xfId="11207"/>
    <cellStyle name="Pre-inputted cells 7 3 2 3 3" xfId="11208"/>
    <cellStyle name="Pre-inputted cells 7 3 2 4" xfId="11209"/>
    <cellStyle name="Pre-inputted cells 7 3 2 4 2" xfId="11210"/>
    <cellStyle name="Pre-inputted cells 7 3 2 4 3" xfId="11211"/>
    <cellStyle name="Pre-inputted cells 7 3 2 5" xfId="11212"/>
    <cellStyle name="Pre-inputted cells 7 3 2 5 2" xfId="11213"/>
    <cellStyle name="Pre-inputted cells 7 3 2 5 3" xfId="11214"/>
    <cellStyle name="Pre-inputted cells 7 3 2 6" xfId="11215"/>
    <cellStyle name="Pre-inputted cells 7 3 2 6 2" xfId="11216"/>
    <cellStyle name="Pre-inputted cells 7 3 2 6 3" xfId="11217"/>
    <cellStyle name="Pre-inputted cells 7 3 2 7" xfId="11218"/>
    <cellStyle name="Pre-inputted cells 7 3 2 7 2" xfId="11219"/>
    <cellStyle name="Pre-inputted cells 7 3 2 7 3" xfId="11220"/>
    <cellStyle name="Pre-inputted cells 7 3 2 8" xfId="11221"/>
    <cellStyle name="Pre-inputted cells 7 3 2 8 2" xfId="11222"/>
    <cellStyle name="Pre-inputted cells 7 3 2 8 3" xfId="11223"/>
    <cellStyle name="Pre-inputted cells 7 3 2 9" xfId="11224"/>
    <cellStyle name="Pre-inputted cells 7 3 2 9 2" xfId="11225"/>
    <cellStyle name="Pre-inputted cells 7 3 2 9 3" xfId="11226"/>
    <cellStyle name="Pre-inputted cells 7 3 3" xfId="11227"/>
    <cellStyle name="Pre-inputted cells 7 3 3 10" xfId="11228"/>
    <cellStyle name="Pre-inputted cells 7 3 3 10 2" xfId="11229"/>
    <cellStyle name="Pre-inputted cells 7 3 3 10 3" xfId="11230"/>
    <cellStyle name="Pre-inputted cells 7 3 3 11" xfId="11231"/>
    <cellStyle name="Pre-inputted cells 7 3 3 11 2" xfId="11232"/>
    <cellStyle name="Pre-inputted cells 7 3 3 11 3" xfId="11233"/>
    <cellStyle name="Pre-inputted cells 7 3 3 12" xfId="11234"/>
    <cellStyle name="Pre-inputted cells 7 3 3 12 2" xfId="11235"/>
    <cellStyle name="Pre-inputted cells 7 3 3 12 3" xfId="11236"/>
    <cellStyle name="Pre-inputted cells 7 3 3 13" xfId="11237"/>
    <cellStyle name="Pre-inputted cells 7 3 3 13 2" xfId="11238"/>
    <cellStyle name="Pre-inputted cells 7 3 3 13 3" xfId="11239"/>
    <cellStyle name="Pre-inputted cells 7 3 3 14" xfId="11240"/>
    <cellStyle name="Pre-inputted cells 7 3 3 15" xfId="11241"/>
    <cellStyle name="Pre-inputted cells 7 3 3 2" xfId="11242"/>
    <cellStyle name="Pre-inputted cells 7 3 3 2 2" xfId="11243"/>
    <cellStyle name="Pre-inputted cells 7 3 3 2 3" xfId="11244"/>
    <cellStyle name="Pre-inputted cells 7 3 3 3" xfId="11245"/>
    <cellStyle name="Pre-inputted cells 7 3 3 3 2" xfId="11246"/>
    <cellStyle name="Pre-inputted cells 7 3 3 3 3" xfId="11247"/>
    <cellStyle name="Pre-inputted cells 7 3 3 4" xfId="11248"/>
    <cellStyle name="Pre-inputted cells 7 3 3 4 2" xfId="11249"/>
    <cellStyle name="Pre-inputted cells 7 3 3 4 3" xfId="11250"/>
    <cellStyle name="Pre-inputted cells 7 3 3 5" xfId="11251"/>
    <cellStyle name="Pre-inputted cells 7 3 3 5 2" xfId="11252"/>
    <cellStyle name="Pre-inputted cells 7 3 3 5 3" xfId="11253"/>
    <cellStyle name="Pre-inputted cells 7 3 3 6" xfId="11254"/>
    <cellStyle name="Pre-inputted cells 7 3 3 6 2" xfId="11255"/>
    <cellStyle name="Pre-inputted cells 7 3 3 6 3" xfId="11256"/>
    <cellStyle name="Pre-inputted cells 7 3 3 7" xfId="11257"/>
    <cellStyle name="Pre-inputted cells 7 3 3 7 2" xfId="11258"/>
    <cellStyle name="Pre-inputted cells 7 3 3 7 3" xfId="11259"/>
    <cellStyle name="Pre-inputted cells 7 3 3 8" xfId="11260"/>
    <cellStyle name="Pre-inputted cells 7 3 3 8 2" xfId="11261"/>
    <cellStyle name="Pre-inputted cells 7 3 3 8 3" xfId="11262"/>
    <cellStyle name="Pre-inputted cells 7 3 3 9" xfId="11263"/>
    <cellStyle name="Pre-inputted cells 7 3 3 9 2" xfId="11264"/>
    <cellStyle name="Pre-inputted cells 7 3 3 9 3" xfId="11265"/>
    <cellStyle name="Pre-inputted cells 7 3 4" xfId="11266"/>
    <cellStyle name="Pre-inputted cells 7 3 4 2" xfId="11267"/>
    <cellStyle name="Pre-inputted cells 7 3 4 3" xfId="11268"/>
    <cellStyle name="Pre-inputted cells 7 3 5" xfId="11269"/>
    <cellStyle name="Pre-inputted cells 7 3 5 2" xfId="11270"/>
    <cellStyle name="Pre-inputted cells 7 3 5 3" xfId="11271"/>
    <cellStyle name="Pre-inputted cells 7 3 6" xfId="11272"/>
    <cellStyle name="Pre-inputted cells 7 3 6 2" xfId="11273"/>
    <cellStyle name="Pre-inputted cells 7 3 6 3" xfId="11274"/>
    <cellStyle name="Pre-inputted cells 7 3 7" xfId="11275"/>
    <cellStyle name="Pre-inputted cells 7 3 7 2" xfId="11276"/>
    <cellStyle name="Pre-inputted cells 7 3 7 3" xfId="11277"/>
    <cellStyle name="Pre-inputted cells 7 3 8" xfId="11278"/>
    <cellStyle name="Pre-inputted cells 7 3 8 2" xfId="11279"/>
    <cellStyle name="Pre-inputted cells 7 3 8 3" xfId="11280"/>
    <cellStyle name="Pre-inputted cells 7 3 9" xfId="11281"/>
    <cellStyle name="Pre-inputted cells 7 3 9 2" xfId="11282"/>
    <cellStyle name="Pre-inputted cells 7 3 9 3" xfId="11283"/>
    <cellStyle name="Pre-inputted cells 7 4" xfId="11284"/>
    <cellStyle name="Pre-inputted cells 7 4 10" xfId="11285"/>
    <cellStyle name="Pre-inputted cells 7 4 10 2" xfId="11286"/>
    <cellStyle name="Pre-inputted cells 7 4 10 3" xfId="11287"/>
    <cellStyle name="Pre-inputted cells 7 4 11" xfId="11288"/>
    <cellStyle name="Pre-inputted cells 7 4 11 2" xfId="11289"/>
    <cellStyle name="Pre-inputted cells 7 4 11 3" xfId="11290"/>
    <cellStyle name="Pre-inputted cells 7 4 12" xfId="11291"/>
    <cellStyle name="Pre-inputted cells 7 4 12 2" xfId="11292"/>
    <cellStyle name="Pre-inputted cells 7 4 12 3" xfId="11293"/>
    <cellStyle name="Pre-inputted cells 7 4 13" xfId="11294"/>
    <cellStyle name="Pre-inputted cells 7 4 13 2" xfId="11295"/>
    <cellStyle name="Pre-inputted cells 7 4 13 3" xfId="11296"/>
    <cellStyle name="Pre-inputted cells 7 4 14" xfId="11297"/>
    <cellStyle name="Pre-inputted cells 7 4 14 2" xfId="11298"/>
    <cellStyle name="Pre-inputted cells 7 4 14 3" xfId="11299"/>
    <cellStyle name="Pre-inputted cells 7 4 15" xfId="11300"/>
    <cellStyle name="Pre-inputted cells 7 4 2" xfId="11301"/>
    <cellStyle name="Pre-inputted cells 7 4 2 10" xfId="11302"/>
    <cellStyle name="Pre-inputted cells 7 4 2 10 2" xfId="11303"/>
    <cellStyle name="Pre-inputted cells 7 4 2 10 3" xfId="11304"/>
    <cellStyle name="Pre-inputted cells 7 4 2 11" xfId="11305"/>
    <cellStyle name="Pre-inputted cells 7 4 2 11 2" xfId="11306"/>
    <cellStyle name="Pre-inputted cells 7 4 2 11 3" xfId="11307"/>
    <cellStyle name="Pre-inputted cells 7 4 2 12" xfId="11308"/>
    <cellStyle name="Pre-inputted cells 7 4 2 12 2" xfId="11309"/>
    <cellStyle name="Pre-inputted cells 7 4 2 12 3" xfId="11310"/>
    <cellStyle name="Pre-inputted cells 7 4 2 13" xfId="11311"/>
    <cellStyle name="Pre-inputted cells 7 4 2 13 2" xfId="11312"/>
    <cellStyle name="Pre-inputted cells 7 4 2 13 3" xfId="11313"/>
    <cellStyle name="Pre-inputted cells 7 4 2 14" xfId="11314"/>
    <cellStyle name="Pre-inputted cells 7 4 2 15" xfId="11315"/>
    <cellStyle name="Pre-inputted cells 7 4 2 2" xfId="11316"/>
    <cellStyle name="Pre-inputted cells 7 4 2 2 2" xfId="11317"/>
    <cellStyle name="Pre-inputted cells 7 4 2 2 3" xfId="11318"/>
    <cellStyle name="Pre-inputted cells 7 4 2 3" xfId="11319"/>
    <cellStyle name="Pre-inputted cells 7 4 2 3 2" xfId="11320"/>
    <cellStyle name="Pre-inputted cells 7 4 2 3 3" xfId="11321"/>
    <cellStyle name="Pre-inputted cells 7 4 2 4" xfId="11322"/>
    <cellStyle name="Pre-inputted cells 7 4 2 4 2" xfId="11323"/>
    <cellStyle name="Pre-inputted cells 7 4 2 4 3" xfId="11324"/>
    <cellStyle name="Pre-inputted cells 7 4 2 5" xfId="11325"/>
    <cellStyle name="Pre-inputted cells 7 4 2 5 2" xfId="11326"/>
    <cellStyle name="Pre-inputted cells 7 4 2 5 3" xfId="11327"/>
    <cellStyle name="Pre-inputted cells 7 4 2 6" xfId="11328"/>
    <cellStyle name="Pre-inputted cells 7 4 2 6 2" xfId="11329"/>
    <cellStyle name="Pre-inputted cells 7 4 2 6 3" xfId="11330"/>
    <cellStyle name="Pre-inputted cells 7 4 2 7" xfId="11331"/>
    <cellStyle name="Pre-inputted cells 7 4 2 7 2" xfId="11332"/>
    <cellStyle name="Pre-inputted cells 7 4 2 7 3" xfId="11333"/>
    <cellStyle name="Pre-inputted cells 7 4 2 8" xfId="11334"/>
    <cellStyle name="Pre-inputted cells 7 4 2 8 2" xfId="11335"/>
    <cellStyle name="Pre-inputted cells 7 4 2 8 3" xfId="11336"/>
    <cellStyle name="Pre-inputted cells 7 4 2 9" xfId="11337"/>
    <cellStyle name="Pre-inputted cells 7 4 2 9 2" xfId="11338"/>
    <cellStyle name="Pre-inputted cells 7 4 2 9 3" xfId="11339"/>
    <cellStyle name="Pre-inputted cells 7 4 3" xfId="11340"/>
    <cellStyle name="Pre-inputted cells 7 4 3 2" xfId="11341"/>
    <cellStyle name="Pre-inputted cells 7 4 3 3" xfId="11342"/>
    <cellStyle name="Pre-inputted cells 7 4 4" xfId="11343"/>
    <cellStyle name="Pre-inputted cells 7 4 4 2" xfId="11344"/>
    <cellStyle name="Pre-inputted cells 7 4 4 3" xfId="11345"/>
    <cellStyle name="Pre-inputted cells 7 4 5" xfId="11346"/>
    <cellStyle name="Pre-inputted cells 7 4 5 2" xfId="11347"/>
    <cellStyle name="Pre-inputted cells 7 4 5 3" xfId="11348"/>
    <cellStyle name="Pre-inputted cells 7 4 6" xfId="11349"/>
    <cellStyle name="Pre-inputted cells 7 4 6 2" xfId="11350"/>
    <cellStyle name="Pre-inputted cells 7 4 6 3" xfId="11351"/>
    <cellStyle name="Pre-inputted cells 7 4 7" xfId="11352"/>
    <cellStyle name="Pre-inputted cells 7 4 7 2" xfId="11353"/>
    <cellStyle name="Pre-inputted cells 7 4 7 3" xfId="11354"/>
    <cellStyle name="Pre-inputted cells 7 4 8" xfId="11355"/>
    <cellStyle name="Pre-inputted cells 7 4 8 2" xfId="11356"/>
    <cellStyle name="Pre-inputted cells 7 4 8 3" xfId="11357"/>
    <cellStyle name="Pre-inputted cells 7 4 9" xfId="11358"/>
    <cellStyle name="Pre-inputted cells 7 4 9 2" xfId="11359"/>
    <cellStyle name="Pre-inputted cells 7 4 9 3" xfId="11360"/>
    <cellStyle name="Pre-inputted cells 7 5" xfId="11361"/>
    <cellStyle name="Pre-inputted cells 7 5 10" xfId="11362"/>
    <cellStyle name="Pre-inputted cells 7 5 10 2" xfId="11363"/>
    <cellStyle name="Pre-inputted cells 7 5 10 3" xfId="11364"/>
    <cellStyle name="Pre-inputted cells 7 5 11" xfId="11365"/>
    <cellStyle name="Pre-inputted cells 7 5 11 2" xfId="11366"/>
    <cellStyle name="Pre-inputted cells 7 5 11 3" xfId="11367"/>
    <cellStyle name="Pre-inputted cells 7 5 12" xfId="11368"/>
    <cellStyle name="Pre-inputted cells 7 5 12 2" xfId="11369"/>
    <cellStyle name="Pre-inputted cells 7 5 12 3" xfId="11370"/>
    <cellStyle name="Pre-inputted cells 7 5 13" xfId="11371"/>
    <cellStyle name="Pre-inputted cells 7 5 13 2" xfId="11372"/>
    <cellStyle name="Pre-inputted cells 7 5 13 3" xfId="11373"/>
    <cellStyle name="Pre-inputted cells 7 5 14" xfId="11374"/>
    <cellStyle name="Pre-inputted cells 7 5 14 2" xfId="11375"/>
    <cellStyle name="Pre-inputted cells 7 5 14 3" xfId="11376"/>
    <cellStyle name="Pre-inputted cells 7 5 15" xfId="11377"/>
    <cellStyle name="Pre-inputted cells 7 5 2" xfId="11378"/>
    <cellStyle name="Pre-inputted cells 7 5 2 10" xfId="11379"/>
    <cellStyle name="Pre-inputted cells 7 5 2 10 2" xfId="11380"/>
    <cellStyle name="Pre-inputted cells 7 5 2 10 3" xfId="11381"/>
    <cellStyle name="Pre-inputted cells 7 5 2 11" xfId="11382"/>
    <cellStyle name="Pre-inputted cells 7 5 2 11 2" xfId="11383"/>
    <cellStyle name="Pre-inputted cells 7 5 2 11 3" xfId="11384"/>
    <cellStyle name="Pre-inputted cells 7 5 2 12" xfId="11385"/>
    <cellStyle name="Pre-inputted cells 7 5 2 12 2" xfId="11386"/>
    <cellStyle name="Pre-inputted cells 7 5 2 12 3" xfId="11387"/>
    <cellStyle name="Pre-inputted cells 7 5 2 13" xfId="11388"/>
    <cellStyle name="Pre-inputted cells 7 5 2 13 2" xfId="11389"/>
    <cellStyle name="Pre-inputted cells 7 5 2 13 3" xfId="11390"/>
    <cellStyle name="Pre-inputted cells 7 5 2 14" xfId="11391"/>
    <cellStyle name="Pre-inputted cells 7 5 2 15" xfId="11392"/>
    <cellStyle name="Pre-inputted cells 7 5 2 2" xfId="11393"/>
    <cellStyle name="Pre-inputted cells 7 5 2 2 2" xfId="11394"/>
    <cellStyle name="Pre-inputted cells 7 5 2 2 3" xfId="11395"/>
    <cellStyle name="Pre-inputted cells 7 5 2 3" xfId="11396"/>
    <cellStyle name="Pre-inputted cells 7 5 2 3 2" xfId="11397"/>
    <cellStyle name="Pre-inputted cells 7 5 2 3 3" xfId="11398"/>
    <cellStyle name="Pre-inputted cells 7 5 2 4" xfId="11399"/>
    <cellStyle name="Pre-inputted cells 7 5 2 4 2" xfId="11400"/>
    <cellStyle name="Pre-inputted cells 7 5 2 4 3" xfId="11401"/>
    <cellStyle name="Pre-inputted cells 7 5 2 5" xfId="11402"/>
    <cellStyle name="Pre-inputted cells 7 5 2 5 2" xfId="11403"/>
    <cellStyle name="Pre-inputted cells 7 5 2 5 3" xfId="11404"/>
    <cellStyle name="Pre-inputted cells 7 5 2 6" xfId="11405"/>
    <cellStyle name="Pre-inputted cells 7 5 2 6 2" xfId="11406"/>
    <cellStyle name="Pre-inputted cells 7 5 2 6 3" xfId="11407"/>
    <cellStyle name="Pre-inputted cells 7 5 2 7" xfId="11408"/>
    <cellStyle name="Pre-inputted cells 7 5 2 7 2" xfId="11409"/>
    <cellStyle name="Pre-inputted cells 7 5 2 7 3" xfId="11410"/>
    <cellStyle name="Pre-inputted cells 7 5 2 8" xfId="11411"/>
    <cellStyle name="Pre-inputted cells 7 5 2 8 2" xfId="11412"/>
    <cellStyle name="Pre-inputted cells 7 5 2 8 3" xfId="11413"/>
    <cellStyle name="Pre-inputted cells 7 5 2 9" xfId="11414"/>
    <cellStyle name="Pre-inputted cells 7 5 2 9 2" xfId="11415"/>
    <cellStyle name="Pre-inputted cells 7 5 2 9 3" xfId="11416"/>
    <cellStyle name="Pre-inputted cells 7 5 3" xfId="11417"/>
    <cellStyle name="Pre-inputted cells 7 5 3 2" xfId="11418"/>
    <cellStyle name="Pre-inputted cells 7 5 3 3" xfId="11419"/>
    <cellStyle name="Pre-inputted cells 7 5 4" xfId="11420"/>
    <cellStyle name="Pre-inputted cells 7 5 4 2" xfId="11421"/>
    <cellStyle name="Pre-inputted cells 7 5 4 3" xfId="11422"/>
    <cellStyle name="Pre-inputted cells 7 5 5" xfId="11423"/>
    <cellStyle name="Pre-inputted cells 7 5 5 2" xfId="11424"/>
    <cellStyle name="Pre-inputted cells 7 5 5 3" xfId="11425"/>
    <cellStyle name="Pre-inputted cells 7 5 6" xfId="11426"/>
    <cellStyle name="Pre-inputted cells 7 5 6 2" xfId="11427"/>
    <cellStyle name="Pre-inputted cells 7 5 6 3" xfId="11428"/>
    <cellStyle name="Pre-inputted cells 7 5 7" xfId="11429"/>
    <cellStyle name="Pre-inputted cells 7 5 7 2" xfId="11430"/>
    <cellStyle name="Pre-inputted cells 7 5 7 3" xfId="11431"/>
    <cellStyle name="Pre-inputted cells 7 5 8" xfId="11432"/>
    <cellStyle name="Pre-inputted cells 7 5 8 2" xfId="11433"/>
    <cellStyle name="Pre-inputted cells 7 5 8 3" xfId="11434"/>
    <cellStyle name="Pre-inputted cells 7 5 9" xfId="11435"/>
    <cellStyle name="Pre-inputted cells 7 5 9 2" xfId="11436"/>
    <cellStyle name="Pre-inputted cells 7 5 9 3" xfId="11437"/>
    <cellStyle name="Pre-inputted cells 7 6" xfId="11438"/>
    <cellStyle name="Pre-inputted cells 7 6 10" xfId="11439"/>
    <cellStyle name="Pre-inputted cells 7 6 10 2" xfId="11440"/>
    <cellStyle name="Pre-inputted cells 7 6 10 3" xfId="11441"/>
    <cellStyle name="Pre-inputted cells 7 6 11" xfId="11442"/>
    <cellStyle name="Pre-inputted cells 7 6 11 2" xfId="11443"/>
    <cellStyle name="Pre-inputted cells 7 6 11 3" xfId="11444"/>
    <cellStyle name="Pre-inputted cells 7 6 12" xfId="11445"/>
    <cellStyle name="Pre-inputted cells 7 6 12 2" xfId="11446"/>
    <cellStyle name="Pre-inputted cells 7 6 12 3" xfId="11447"/>
    <cellStyle name="Pre-inputted cells 7 6 13" xfId="11448"/>
    <cellStyle name="Pre-inputted cells 7 6 13 2" xfId="11449"/>
    <cellStyle name="Pre-inputted cells 7 6 13 3" xfId="11450"/>
    <cellStyle name="Pre-inputted cells 7 6 14" xfId="11451"/>
    <cellStyle name="Pre-inputted cells 7 6 15" xfId="11452"/>
    <cellStyle name="Pre-inputted cells 7 6 2" xfId="11453"/>
    <cellStyle name="Pre-inputted cells 7 6 2 2" xfId="11454"/>
    <cellStyle name="Pre-inputted cells 7 6 2 3" xfId="11455"/>
    <cellStyle name="Pre-inputted cells 7 6 3" xfId="11456"/>
    <cellStyle name="Pre-inputted cells 7 6 3 2" xfId="11457"/>
    <cellStyle name="Pre-inputted cells 7 6 3 3" xfId="11458"/>
    <cellStyle name="Pre-inputted cells 7 6 4" xfId="11459"/>
    <cellStyle name="Pre-inputted cells 7 6 4 2" xfId="11460"/>
    <cellStyle name="Pre-inputted cells 7 6 4 3" xfId="11461"/>
    <cellStyle name="Pre-inputted cells 7 6 5" xfId="11462"/>
    <cellStyle name="Pre-inputted cells 7 6 5 2" xfId="11463"/>
    <cellStyle name="Pre-inputted cells 7 6 5 3" xfId="11464"/>
    <cellStyle name="Pre-inputted cells 7 6 6" xfId="11465"/>
    <cellStyle name="Pre-inputted cells 7 6 6 2" xfId="11466"/>
    <cellStyle name="Pre-inputted cells 7 6 6 3" xfId="11467"/>
    <cellStyle name="Pre-inputted cells 7 6 7" xfId="11468"/>
    <cellStyle name="Pre-inputted cells 7 6 7 2" xfId="11469"/>
    <cellStyle name="Pre-inputted cells 7 6 7 3" xfId="11470"/>
    <cellStyle name="Pre-inputted cells 7 6 8" xfId="11471"/>
    <cellStyle name="Pre-inputted cells 7 6 8 2" xfId="11472"/>
    <cellStyle name="Pre-inputted cells 7 6 8 3" xfId="11473"/>
    <cellStyle name="Pre-inputted cells 7 6 9" xfId="11474"/>
    <cellStyle name="Pre-inputted cells 7 6 9 2" xfId="11475"/>
    <cellStyle name="Pre-inputted cells 7 6 9 3" xfId="11476"/>
    <cellStyle name="Pre-inputted cells 7 7" xfId="11477"/>
    <cellStyle name="Pre-inputted cells 7 7 2" xfId="11478"/>
    <cellStyle name="Pre-inputted cells 7 7 3" xfId="11479"/>
    <cellStyle name="Pre-inputted cells 7 8" xfId="11480"/>
    <cellStyle name="Pre-inputted cells 7 8 2" xfId="11481"/>
    <cellStyle name="Pre-inputted cells 7 8 3" xfId="11482"/>
    <cellStyle name="Pre-inputted cells 7 9" xfId="11483"/>
    <cellStyle name="Pre-inputted cells 7 9 2" xfId="11484"/>
    <cellStyle name="Pre-inputted cells 7 9 3" xfId="11485"/>
    <cellStyle name="Pre-inputted cells 8" xfId="11486"/>
    <cellStyle name="Pre-inputted cells 8 10" xfId="11487"/>
    <cellStyle name="Pre-inputted cells 8 10 2" xfId="11488"/>
    <cellStyle name="Pre-inputted cells 8 10 3" xfId="11489"/>
    <cellStyle name="Pre-inputted cells 8 11" xfId="11490"/>
    <cellStyle name="Pre-inputted cells 8 11 2" xfId="11491"/>
    <cellStyle name="Pre-inputted cells 8 11 3" xfId="11492"/>
    <cellStyle name="Pre-inputted cells 8 12" xfId="11493"/>
    <cellStyle name="Pre-inputted cells 8 12 2" xfId="11494"/>
    <cellStyle name="Pre-inputted cells 8 12 3" xfId="11495"/>
    <cellStyle name="Pre-inputted cells 8 13" xfId="11496"/>
    <cellStyle name="Pre-inputted cells 8 13 2" xfId="11497"/>
    <cellStyle name="Pre-inputted cells 8 13 3" xfId="11498"/>
    <cellStyle name="Pre-inputted cells 8 14" xfId="11499"/>
    <cellStyle name="Pre-inputted cells 8 14 2" xfId="11500"/>
    <cellStyle name="Pre-inputted cells 8 14 3" xfId="11501"/>
    <cellStyle name="Pre-inputted cells 8 15" xfId="11502"/>
    <cellStyle name="Pre-inputted cells 8 15 2" xfId="11503"/>
    <cellStyle name="Pre-inputted cells 8 15 3" xfId="11504"/>
    <cellStyle name="Pre-inputted cells 8 16" xfId="11505"/>
    <cellStyle name="Pre-inputted cells 8 2" xfId="11506"/>
    <cellStyle name="Pre-inputted cells 8 2 10" xfId="11507"/>
    <cellStyle name="Pre-inputted cells 8 2 10 2" xfId="11508"/>
    <cellStyle name="Pre-inputted cells 8 2 10 3" xfId="11509"/>
    <cellStyle name="Pre-inputted cells 8 2 11" xfId="11510"/>
    <cellStyle name="Pre-inputted cells 8 2 11 2" xfId="11511"/>
    <cellStyle name="Pre-inputted cells 8 2 11 3" xfId="11512"/>
    <cellStyle name="Pre-inputted cells 8 2 12" xfId="11513"/>
    <cellStyle name="Pre-inputted cells 8 2 12 2" xfId="11514"/>
    <cellStyle name="Pre-inputted cells 8 2 12 3" xfId="11515"/>
    <cellStyle name="Pre-inputted cells 8 2 13" xfId="11516"/>
    <cellStyle name="Pre-inputted cells 8 2 13 2" xfId="11517"/>
    <cellStyle name="Pre-inputted cells 8 2 13 3" xfId="11518"/>
    <cellStyle name="Pre-inputted cells 8 2 14" xfId="11519"/>
    <cellStyle name="Pre-inputted cells 8 2 14 2" xfId="11520"/>
    <cellStyle name="Pre-inputted cells 8 2 14 3" xfId="11521"/>
    <cellStyle name="Pre-inputted cells 8 2 15" xfId="11522"/>
    <cellStyle name="Pre-inputted cells 8 2 2" xfId="11523"/>
    <cellStyle name="Pre-inputted cells 8 2 2 10" xfId="11524"/>
    <cellStyle name="Pre-inputted cells 8 2 2 10 2" xfId="11525"/>
    <cellStyle name="Pre-inputted cells 8 2 2 10 3" xfId="11526"/>
    <cellStyle name="Pre-inputted cells 8 2 2 11" xfId="11527"/>
    <cellStyle name="Pre-inputted cells 8 2 2 11 2" xfId="11528"/>
    <cellStyle name="Pre-inputted cells 8 2 2 11 3" xfId="11529"/>
    <cellStyle name="Pre-inputted cells 8 2 2 12" xfId="11530"/>
    <cellStyle name="Pre-inputted cells 8 2 2 12 2" xfId="11531"/>
    <cellStyle name="Pre-inputted cells 8 2 2 12 3" xfId="11532"/>
    <cellStyle name="Pre-inputted cells 8 2 2 13" xfId="11533"/>
    <cellStyle name="Pre-inputted cells 8 2 2 13 2" xfId="11534"/>
    <cellStyle name="Pre-inputted cells 8 2 2 13 3" xfId="11535"/>
    <cellStyle name="Pre-inputted cells 8 2 2 14" xfId="11536"/>
    <cellStyle name="Pre-inputted cells 8 2 2 15" xfId="11537"/>
    <cellStyle name="Pre-inputted cells 8 2 2 2" xfId="11538"/>
    <cellStyle name="Pre-inputted cells 8 2 2 2 2" xfId="11539"/>
    <cellStyle name="Pre-inputted cells 8 2 2 2 3" xfId="11540"/>
    <cellStyle name="Pre-inputted cells 8 2 2 3" xfId="11541"/>
    <cellStyle name="Pre-inputted cells 8 2 2 3 2" xfId="11542"/>
    <cellStyle name="Pre-inputted cells 8 2 2 3 3" xfId="11543"/>
    <cellStyle name="Pre-inputted cells 8 2 2 4" xfId="11544"/>
    <cellStyle name="Pre-inputted cells 8 2 2 4 2" xfId="11545"/>
    <cellStyle name="Pre-inputted cells 8 2 2 4 3" xfId="11546"/>
    <cellStyle name="Pre-inputted cells 8 2 2 5" xfId="11547"/>
    <cellStyle name="Pre-inputted cells 8 2 2 5 2" xfId="11548"/>
    <cellStyle name="Pre-inputted cells 8 2 2 5 3" xfId="11549"/>
    <cellStyle name="Pre-inputted cells 8 2 2 6" xfId="11550"/>
    <cellStyle name="Pre-inputted cells 8 2 2 6 2" xfId="11551"/>
    <cellStyle name="Pre-inputted cells 8 2 2 6 3" xfId="11552"/>
    <cellStyle name="Pre-inputted cells 8 2 2 7" xfId="11553"/>
    <cellStyle name="Pre-inputted cells 8 2 2 7 2" xfId="11554"/>
    <cellStyle name="Pre-inputted cells 8 2 2 7 3" xfId="11555"/>
    <cellStyle name="Pre-inputted cells 8 2 2 8" xfId="11556"/>
    <cellStyle name="Pre-inputted cells 8 2 2 8 2" xfId="11557"/>
    <cellStyle name="Pre-inputted cells 8 2 2 8 3" xfId="11558"/>
    <cellStyle name="Pre-inputted cells 8 2 2 9" xfId="11559"/>
    <cellStyle name="Pre-inputted cells 8 2 2 9 2" xfId="11560"/>
    <cellStyle name="Pre-inputted cells 8 2 2 9 3" xfId="11561"/>
    <cellStyle name="Pre-inputted cells 8 2 3" xfId="11562"/>
    <cellStyle name="Pre-inputted cells 8 2 3 2" xfId="11563"/>
    <cellStyle name="Pre-inputted cells 8 2 3 3" xfId="11564"/>
    <cellStyle name="Pre-inputted cells 8 2 4" xfId="11565"/>
    <cellStyle name="Pre-inputted cells 8 2 4 2" xfId="11566"/>
    <cellStyle name="Pre-inputted cells 8 2 4 3" xfId="11567"/>
    <cellStyle name="Pre-inputted cells 8 2 5" xfId="11568"/>
    <cellStyle name="Pre-inputted cells 8 2 5 2" xfId="11569"/>
    <cellStyle name="Pre-inputted cells 8 2 5 3" xfId="11570"/>
    <cellStyle name="Pre-inputted cells 8 2 6" xfId="11571"/>
    <cellStyle name="Pre-inputted cells 8 2 6 2" xfId="11572"/>
    <cellStyle name="Pre-inputted cells 8 2 6 3" xfId="11573"/>
    <cellStyle name="Pre-inputted cells 8 2 7" xfId="11574"/>
    <cellStyle name="Pre-inputted cells 8 2 7 2" xfId="11575"/>
    <cellStyle name="Pre-inputted cells 8 2 7 3" xfId="11576"/>
    <cellStyle name="Pre-inputted cells 8 2 8" xfId="11577"/>
    <cellStyle name="Pre-inputted cells 8 2 8 2" xfId="11578"/>
    <cellStyle name="Pre-inputted cells 8 2 8 3" xfId="11579"/>
    <cellStyle name="Pre-inputted cells 8 2 9" xfId="11580"/>
    <cellStyle name="Pre-inputted cells 8 2 9 2" xfId="11581"/>
    <cellStyle name="Pre-inputted cells 8 2 9 3" xfId="11582"/>
    <cellStyle name="Pre-inputted cells 8 3" xfId="11583"/>
    <cellStyle name="Pre-inputted cells 8 3 10" xfId="11584"/>
    <cellStyle name="Pre-inputted cells 8 3 10 2" xfId="11585"/>
    <cellStyle name="Pre-inputted cells 8 3 10 3" xfId="11586"/>
    <cellStyle name="Pre-inputted cells 8 3 11" xfId="11587"/>
    <cellStyle name="Pre-inputted cells 8 3 11 2" xfId="11588"/>
    <cellStyle name="Pre-inputted cells 8 3 11 3" xfId="11589"/>
    <cellStyle name="Pre-inputted cells 8 3 12" xfId="11590"/>
    <cellStyle name="Pre-inputted cells 8 3 12 2" xfId="11591"/>
    <cellStyle name="Pre-inputted cells 8 3 12 3" xfId="11592"/>
    <cellStyle name="Pre-inputted cells 8 3 13" xfId="11593"/>
    <cellStyle name="Pre-inputted cells 8 3 13 2" xfId="11594"/>
    <cellStyle name="Pre-inputted cells 8 3 13 3" xfId="11595"/>
    <cellStyle name="Pre-inputted cells 8 3 14" xfId="11596"/>
    <cellStyle name="Pre-inputted cells 8 3 15" xfId="11597"/>
    <cellStyle name="Pre-inputted cells 8 3 2" xfId="11598"/>
    <cellStyle name="Pre-inputted cells 8 3 2 2" xfId="11599"/>
    <cellStyle name="Pre-inputted cells 8 3 2 3" xfId="11600"/>
    <cellStyle name="Pre-inputted cells 8 3 3" xfId="11601"/>
    <cellStyle name="Pre-inputted cells 8 3 3 2" xfId="11602"/>
    <cellStyle name="Pre-inputted cells 8 3 3 3" xfId="11603"/>
    <cellStyle name="Pre-inputted cells 8 3 4" xfId="11604"/>
    <cellStyle name="Pre-inputted cells 8 3 4 2" xfId="11605"/>
    <cellStyle name="Pre-inputted cells 8 3 4 3" xfId="11606"/>
    <cellStyle name="Pre-inputted cells 8 3 5" xfId="11607"/>
    <cellStyle name="Pre-inputted cells 8 3 5 2" xfId="11608"/>
    <cellStyle name="Pre-inputted cells 8 3 5 3" xfId="11609"/>
    <cellStyle name="Pre-inputted cells 8 3 6" xfId="11610"/>
    <cellStyle name="Pre-inputted cells 8 3 6 2" xfId="11611"/>
    <cellStyle name="Pre-inputted cells 8 3 6 3" xfId="11612"/>
    <cellStyle name="Pre-inputted cells 8 3 7" xfId="11613"/>
    <cellStyle name="Pre-inputted cells 8 3 7 2" xfId="11614"/>
    <cellStyle name="Pre-inputted cells 8 3 7 3" xfId="11615"/>
    <cellStyle name="Pre-inputted cells 8 3 8" xfId="11616"/>
    <cellStyle name="Pre-inputted cells 8 3 8 2" xfId="11617"/>
    <cellStyle name="Pre-inputted cells 8 3 8 3" xfId="11618"/>
    <cellStyle name="Pre-inputted cells 8 3 9" xfId="11619"/>
    <cellStyle name="Pre-inputted cells 8 3 9 2" xfId="11620"/>
    <cellStyle name="Pre-inputted cells 8 3 9 3" xfId="11621"/>
    <cellStyle name="Pre-inputted cells 8 4" xfId="11622"/>
    <cellStyle name="Pre-inputted cells 8 4 2" xfId="11623"/>
    <cellStyle name="Pre-inputted cells 8 4 3" xfId="11624"/>
    <cellStyle name="Pre-inputted cells 8 5" xfId="11625"/>
    <cellStyle name="Pre-inputted cells 8 5 2" xfId="11626"/>
    <cellStyle name="Pre-inputted cells 8 5 3" xfId="11627"/>
    <cellStyle name="Pre-inputted cells 8 6" xfId="11628"/>
    <cellStyle name="Pre-inputted cells 8 6 2" xfId="11629"/>
    <cellStyle name="Pre-inputted cells 8 6 3" xfId="11630"/>
    <cellStyle name="Pre-inputted cells 8 7" xfId="11631"/>
    <cellStyle name="Pre-inputted cells 8 7 2" xfId="11632"/>
    <cellStyle name="Pre-inputted cells 8 7 3" xfId="11633"/>
    <cellStyle name="Pre-inputted cells 8 8" xfId="11634"/>
    <cellStyle name="Pre-inputted cells 8 8 2" xfId="11635"/>
    <cellStyle name="Pre-inputted cells 8 8 3" xfId="11636"/>
    <cellStyle name="Pre-inputted cells 8 9" xfId="11637"/>
    <cellStyle name="Pre-inputted cells 8 9 2" xfId="11638"/>
    <cellStyle name="Pre-inputted cells 8 9 3" xfId="11639"/>
    <cellStyle name="Pre-inputted cells 9" xfId="11640"/>
    <cellStyle name="Pre-inputted cells 9 10" xfId="11641"/>
    <cellStyle name="Pre-inputted cells 9 10 2" xfId="11642"/>
    <cellStyle name="Pre-inputted cells 9 10 3" xfId="11643"/>
    <cellStyle name="Pre-inputted cells 9 11" xfId="11644"/>
    <cellStyle name="Pre-inputted cells 9 11 2" xfId="11645"/>
    <cellStyle name="Pre-inputted cells 9 11 3" xfId="11646"/>
    <cellStyle name="Pre-inputted cells 9 12" xfId="11647"/>
    <cellStyle name="Pre-inputted cells 9 12 2" xfId="11648"/>
    <cellStyle name="Pre-inputted cells 9 12 3" xfId="11649"/>
    <cellStyle name="Pre-inputted cells 9 13" xfId="11650"/>
    <cellStyle name="Pre-inputted cells 9 13 2" xfId="11651"/>
    <cellStyle name="Pre-inputted cells 9 13 3" xfId="11652"/>
    <cellStyle name="Pre-inputted cells 9 14" xfId="11653"/>
    <cellStyle name="Pre-inputted cells 9 14 2" xfId="11654"/>
    <cellStyle name="Pre-inputted cells 9 14 3" xfId="11655"/>
    <cellStyle name="Pre-inputted cells 9 15" xfId="11656"/>
    <cellStyle name="Pre-inputted cells 9 2" xfId="11657"/>
    <cellStyle name="Pre-inputted cells 9 2 10" xfId="11658"/>
    <cellStyle name="Pre-inputted cells 9 2 10 2" xfId="11659"/>
    <cellStyle name="Pre-inputted cells 9 2 10 3" xfId="11660"/>
    <cellStyle name="Pre-inputted cells 9 2 11" xfId="11661"/>
    <cellStyle name="Pre-inputted cells 9 2 11 2" xfId="11662"/>
    <cellStyle name="Pre-inputted cells 9 2 11 3" xfId="11663"/>
    <cellStyle name="Pre-inputted cells 9 2 12" xfId="11664"/>
    <cellStyle name="Pre-inputted cells 9 2 12 2" xfId="11665"/>
    <cellStyle name="Pre-inputted cells 9 2 12 3" xfId="11666"/>
    <cellStyle name="Pre-inputted cells 9 2 13" xfId="11667"/>
    <cellStyle name="Pre-inputted cells 9 2 13 2" xfId="11668"/>
    <cellStyle name="Pre-inputted cells 9 2 13 3" xfId="11669"/>
    <cellStyle name="Pre-inputted cells 9 2 14" xfId="11670"/>
    <cellStyle name="Pre-inputted cells 9 2 15" xfId="11671"/>
    <cellStyle name="Pre-inputted cells 9 2 2" xfId="11672"/>
    <cellStyle name="Pre-inputted cells 9 2 2 2" xfId="11673"/>
    <cellStyle name="Pre-inputted cells 9 2 2 3" xfId="11674"/>
    <cellStyle name="Pre-inputted cells 9 2 3" xfId="11675"/>
    <cellStyle name="Pre-inputted cells 9 2 3 2" xfId="11676"/>
    <cellStyle name="Pre-inputted cells 9 2 3 3" xfId="11677"/>
    <cellStyle name="Pre-inputted cells 9 2 4" xfId="11678"/>
    <cellStyle name="Pre-inputted cells 9 2 4 2" xfId="11679"/>
    <cellStyle name="Pre-inputted cells 9 2 4 3" xfId="11680"/>
    <cellStyle name="Pre-inputted cells 9 2 5" xfId="11681"/>
    <cellStyle name="Pre-inputted cells 9 2 5 2" xfId="11682"/>
    <cellStyle name="Pre-inputted cells 9 2 5 3" xfId="11683"/>
    <cellStyle name="Pre-inputted cells 9 2 6" xfId="11684"/>
    <cellStyle name="Pre-inputted cells 9 2 6 2" xfId="11685"/>
    <cellStyle name="Pre-inputted cells 9 2 6 3" xfId="11686"/>
    <cellStyle name="Pre-inputted cells 9 2 7" xfId="11687"/>
    <cellStyle name="Pre-inputted cells 9 2 7 2" xfId="11688"/>
    <cellStyle name="Pre-inputted cells 9 2 7 3" xfId="11689"/>
    <cellStyle name="Pre-inputted cells 9 2 8" xfId="11690"/>
    <cellStyle name="Pre-inputted cells 9 2 8 2" xfId="11691"/>
    <cellStyle name="Pre-inputted cells 9 2 8 3" xfId="11692"/>
    <cellStyle name="Pre-inputted cells 9 2 9" xfId="11693"/>
    <cellStyle name="Pre-inputted cells 9 2 9 2" xfId="11694"/>
    <cellStyle name="Pre-inputted cells 9 2 9 3" xfId="11695"/>
    <cellStyle name="Pre-inputted cells 9 3" xfId="11696"/>
    <cellStyle name="Pre-inputted cells 9 3 2" xfId="11697"/>
    <cellStyle name="Pre-inputted cells 9 3 3" xfId="11698"/>
    <cellStyle name="Pre-inputted cells 9 4" xfId="11699"/>
    <cellStyle name="Pre-inputted cells 9 4 2" xfId="11700"/>
    <cellStyle name="Pre-inputted cells 9 4 3" xfId="11701"/>
    <cellStyle name="Pre-inputted cells 9 5" xfId="11702"/>
    <cellStyle name="Pre-inputted cells 9 5 2" xfId="11703"/>
    <cellStyle name="Pre-inputted cells 9 5 3" xfId="11704"/>
    <cellStyle name="Pre-inputted cells 9 6" xfId="11705"/>
    <cellStyle name="Pre-inputted cells 9 6 2" xfId="11706"/>
    <cellStyle name="Pre-inputted cells 9 6 3" xfId="11707"/>
    <cellStyle name="Pre-inputted cells 9 7" xfId="11708"/>
    <cellStyle name="Pre-inputted cells 9 7 2" xfId="11709"/>
    <cellStyle name="Pre-inputted cells 9 7 3" xfId="11710"/>
    <cellStyle name="Pre-inputted cells 9 8" xfId="11711"/>
    <cellStyle name="Pre-inputted cells 9 8 2" xfId="11712"/>
    <cellStyle name="Pre-inputted cells 9 8 3" xfId="11713"/>
    <cellStyle name="Pre-inputted cells 9 9" xfId="11714"/>
    <cellStyle name="Pre-inputted cells 9 9 2" xfId="11715"/>
    <cellStyle name="Pre-inputted cells 9 9 3" xfId="11716"/>
    <cellStyle name="Pre-inputted cells_1.3s Accounting C Costs Scots" xfId="11717"/>
    <cellStyle name="price" xfId="11718"/>
    <cellStyle name="PROTECTED" xfId="11719"/>
    <cellStyle name="ProtectedDates" xfId="11720"/>
    <cellStyle name="PSChar" xfId="11721"/>
    <cellStyle name="PSDate" xfId="11722"/>
    <cellStyle name="PSDec" xfId="11723"/>
    <cellStyle name="PSHeading" xfId="11724"/>
    <cellStyle name="PSHeading 2" xfId="11725"/>
    <cellStyle name="PSInt" xfId="11726"/>
    <cellStyle name="PSSpacer" xfId="11727"/>
    <cellStyle name="q" xfId="11728"/>
    <cellStyle name="R00A" xfId="11729"/>
    <cellStyle name="R00B" xfId="11730"/>
    <cellStyle name="R00L" xfId="11731"/>
    <cellStyle name="R01A" xfId="11732"/>
    <cellStyle name="R01A 2" xfId="11733"/>
    <cellStyle name="R01A 3" xfId="11734"/>
    <cellStyle name="R01B" xfId="11735"/>
    <cellStyle name="R01B 2" xfId="11736"/>
    <cellStyle name="R01B 3" xfId="11737"/>
    <cellStyle name="R01H" xfId="11738"/>
    <cellStyle name="R01L" xfId="11739"/>
    <cellStyle name="R02A" xfId="11740"/>
    <cellStyle name="R02A 2" xfId="11741"/>
    <cellStyle name="R02A 3" xfId="11742"/>
    <cellStyle name="R02B" xfId="11743"/>
    <cellStyle name="R02H" xfId="11744"/>
    <cellStyle name="R02L" xfId="11745"/>
    <cellStyle name="R03A" xfId="11746"/>
    <cellStyle name="R03A 2" xfId="11747"/>
    <cellStyle name="R03A 3" xfId="11748"/>
    <cellStyle name="R03B" xfId="11749"/>
    <cellStyle name="R03H" xfId="11750"/>
    <cellStyle name="R03L" xfId="11751"/>
    <cellStyle name="R04A" xfId="11752"/>
    <cellStyle name="R04A 2" xfId="11753"/>
    <cellStyle name="R04A 3" xfId="11754"/>
    <cellStyle name="R04B" xfId="11755"/>
    <cellStyle name="R04H" xfId="11756"/>
    <cellStyle name="R04L" xfId="11757"/>
    <cellStyle name="R05A" xfId="11758"/>
    <cellStyle name="R05A 2" xfId="11759"/>
    <cellStyle name="R05A 3" xfId="11760"/>
    <cellStyle name="R05B" xfId="11761"/>
    <cellStyle name="R05H" xfId="11762"/>
    <cellStyle name="R05L" xfId="11763"/>
    <cellStyle name="R06A" xfId="11764"/>
    <cellStyle name="R06A 2" xfId="11765"/>
    <cellStyle name="R06A 3" xfId="11766"/>
    <cellStyle name="R06B" xfId="11767"/>
    <cellStyle name="R06H" xfId="11768"/>
    <cellStyle name="R06L" xfId="11769"/>
    <cellStyle name="R07A" xfId="11770"/>
    <cellStyle name="R07A 2" xfId="11771"/>
    <cellStyle name="R07A 3" xfId="11772"/>
    <cellStyle name="R07B" xfId="11773"/>
    <cellStyle name="R07L" xfId="11774"/>
    <cellStyle name="range" xfId="11775"/>
    <cellStyle name="RangeName" xfId="11776"/>
    <cellStyle name="REP_ColumnTitle" xfId="47"/>
    <cellStyle name="RevList" xfId="11777"/>
    <cellStyle name="RIGs" xfId="11778"/>
    <cellStyle name="RIGs 10" xfId="11779"/>
    <cellStyle name="RIGs 11" xfId="11780"/>
    <cellStyle name="RIGs 12" xfId="11781"/>
    <cellStyle name="RIGs 13" xfId="11782"/>
    <cellStyle name="RIGs 14" xfId="11783"/>
    <cellStyle name="RIGs 15" xfId="11784"/>
    <cellStyle name="RIGs 16" xfId="11785"/>
    <cellStyle name="RIGs 17" xfId="11786"/>
    <cellStyle name="RIGs 18" xfId="11787"/>
    <cellStyle name="RIGs 2" xfId="11788"/>
    <cellStyle name="RIGs 2 10" xfId="11789"/>
    <cellStyle name="RIGs 2 11" xfId="11790"/>
    <cellStyle name="RIGs 2 12" xfId="11791"/>
    <cellStyle name="RIGs 2 13" xfId="11792"/>
    <cellStyle name="RIGs 2 14" xfId="11793"/>
    <cellStyle name="RIGs 2 15" xfId="11794"/>
    <cellStyle name="RIGs 2 16" xfId="11795"/>
    <cellStyle name="RIGs 2 17" xfId="11796"/>
    <cellStyle name="RIGs 2 2" xfId="11797"/>
    <cellStyle name="RIGs 2 2 10" xfId="11798"/>
    <cellStyle name="RIGs 2 2 11" xfId="11799"/>
    <cellStyle name="RIGs 2 2 12" xfId="11800"/>
    <cellStyle name="RIGs 2 2 13" xfId="11801"/>
    <cellStyle name="RIGs 2 2 14" xfId="11802"/>
    <cellStyle name="RIGs 2 2 15" xfId="11803"/>
    <cellStyle name="RIGs 2 2 2" xfId="11804"/>
    <cellStyle name="RIGs 2 2 2 10" xfId="11805"/>
    <cellStyle name="RIGs 2 2 2 11" xfId="11806"/>
    <cellStyle name="RIGs 2 2 2 12" xfId="11807"/>
    <cellStyle name="RIGs 2 2 2 13" xfId="11808"/>
    <cellStyle name="RIGs 2 2 2 14" xfId="11809"/>
    <cellStyle name="RIGs 2 2 2 2" xfId="11810"/>
    <cellStyle name="RIGs 2 2 2 2 10" xfId="11811"/>
    <cellStyle name="RIGs 2 2 2 2 11" xfId="11812"/>
    <cellStyle name="RIGs 2 2 2 2 12" xfId="11813"/>
    <cellStyle name="RIGs 2 2 2 2 13" xfId="11814"/>
    <cellStyle name="RIGs 2 2 2 2 2" xfId="11815"/>
    <cellStyle name="RIGs 2 2 2 2 3" xfId="11816"/>
    <cellStyle name="RIGs 2 2 2 2 4" xfId="11817"/>
    <cellStyle name="RIGs 2 2 2 2 5" xfId="11818"/>
    <cellStyle name="RIGs 2 2 2 2 6" xfId="11819"/>
    <cellStyle name="RIGs 2 2 2 2 7" xfId="11820"/>
    <cellStyle name="RIGs 2 2 2 2 8" xfId="11821"/>
    <cellStyle name="RIGs 2 2 2 2 9" xfId="11822"/>
    <cellStyle name="RIGs 2 2 2 3" xfId="11823"/>
    <cellStyle name="RIGs 2 2 2 4" xfId="11824"/>
    <cellStyle name="RIGs 2 2 2 5" xfId="11825"/>
    <cellStyle name="RIGs 2 2 2 6" xfId="11826"/>
    <cellStyle name="RIGs 2 2 2 7" xfId="11827"/>
    <cellStyle name="RIGs 2 2 2 8" xfId="11828"/>
    <cellStyle name="RIGs 2 2 2 9" xfId="11829"/>
    <cellStyle name="RIGs 2 2 3" xfId="11830"/>
    <cellStyle name="RIGs 2 2 3 10" xfId="11831"/>
    <cellStyle name="RIGs 2 2 3 11" xfId="11832"/>
    <cellStyle name="RIGs 2 2 3 12" xfId="11833"/>
    <cellStyle name="RIGs 2 2 3 13" xfId="11834"/>
    <cellStyle name="RIGs 2 2 3 2" xfId="11835"/>
    <cellStyle name="RIGs 2 2 3 3" xfId="11836"/>
    <cellStyle name="RIGs 2 2 3 4" xfId="11837"/>
    <cellStyle name="RIGs 2 2 3 5" xfId="11838"/>
    <cellStyle name="RIGs 2 2 3 6" xfId="11839"/>
    <cellStyle name="RIGs 2 2 3 7" xfId="11840"/>
    <cellStyle name="RIGs 2 2 3 8" xfId="11841"/>
    <cellStyle name="RIGs 2 2 3 9" xfId="11842"/>
    <cellStyle name="RIGs 2 2 4" xfId="11843"/>
    <cellStyle name="RIGs 2 2 5" xfId="11844"/>
    <cellStyle name="RIGs 2 2 6" xfId="11845"/>
    <cellStyle name="RIGs 2 2 7" xfId="11846"/>
    <cellStyle name="RIGs 2 2 8" xfId="11847"/>
    <cellStyle name="RIGs 2 2 9" xfId="11848"/>
    <cellStyle name="RIGs 2 3" xfId="11849"/>
    <cellStyle name="RIGs 2 3 10" xfId="11850"/>
    <cellStyle name="RIGs 2 3 11" xfId="11851"/>
    <cellStyle name="RIGs 2 3 12" xfId="11852"/>
    <cellStyle name="RIGs 2 3 13" xfId="11853"/>
    <cellStyle name="RIGs 2 3 14" xfId="11854"/>
    <cellStyle name="RIGs 2 3 2" xfId="11855"/>
    <cellStyle name="RIGs 2 3 2 10" xfId="11856"/>
    <cellStyle name="RIGs 2 3 2 11" xfId="11857"/>
    <cellStyle name="RIGs 2 3 2 12" xfId="11858"/>
    <cellStyle name="RIGs 2 3 2 13" xfId="11859"/>
    <cellStyle name="RIGs 2 3 2 2" xfId="11860"/>
    <cellStyle name="RIGs 2 3 2 3" xfId="11861"/>
    <cellStyle name="RIGs 2 3 2 4" xfId="11862"/>
    <cellStyle name="RIGs 2 3 2 5" xfId="11863"/>
    <cellStyle name="RIGs 2 3 2 6" xfId="11864"/>
    <cellStyle name="RIGs 2 3 2 7" xfId="11865"/>
    <cellStyle name="RIGs 2 3 2 8" xfId="11866"/>
    <cellStyle name="RIGs 2 3 2 9" xfId="11867"/>
    <cellStyle name="RIGs 2 3 3" xfId="11868"/>
    <cellStyle name="RIGs 2 3 4" xfId="11869"/>
    <cellStyle name="RIGs 2 3 5" xfId="11870"/>
    <cellStyle name="RIGs 2 3 6" xfId="11871"/>
    <cellStyle name="RIGs 2 3 7" xfId="11872"/>
    <cellStyle name="RIGs 2 3 8" xfId="11873"/>
    <cellStyle name="RIGs 2 3 9" xfId="11874"/>
    <cellStyle name="RIGs 2 4" xfId="11875"/>
    <cellStyle name="RIGs 2 4 10" xfId="11876"/>
    <cellStyle name="RIGs 2 4 11" xfId="11877"/>
    <cellStyle name="RIGs 2 4 12" xfId="11878"/>
    <cellStyle name="RIGs 2 4 13" xfId="11879"/>
    <cellStyle name="RIGs 2 4 2" xfId="11880"/>
    <cellStyle name="RIGs 2 4 3" xfId="11881"/>
    <cellStyle name="RIGs 2 4 4" xfId="11882"/>
    <cellStyle name="RIGs 2 4 5" xfId="11883"/>
    <cellStyle name="RIGs 2 4 6" xfId="11884"/>
    <cellStyle name="RIGs 2 4 7" xfId="11885"/>
    <cellStyle name="RIGs 2 4 8" xfId="11886"/>
    <cellStyle name="RIGs 2 4 9" xfId="11887"/>
    <cellStyle name="RIGs 2 5" xfId="11888"/>
    <cellStyle name="RIGs 2 6" xfId="11889"/>
    <cellStyle name="RIGs 2 7" xfId="11890"/>
    <cellStyle name="RIGs 2 8" xfId="11891"/>
    <cellStyle name="RIGs 2 9" xfId="11892"/>
    <cellStyle name="RIGs 3" xfId="11893"/>
    <cellStyle name="RIGs 3 10" xfId="11894"/>
    <cellStyle name="RIGs 3 11" xfId="11895"/>
    <cellStyle name="RIGs 3 12" xfId="11896"/>
    <cellStyle name="RIGs 3 13" xfId="11897"/>
    <cellStyle name="RIGs 3 14" xfId="11898"/>
    <cellStyle name="RIGs 3 15" xfId="11899"/>
    <cellStyle name="RIGs 3 2" xfId="11900"/>
    <cellStyle name="RIGs 3 2 10" xfId="11901"/>
    <cellStyle name="RIGs 3 2 11" xfId="11902"/>
    <cellStyle name="RIGs 3 2 12" xfId="11903"/>
    <cellStyle name="RIGs 3 2 13" xfId="11904"/>
    <cellStyle name="RIGs 3 2 14" xfId="11905"/>
    <cellStyle name="RIGs 3 2 2" xfId="11906"/>
    <cellStyle name="RIGs 3 2 2 10" xfId="11907"/>
    <cellStyle name="RIGs 3 2 2 11" xfId="11908"/>
    <cellStyle name="RIGs 3 2 2 12" xfId="11909"/>
    <cellStyle name="RIGs 3 2 2 13" xfId="11910"/>
    <cellStyle name="RIGs 3 2 2 2" xfId="11911"/>
    <cellStyle name="RIGs 3 2 2 3" xfId="11912"/>
    <cellStyle name="RIGs 3 2 2 4" xfId="11913"/>
    <cellStyle name="RIGs 3 2 2 5" xfId="11914"/>
    <cellStyle name="RIGs 3 2 2 6" xfId="11915"/>
    <cellStyle name="RIGs 3 2 2 7" xfId="11916"/>
    <cellStyle name="RIGs 3 2 2 8" xfId="11917"/>
    <cellStyle name="RIGs 3 2 2 9" xfId="11918"/>
    <cellStyle name="RIGs 3 2 3" xfId="11919"/>
    <cellStyle name="RIGs 3 2 4" xfId="11920"/>
    <cellStyle name="RIGs 3 2 5" xfId="11921"/>
    <cellStyle name="RIGs 3 2 6" xfId="11922"/>
    <cellStyle name="RIGs 3 2 7" xfId="11923"/>
    <cellStyle name="RIGs 3 2 8" xfId="11924"/>
    <cellStyle name="RIGs 3 2 9" xfId="11925"/>
    <cellStyle name="RIGs 3 3" xfId="11926"/>
    <cellStyle name="RIGs 3 3 10" xfId="11927"/>
    <cellStyle name="RIGs 3 3 11" xfId="11928"/>
    <cellStyle name="RIGs 3 3 12" xfId="11929"/>
    <cellStyle name="RIGs 3 3 13" xfId="11930"/>
    <cellStyle name="RIGs 3 3 2" xfId="11931"/>
    <cellStyle name="RIGs 3 3 3" xfId="11932"/>
    <cellStyle name="RIGs 3 3 4" xfId="11933"/>
    <cellStyle name="RIGs 3 3 5" xfId="11934"/>
    <cellStyle name="RIGs 3 3 6" xfId="11935"/>
    <cellStyle name="RIGs 3 3 7" xfId="11936"/>
    <cellStyle name="RIGs 3 3 8" xfId="11937"/>
    <cellStyle name="RIGs 3 3 9" xfId="11938"/>
    <cellStyle name="RIGs 3 4" xfId="11939"/>
    <cellStyle name="RIGs 3 5" xfId="11940"/>
    <cellStyle name="RIGs 3 6" xfId="11941"/>
    <cellStyle name="RIGs 3 7" xfId="11942"/>
    <cellStyle name="RIGs 3 8" xfId="11943"/>
    <cellStyle name="RIGs 3 9" xfId="11944"/>
    <cellStyle name="RIGs 4" xfId="11945"/>
    <cellStyle name="RIGs 4 10" xfId="11946"/>
    <cellStyle name="RIGs 4 11" xfId="11947"/>
    <cellStyle name="RIGs 4 12" xfId="11948"/>
    <cellStyle name="RIGs 4 13" xfId="11949"/>
    <cellStyle name="RIGs 4 14" xfId="11950"/>
    <cellStyle name="RIGs 4 2" xfId="11951"/>
    <cellStyle name="RIGs 4 2 10" xfId="11952"/>
    <cellStyle name="RIGs 4 2 11" xfId="11953"/>
    <cellStyle name="RIGs 4 2 12" xfId="11954"/>
    <cellStyle name="RIGs 4 2 13" xfId="11955"/>
    <cellStyle name="RIGs 4 2 2" xfId="11956"/>
    <cellStyle name="RIGs 4 2 3" xfId="11957"/>
    <cellStyle name="RIGs 4 2 4" xfId="11958"/>
    <cellStyle name="RIGs 4 2 5" xfId="11959"/>
    <cellStyle name="RIGs 4 2 6" xfId="11960"/>
    <cellStyle name="RIGs 4 2 7" xfId="11961"/>
    <cellStyle name="RIGs 4 2 8" xfId="11962"/>
    <cellStyle name="RIGs 4 2 9" xfId="11963"/>
    <cellStyle name="RIGs 4 3" xfId="11964"/>
    <cellStyle name="RIGs 4 4" xfId="11965"/>
    <cellStyle name="RIGs 4 5" xfId="11966"/>
    <cellStyle name="RIGs 4 6" xfId="11967"/>
    <cellStyle name="RIGs 4 7" xfId="11968"/>
    <cellStyle name="RIGs 4 8" xfId="11969"/>
    <cellStyle name="RIGs 4 9" xfId="11970"/>
    <cellStyle name="RIGs 5" xfId="11971"/>
    <cellStyle name="RIGs 5 10" xfId="11972"/>
    <cellStyle name="RIGs 5 11" xfId="11973"/>
    <cellStyle name="RIGs 5 12" xfId="11974"/>
    <cellStyle name="RIGs 5 13" xfId="11975"/>
    <cellStyle name="RIGs 5 2" xfId="11976"/>
    <cellStyle name="RIGs 5 3" xfId="11977"/>
    <cellStyle name="RIGs 5 4" xfId="11978"/>
    <cellStyle name="RIGs 5 5" xfId="11979"/>
    <cellStyle name="RIGs 5 6" xfId="11980"/>
    <cellStyle name="RIGs 5 7" xfId="11981"/>
    <cellStyle name="RIGs 5 8" xfId="11982"/>
    <cellStyle name="RIGs 5 9" xfId="11983"/>
    <cellStyle name="RIGs 6" xfId="11984"/>
    <cellStyle name="RIGs 7" xfId="11985"/>
    <cellStyle name="RIGs 8" xfId="11986"/>
    <cellStyle name="RIGs 9" xfId="11987"/>
    <cellStyle name="RIGs input cells" xfId="11988"/>
    <cellStyle name="RIGs input cells 10" xfId="11989"/>
    <cellStyle name="RIGs input cells 10 10" xfId="11990"/>
    <cellStyle name="RIGs input cells 10 10 2" xfId="11991"/>
    <cellStyle name="RIGs input cells 10 10 3" xfId="11992"/>
    <cellStyle name="RIGs input cells 10 11" xfId="11993"/>
    <cellStyle name="RIGs input cells 10 11 2" xfId="11994"/>
    <cellStyle name="RIGs input cells 10 11 3" xfId="11995"/>
    <cellStyle name="RIGs input cells 10 12" xfId="11996"/>
    <cellStyle name="RIGs input cells 10 12 2" xfId="11997"/>
    <cellStyle name="RIGs input cells 10 12 3" xfId="11998"/>
    <cellStyle name="RIGs input cells 10 13" xfId="11999"/>
    <cellStyle name="RIGs input cells 10 13 2" xfId="12000"/>
    <cellStyle name="RIGs input cells 10 13 3" xfId="12001"/>
    <cellStyle name="RIGs input cells 10 14" xfId="12002"/>
    <cellStyle name="RIGs input cells 10 14 2" xfId="12003"/>
    <cellStyle name="RIGs input cells 10 14 3" xfId="12004"/>
    <cellStyle name="RIGs input cells 10 15" xfId="12005"/>
    <cellStyle name="RIGs input cells 10 2" xfId="12006"/>
    <cellStyle name="RIGs input cells 10 2 10" xfId="12007"/>
    <cellStyle name="RIGs input cells 10 2 10 2" xfId="12008"/>
    <cellStyle name="RIGs input cells 10 2 10 3" xfId="12009"/>
    <cellStyle name="RIGs input cells 10 2 11" xfId="12010"/>
    <cellStyle name="RIGs input cells 10 2 11 2" xfId="12011"/>
    <cellStyle name="RIGs input cells 10 2 11 3" xfId="12012"/>
    <cellStyle name="RIGs input cells 10 2 12" xfId="12013"/>
    <cellStyle name="RIGs input cells 10 2 12 2" xfId="12014"/>
    <cellStyle name="RIGs input cells 10 2 12 3" xfId="12015"/>
    <cellStyle name="RIGs input cells 10 2 13" xfId="12016"/>
    <cellStyle name="RIGs input cells 10 2 13 2" xfId="12017"/>
    <cellStyle name="RIGs input cells 10 2 13 3" xfId="12018"/>
    <cellStyle name="RIGs input cells 10 2 14" xfId="12019"/>
    <cellStyle name="RIGs input cells 10 2 15" xfId="12020"/>
    <cellStyle name="RIGs input cells 10 2 2" xfId="12021"/>
    <cellStyle name="RIGs input cells 10 2 2 2" xfId="12022"/>
    <cellStyle name="RIGs input cells 10 2 2 3" xfId="12023"/>
    <cellStyle name="RIGs input cells 10 2 3" xfId="12024"/>
    <cellStyle name="RIGs input cells 10 2 3 2" xfId="12025"/>
    <cellStyle name="RIGs input cells 10 2 3 3" xfId="12026"/>
    <cellStyle name="RIGs input cells 10 2 4" xfId="12027"/>
    <cellStyle name="RIGs input cells 10 2 4 2" xfId="12028"/>
    <cellStyle name="RIGs input cells 10 2 4 3" xfId="12029"/>
    <cellStyle name="RIGs input cells 10 2 5" xfId="12030"/>
    <cellStyle name="RIGs input cells 10 2 5 2" xfId="12031"/>
    <cellStyle name="RIGs input cells 10 2 5 3" xfId="12032"/>
    <cellStyle name="RIGs input cells 10 2 6" xfId="12033"/>
    <cellStyle name="RIGs input cells 10 2 6 2" xfId="12034"/>
    <cellStyle name="RIGs input cells 10 2 6 3" xfId="12035"/>
    <cellStyle name="RIGs input cells 10 2 7" xfId="12036"/>
    <cellStyle name="RIGs input cells 10 2 7 2" xfId="12037"/>
    <cellStyle name="RIGs input cells 10 2 7 3" xfId="12038"/>
    <cellStyle name="RIGs input cells 10 2 8" xfId="12039"/>
    <cellStyle name="RIGs input cells 10 2 8 2" xfId="12040"/>
    <cellStyle name="RIGs input cells 10 2 8 3" xfId="12041"/>
    <cellStyle name="RIGs input cells 10 2 9" xfId="12042"/>
    <cellStyle name="RIGs input cells 10 2 9 2" xfId="12043"/>
    <cellStyle name="RIGs input cells 10 2 9 3" xfId="12044"/>
    <cellStyle name="RIGs input cells 10 3" xfId="12045"/>
    <cellStyle name="RIGs input cells 10 3 2" xfId="12046"/>
    <cellStyle name="RIGs input cells 10 3 3" xfId="12047"/>
    <cellStyle name="RIGs input cells 10 4" xfId="12048"/>
    <cellStyle name="RIGs input cells 10 4 2" xfId="12049"/>
    <cellStyle name="RIGs input cells 10 4 3" xfId="12050"/>
    <cellStyle name="RIGs input cells 10 5" xfId="12051"/>
    <cellStyle name="RIGs input cells 10 5 2" xfId="12052"/>
    <cellStyle name="RIGs input cells 10 5 3" xfId="12053"/>
    <cellStyle name="RIGs input cells 10 6" xfId="12054"/>
    <cellStyle name="RIGs input cells 10 6 2" xfId="12055"/>
    <cellStyle name="RIGs input cells 10 6 3" xfId="12056"/>
    <cellStyle name="RIGs input cells 10 7" xfId="12057"/>
    <cellStyle name="RIGs input cells 10 7 2" xfId="12058"/>
    <cellStyle name="RIGs input cells 10 7 3" xfId="12059"/>
    <cellStyle name="RIGs input cells 10 8" xfId="12060"/>
    <cellStyle name="RIGs input cells 10 8 2" xfId="12061"/>
    <cellStyle name="RIGs input cells 10 8 3" xfId="12062"/>
    <cellStyle name="RIGs input cells 10 9" xfId="12063"/>
    <cellStyle name="RIGs input cells 10 9 2" xfId="12064"/>
    <cellStyle name="RIGs input cells 10 9 3" xfId="12065"/>
    <cellStyle name="RIGs input cells 11" xfId="12066"/>
    <cellStyle name="RIGs input cells 11 10" xfId="12067"/>
    <cellStyle name="RIGs input cells 11 10 2" xfId="12068"/>
    <cellStyle name="RIGs input cells 11 10 3" xfId="12069"/>
    <cellStyle name="RIGs input cells 11 11" xfId="12070"/>
    <cellStyle name="RIGs input cells 11 11 2" xfId="12071"/>
    <cellStyle name="RIGs input cells 11 11 3" xfId="12072"/>
    <cellStyle name="RIGs input cells 11 12" xfId="12073"/>
    <cellStyle name="RIGs input cells 11 12 2" xfId="12074"/>
    <cellStyle name="RIGs input cells 11 12 3" xfId="12075"/>
    <cellStyle name="RIGs input cells 11 13" xfId="12076"/>
    <cellStyle name="RIGs input cells 11 13 2" xfId="12077"/>
    <cellStyle name="RIGs input cells 11 13 3" xfId="12078"/>
    <cellStyle name="RIGs input cells 11 14" xfId="12079"/>
    <cellStyle name="RIGs input cells 11 14 2" xfId="12080"/>
    <cellStyle name="RIGs input cells 11 14 3" xfId="12081"/>
    <cellStyle name="RIGs input cells 11 15" xfId="12082"/>
    <cellStyle name="RIGs input cells 11 2" xfId="12083"/>
    <cellStyle name="RIGs input cells 11 2 10" xfId="12084"/>
    <cellStyle name="RIGs input cells 11 2 10 2" xfId="12085"/>
    <cellStyle name="RIGs input cells 11 2 10 3" xfId="12086"/>
    <cellStyle name="RIGs input cells 11 2 11" xfId="12087"/>
    <cellStyle name="RIGs input cells 11 2 11 2" xfId="12088"/>
    <cellStyle name="RIGs input cells 11 2 11 3" xfId="12089"/>
    <cellStyle name="RIGs input cells 11 2 12" xfId="12090"/>
    <cellStyle name="RIGs input cells 11 2 12 2" xfId="12091"/>
    <cellStyle name="RIGs input cells 11 2 12 3" xfId="12092"/>
    <cellStyle name="RIGs input cells 11 2 13" xfId="12093"/>
    <cellStyle name="RIGs input cells 11 2 13 2" xfId="12094"/>
    <cellStyle name="RIGs input cells 11 2 13 3" xfId="12095"/>
    <cellStyle name="RIGs input cells 11 2 14" xfId="12096"/>
    <cellStyle name="RIGs input cells 11 2 15" xfId="12097"/>
    <cellStyle name="RIGs input cells 11 2 2" xfId="12098"/>
    <cellStyle name="RIGs input cells 11 2 2 2" xfId="12099"/>
    <cellStyle name="RIGs input cells 11 2 2 3" xfId="12100"/>
    <cellStyle name="RIGs input cells 11 2 3" xfId="12101"/>
    <cellStyle name="RIGs input cells 11 2 3 2" xfId="12102"/>
    <cellStyle name="RIGs input cells 11 2 3 3" xfId="12103"/>
    <cellStyle name="RIGs input cells 11 2 4" xfId="12104"/>
    <cellStyle name="RIGs input cells 11 2 4 2" xfId="12105"/>
    <cellStyle name="RIGs input cells 11 2 4 3" xfId="12106"/>
    <cellStyle name="RIGs input cells 11 2 5" xfId="12107"/>
    <cellStyle name="RIGs input cells 11 2 5 2" xfId="12108"/>
    <cellStyle name="RIGs input cells 11 2 5 3" xfId="12109"/>
    <cellStyle name="RIGs input cells 11 2 6" xfId="12110"/>
    <cellStyle name="RIGs input cells 11 2 6 2" xfId="12111"/>
    <cellStyle name="RIGs input cells 11 2 6 3" xfId="12112"/>
    <cellStyle name="RIGs input cells 11 2 7" xfId="12113"/>
    <cellStyle name="RIGs input cells 11 2 7 2" xfId="12114"/>
    <cellStyle name="RIGs input cells 11 2 7 3" xfId="12115"/>
    <cellStyle name="RIGs input cells 11 2 8" xfId="12116"/>
    <cellStyle name="RIGs input cells 11 2 8 2" xfId="12117"/>
    <cellStyle name="RIGs input cells 11 2 8 3" xfId="12118"/>
    <cellStyle name="RIGs input cells 11 2 9" xfId="12119"/>
    <cellStyle name="RIGs input cells 11 2 9 2" xfId="12120"/>
    <cellStyle name="RIGs input cells 11 2 9 3" xfId="12121"/>
    <cellStyle name="RIGs input cells 11 3" xfId="12122"/>
    <cellStyle name="RIGs input cells 11 3 2" xfId="12123"/>
    <cellStyle name="RIGs input cells 11 3 3" xfId="12124"/>
    <cellStyle name="RIGs input cells 11 4" xfId="12125"/>
    <cellStyle name="RIGs input cells 11 4 2" xfId="12126"/>
    <cellStyle name="RIGs input cells 11 4 3" xfId="12127"/>
    <cellStyle name="RIGs input cells 11 5" xfId="12128"/>
    <cellStyle name="RIGs input cells 11 5 2" xfId="12129"/>
    <cellStyle name="RIGs input cells 11 5 3" xfId="12130"/>
    <cellStyle name="RIGs input cells 11 6" xfId="12131"/>
    <cellStyle name="RIGs input cells 11 6 2" xfId="12132"/>
    <cellStyle name="RIGs input cells 11 6 3" xfId="12133"/>
    <cellStyle name="RIGs input cells 11 7" xfId="12134"/>
    <cellStyle name="RIGs input cells 11 7 2" xfId="12135"/>
    <cellStyle name="RIGs input cells 11 7 3" xfId="12136"/>
    <cellStyle name="RIGs input cells 11 8" xfId="12137"/>
    <cellStyle name="RIGs input cells 11 8 2" xfId="12138"/>
    <cellStyle name="RIGs input cells 11 8 3" xfId="12139"/>
    <cellStyle name="RIGs input cells 11 9" xfId="12140"/>
    <cellStyle name="RIGs input cells 11 9 2" xfId="12141"/>
    <cellStyle name="RIGs input cells 11 9 3" xfId="12142"/>
    <cellStyle name="RIGs input cells 12" xfId="12143"/>
    <cellStyle name="RIGs input cells 12 10" xfId="12144"/>
    <cellStyle name="RIGs input cells 12 10 2" xfId="12145"/>
    <cellStyle name="RIGs input cells 12 10 3" xfId="12146"/>
    <cellStyle name="RIGs input cells 12 11" xfId="12147"/>
    <cellStyle name="RIGs input cells 12 11 2" xfId="12148"/>
    <cellStyle name="RIGs input cells 12 11 3" xfId="12149"/>
    <cellStyle name="RIGs input cells 12 12" xfId="12150"/>
    <cellStyle name="RIGs input cells 12 12 2" xfId="12151"/>
    <cellStyle name="RIGs input cells 12 12 3" xfId="12152"/>
    <cellStyle name="RIGs input cells 12 13" xfId="12153"/>
    <cellStyle name="RIGs input cells 12 13 2" xfId="12154"/>
    <cellStyle name="RIGs input cells 12 13 3" xfId="12155"/>
    <cellStyle name="RIGs input cells 12 14" xfId="12156"/>
    <cellStyle name="RIGs input cells 12 14 2" xfId="12157"/>
    <cellStyle name="RIGs input cells 12 14 3" xfId="12158"/>
    <cellStyle name="RIGs input cells 12 15" xfId="12159"/>
    <cellStyle name="RIGs input cells 12 2" xfId="12160"/>
    <cellStyle name="RIGs input cells 12 2 10" xfId="12161"/>
    <cellStyle name="RIGs input cells 12 2 10 2" xfId="12162"/>
    <cellStyle name="RIGs input cells 12 2 10 3" xfId="12163"/>
    <cellStyle name="RIGs input cells 12 2 11" xfId="12164"/>
    <cellStyle name="RIGs input cells 12 2 11 2" xfId="12165"/>
    <cellStyle name="RIGs input cells 12 2 11 3" xfId="12166"/>
    <cellStyle name="RIGs input cells 12 2 12" xfId="12167"/>
    <cellStyle name="RIGs input cells 12 2 12 2" xfId="12168"/>
    <cellStyle name="RIGs input cells 12 2 12 3" xfId="12169"/>
    <cellStyle name="RIGs input cells 12 2 13" xfId="12170"/>
    <cellStyle name="RIGs input cells 12 2 13 2" xfId="12171"/>
    <cellStyle name="RIGs input cells 12 2 13 3" xfId="12172"/>
    <cellStyle name="RIGs input cells 12 2 14" xfId="12173"/>
    <cellStyle name="RIGs input cells 12 2 15" xfId="12174"/>
    <cellStyle name="RIGs input cells 12 2 2" xfId="12175"/>
    <cellStyle name="RIGs input cells 12 2 2 2" xfId="12176"/>
    <cellStyle name="RIGs input cells 12 2 2 3" xfId="12177"/>
    <cellStyle name="RIGs input cells 12 2 3" xfId="12178"/>
    <cellStyle name="RIGs input cells 12 2 3 2" xfId="12179"/>
    <cellStyle name="RIGs input cells 12 2 3 3" xfId="12180"/>
    <cellStyle name="RIGs input cells 12 2 4" xfId="12181"/>
    <cellStyle name="RIGs input cells 12 2 4 2" xfId="12182"/>
    <cellStyle name="RIGs input cells 12 2 4 3" xfId="12183"/>
    <cellStyle name="RIGs input cells 12 2 5" xfId="12184"/>
    <cellStyle name="RIGs input cells 12 2 5 2" xfId="12185"/>
    <cellStyle name="RIGs input cells 12 2 5 3" xfId="12186"/>
    <cellStyle name="RIGs input cells 12 2 6" xfId="12187"/>
    <cellStyle name="RIGs input cells 12 2 6 2" xfId="12188"/>
    <cellStyle name="RIGs input cells 12 2 6 3" xfId="12189"/>
    <cellStyle name="RIGs input cells 12 2 7" xfId="12190"/>
    <cellStyle name="RIGs input cells 12 2 7 2" xfId="12191"/>
    <cellStyle name="RIGs input cells 12 2 7 3" xfId="12192"/>
    <cellStyle name="RIGs input cells 12 2 8" xfId="12193"/>
    <cellStyle name="RIGs input cells 12 2 8 2" xfId="12194"/>
    <cellStyle name="RIGs input cells 12 2 8 3" xfId="12195"/>
    <cellStyle name="RIGs input cells 12 2 9" xfId="12196"/>
    <cellStyle name="RIGs input cells 12 2 9 2" xfId="12197"/>
    <cellStyle name="RIGs input cells 12 2 9 3" xfId="12198"/>
    <cellStyle name="RIGs input cells 12 3" xfId="12199"/>
    <cellStyle name="RIGs input cells 12 3 2" xfId="12200"/>
    <cellStyle name="RIGs input cells 12 3 3" xfId="12201"/>
    <cellStyle name="RIGs input cells 12 4" xfId="12202"/>
    <cellStyle name="RIGs input cells 12 4 2" xfId="12203"/>
    <cellStyle name="RIGs input cells 12 4 3" xfId="12204"/>
    <cellStyle name="RIGs input cells 12 5" xfId="12205"/>
    <cellStyle name="RIGs input cells 12 5 2" xfId="12206"/>
    <cellStyle name="RIGs input cells 12 5 3" xfId="12207"/>
    <cellStyle name="RIGs input cells 12 6" xfId="12208"/>
    <cellStyle name="RIGs input cells 12 6 2" xfId="12209"/>
    <cellStyle name="RIGs input cells 12 6 3" xfId="12210"/>
    <cellStyle name="RIGs input cells 12 7" xfId="12211"/>
    <cellStyle name="RIGs input cells 12 7 2" xfId="12212"/>
    <cellStyle name="RIGs input cells 12 7 3" xfId="12213"/>
    <cellStyle name="RIGs input cells 12 8" xfId="12214"/>
    <cellStyle name="RIGs input cells 12 8 2" xfId="12215"/>
    <cellStyle name="RIGs input cells 12 8 3" xfId="12216"/>
    <cellStyle name="RIGs input cells 12 9" xfId="12217"/>
    <cellStyle name="RIGs input cells 12 9 2" xfId="12218"/>
    <cellStyle name="RIGs input cells 12 9 3" xfId="12219"/>
    <cellStyle name="RIGs input cells 13" xfId="12220"/>
    <cellStyle name="RIGs input cells 13 10" xfId="12221"/>
    <cellStyle name="RIGs input cells 13 10 2" xfId="12222"/>
    <cellStyle name="RIGs input cells 13 10 3" xfId="12223"/>
    <cellStyle name="RIGs input cells 13 11" xfId="12224"/>
    <cellStyle name="RIGs input cells 13 11 2" xfId="12225"/>
    <cellStyle name="RIGs input cells 13 11 3" xfId="12226"/>
    <cellStyle name="RIGs input cells 13 12" xfId="12227"/>
    <cellStyle name="RIGs input cells 13 12 2" xfId="12228"/>
    <cellStyle name="RIGs input cells 13 12 3" xfId="12229"/>
    <cellStyle name="RIGs input cells 13 13" xfId="12230"/>
    <cellStyle name="RIGs input cells 13 13 2" xfId="12231"/>
    <cellStyle name="RIGs input cells 13 13 3" xfId="12232"/>
    <cellStyle name="RIGs input cells 13 14" xfId="12233"/>
    <cellStyle name="RIGs input cells 13 15" xfId="12234"/>
    <cellStyle name="RIGs input cells 13 2" xfId="12235"/>
    <cellStyle name="RIGs input cells 13 2 2" xfId="12236"/>
    <cellStyle name="RIGs input cells 13 2 3" xfId="12237"/>
    <cellStyle name="RIGs input cells 13 3" xfId="12238"/>
    <cellStyle name="RIGs input cells 13 3 2" xfId="12239"/>
    <cellStyle name="RIGs input cells 13 3 3" xfId="12240"/>
    <cellStyle name="RIGs input cells 13 4" xfId="12241"/>
    <cellStyle name="RIGs input cells 13 4 2" xfId="12242"/>
    <cellStyle name="RIGs input cells 13 4 3" xfId="12243"/>
    <cellStyle name="RIGs input cells 13 5" xfId="12244"/>
    <cellStyle name="RIGs input cells 13 5 2" xfId="12245"/>
    <cellStyle name="RIGs input cells 13 5 3" xfId="12246"/>
    <cellStyle name="RIGs input cells 13 6" xfId="12247"/>
    <cellStyle name="RIGs input cells 13 6 2" xfId="12248"/>
    <cellStyle name="RIGs input cells 13 6 3" xfId="12249"/>
    <cellStyle name="RIGs input cells 13 7" xfId="12250"/>
    <cellStyle name="RIGs input cells 13 7 2" xfId="12251"/>
    <cellStyle name="RIGs input cells 13 7 3" xfId="12252"/>
    <cellStyle name="RIGs input cells 13 8" xfId="12253"/>
    <cellStyle name="RIGs input cells 13 8 2" xfId="12254"/>
    <cellStyle name="RIGs input cells 13 8 3" xfId="12255"/>
    <cellStyle name="RIGs input cells 13 9" xfId="12256"/>
    <cellStyle name="RIGs input cells 13 9 2" xfId="12257"/>
    <cellStyle name="RIGs input cells 13 9 3" xfId="12258"/>
    <cellStyle name="RIGs input cells 14" xfId="12259"/>
    <cellStyle name="RIGs input cells 14 2" xfId="12260"/>
    <cellStyle name="RIGs input cells 14 3" xfId="12261"/>
    <cellStyle name="RIGs input cells 15" xfId="12262"/>
    <cellStyle name="RIGs input cells 15 2" xfId="12263"/>
    <cellStyle name="RIGs input cells 15 3" xfId="12264"/>
    <cellStyle name="RIGs input cells 16" xfId="12265"/>
    <cellStyle name="RIGs input cells 16 2" xfId="12266"/>
    <cellStyle name="RIGs input cells 16 3" xfId="12267"/>
    <cellStyle name="RIGs input cells 17" xfId="12268"/>
    <cellStyle name="RIGs input cells 17 2" xfId="12269"/>
    <cellStyle name="RIGs input cells 17 3" xfId="12270"/>
    <cellStyle name="RIGs input cells 18" xfId="12271"/>
    <cellStyle name="RIGs input cells 18 2" xfId="12272"/>
    <cellStyle name="RIGs input cells 18 3" xfId="12273"/>
    <cellStyle name="RIGs input cells 19" xfId="12274"/>
    <cellStyle name="RIGs input cells 19 2" xfId="12275"/>
    <cellStyle name="RIGs input cells 19 3" xfId="12276"/>
    <cellStyle name="RIGs input cells 2" xfId="12277"/>
    <cellStyle name="RIGs input cells 2 10" xfId="12278"/>
    <cellStyle name="RIGs input cells 2 10 10" xfId="12279"/>
    <cellStyle name="RIGs input cells 2 10 10 2" xfId="12280"/>
    <cellStyle name="RIGs input cells 2 10 10 3" xfId="12281"/>
    <cellStyle name="RIGs input cells 2 10 11" xfId="12282"/>
    <cellStyle name="RIGs input cells 2 10 11 2" xfId="12283"/>
    <cellStyle name="RIGs input cells 2 10 11 3" xfId="12284"/>
    <cellStyle name="RIGs input cells 2 10 12" xfId="12285"/>
    <cellStyle name="RIGs input cells 2 10 12 2" xfId="12286"/>
    <cellStyle name="RIGs input cells 2 10 12 3" xfId="12287"/>
    <cellStyle name="RIGs input cells 2 10 13" xfId="12288"/>
    <cellStyle name="RIGs input cells 2 10 13 2" xfId="12289"/>
    <cellStyle name="RIGs input cells 2 10 13 3" xfId="12290"/>
    <cellStyle name="RIGs input cells 2 10 14" xfId="12291"/>
    <cellStyle name="RIGs input cells 2 10 14 2" xfId="12292"/>
    <cellStyle name="RIGs input cells 2 10 14 3" xfId="12293"/>
    <cellStyle name="RIGs input cells 2 10 15" xfId="12294"/>
    <cellStyle name="RIGs input cells 2 10 2" xfId="12295"/>
    <cellStyle name="RIGs input cells 2 10 2 10" xfId="12296"/>
    <cellStyle name="RIGs input cells 2 10 2 10 2" xfId="12297"/>
    <cellStyle name="RIGs input cells 2 10 2 10 3" xfId="12298"/>
    <cellStyle name="RIGs input cells 2 10 2 11" xfId="12299"/>
    <cellStyle name="RIGs input cells 2 10 2 11 2" xfId="12300"/>
    <cellStyle name="RIGs input cells 2 10 2 11 3" xfId="12301"/>
    <cellStyle name="RIGs input cells 2 10 2 12" xfId="12302"/>
    <cellStyle name="RIGs input cells 2 10 2 12 2" xfId="12303"/>
    <cellStyle name="RIGs input cells 2 10 2 12 3" xfId="12304"/>
    <cellStyle name="RIGs input cells 2 10 2 13" xfId="12305"/>
    <cellStyle name="RIGs input cells 2 10 2 13 2" xfId="12306"/>
    <cellStyle name="RIGs input cells 2 10 2 13 3" xfId="12307"/>
    <cellStyle name="RIGs input cells 2 10 2 14" xfId="12308"/>
    <cellStyle name="RIGs input cells 2 10 2 15" xfId="12309"/>
    <cellStyle name="RIGs input cells 2 10 2 2" xfId="12310"/>
    <cellStyle name="RIGs input cells 2 10 2 2 2" xfId="12311"/>
    <cellStyle name="RIGs input cells 2 10 2 2 3" xfId="12312"/>
    <cellStyle name="RIGs input cells 2 10 2 3" xfId="12313"/>
    <cellStyle name="RIGs input cells 2 10 2 3 2" xfId="12314"/>
    <cellStyle name="RIGs input cells 2 10 2 3 3" xfId="12315"/>
    <cellStyle name="RIGs input cells 2 10 2 4" xfId="12316"/>
    <cellStyle name="RIGs input cells 2 10 2 4 2" xfId="12317"/>
    <cellStyle name="RIGs input cells 2 10 2 4 3" xfId="12318"/>
    <cellStyle name="RIGs input cells 2 10 2 5" xfId="12319"/>
    <cellStyle name="RIGs input cells 2 10 2 5 2" xfId="12320"/>
    <cellStyle name="RIGs input cells 2 10 2 5 3" xfId="12321"/>
    <cellStyle name="RIGs input cells 2 10 2 6" xfId="12322"/>
    <cellStyle name="RIGs input cells 2 10 2 6 2" xfId="12323"/>
    <cellStyle name="RIGs input cells 2 10 2 6 3" xfId="12324"/>
    <cellStyle name="RIGs input cells 2 10 2 7" xfId="12325"/>
    <cellStyle name="RIGs input cells 2 10 2 7 2" xfId="12326"/>
    <cellStyle name="RIGs input cells 2 10 2 7 3" xfId="12327"/>
    <cellStyle name="RIGs input cells 2 10 2 8" xfId="12328"/>
    <cellStyle name="RIGs input cells 2 10 2 8 2" xfId="12329"/>
    <cellStyle name="RIGs input cells 2 10 2 8 3" xfId="12330"/>
    <cellStyle name="RIGs input cells 2 10 2 9" xfId="12331"/>
    <cellStyle name="RIGs input cells 2 10 2 9 2" xfId="12332"/>
    <cellStyle name="RIGs input cells 2 10 2 9 3" xfId="12333"/>
    <cellStyle name="RIGs input cells 2 10 3" xfId="12334"/>
    <cellStyle name="RIGs input cells 2 10 3 2" xfId="12335"/>
    <cellStyle name="RIGs input cells 2 10 3 3" xfId="12336"/>
    <cellStyle name="RIGs input cells 2 10 4" xfId="12337"/>
    <cellStyle name="RIGs input cells 2 10 4 2" xfId="12338"/>
    <cellStyle name="RIGs input cells 2 10 4 3" xfId="12339"/>
    <cellStyle name="RIGs input cells 2 10 5" xfId="12340"/>
    <cellStyle name="RIGs input cells 2 10 5 2" xfId="12341"/>
    <cellStyle name="RIGs input cells 2 10 5 3" xfId="12342"/>
    <cellStyle name="RIGs input cells 2 10 6" xfId="12343"/>
    <cellStyle name="RIGs input cells 2 10 6 2" xfId="12344"/>
    <cellStyle name="RIGs input cells 2 10 6 3" xfId="12345"/>
    <cellStyle name="RIGs input cells 2 10 7" xfId="12346"/>
    <cellStyle name="RIGs input cells 2 10 7 2" xfId="12347"/>
    <cellStyle name="RIGs input cells 2 10 7 3" xfId="12348"/>
    <cellStyle name="RIGs input cells 2 10 8" xfId="12349"/>
    <cellStyle name="RIGs input cells 2 10 8 2" xfId="12350"/>
    <cellStyle name="RIGs input cells 2 10 8 3" xfId="12351"/>
    <cellStyle name="RIGs input cells 2 10 9" xfId="12352"/>
    <cellStyle name="RIGs input cells 2 10 9 2" xfId="12353"/>
    <cellStyle name="RIGs input cells 2 10 9 3" xfId="12354"/>
    <cellStyle name="RIGs input cells 2 11" xfId="12355"/>
    <cellStyle name="RIGs input cells 2 11 10" xfId="12356"/>
    <cellStyle name="RIGs input cells 2 11 10 2" xfId="12357"/>
    <cellStyle name="RIGs input cells 2 11 10 3" xfId="12358"/>
    <cellStyle name="RIGs input cells 2 11 11" xfId="12359"/>
    <cellStyle name="RIGs input cells 2 11 11 2" xfId="12360"/>
    <cellStyle name="RIGs input cells 2 11 11 3" xfId="12361"/>
    <cellStyle name="RIGs input cells 2 11 12" xfId="12362"/>
    <cellStyle name="RIGs input cells 2 11 12 2" xfId="12363"/>
    <cellStyle name="RIGs input cells 2 11 12 3" xfId="12364"/>
    <cellStyle name="RIGs input cells 2 11 13" xfId="12365"/>
    <cellStyle name="RIGs input cells 2 11 13 2" xfId="12366"/>
    <cellStyle name="RIGs input cells 2 11 13 3" xfId="12367"/>
    <cellStyle name="RIGs input cells 2 11 14" xfId="12368"/>
    <cellStyle name="RIGs input cells 2 11 14 2" xfId="12369"/>
    <cellStyle name="RIGs input cells 2 11 14 3" xfId="12370"/>
    <cellStyle name="RIGs input cells 2 11 15" xfId="12371"/>
    <cellStyle name="RIGs input cells 2 11 2" xfId="12372"/>
    <cellStyle name="RIGs input cells 2 11 2 10" xfId="12373"/>
    <cellStyle name="RIGs input cells 2 11 2 10 2" xfId="12374"/>
    <cellStyle name="RIGs input cells 2 11 2 10 3" xfId="12375"/>
    <cellStyle name="RIGs input cells 2 11 2 11" xfId="12376"/>
    <cellStyle name="RIGs input cells 2 11 2 11 2" xfId="12377"/>
    <cellStyle name="RIGs input cells 2 11 2 11 3" xfId="12378"/>
    <cellStyle name="RIGs input cells 2 11 2 12" xfId="12379"/>
    <cellStyle name="RIGs input cells 2 11 2 12 2" xfId="12380"/>
    <cellStyle name="RIGs input cells 2 11 2 12 3" xfId="12381"/>
    <cellStyle name="RIGs input cells 2 11 2 13" xfId="12382"/>
    <cellStyle name="RIGs input cells 2 11 2 13 2" xfId="12383"/>
    <cellStyle name="RIGs input cells 2 11 2 13 3" xfId="12384"/>
    <cellStyle name="RIGs input cells 2 11 2 14" xfId="12385"/>
    <cellStyle name="RIGs input cells 2 11 2 15" xfId="12386"/>
    <cellStyle name="RIGs input cells 2 11 2 2" xfId="12387"/>
    <cellStyle name="RIGs input cells 2 11 2 2 2" xfId="12388"/>
    <cellStyle name="RIGs input cells 2 11 2 2 3" xfId="12389"/>
    <cellStyle name="RIGs input cells 2 11 2 3" xfId="12390"/>
    <cellStyle name="RIGs input cells 2 11 2 3 2" xfId="12391"/>
    <cellStyle name="RIGs input cells 2 11 2 3 3" xfId="12392"/>
    <cellStyle name="RIGs input cells 2 11 2 4" xfId="12393"/>
    <cellStyle name="RIGs input cells 2 11 2 4 2" xfId="12394"/>
    <cellStyle name="RIGs input cells 2 11 2 4 3" xfId="12395"/>
    <cellStyle name="RIGs input cells 2 11 2 5" xfId="12396"/>
    <cellStyle name="RIGs input cells 2 11 2 5 2" xfId="12397"/>
    <cellStyle name="RIGs input cells 2 11 2 5 3" xfId="12398"/>
    <cellStyle name="RIGs input cells 2 11 2 6" xfId="12399"/>
    <cellStyle name="RIGs input cells 2 11 2 6 2" xfId="12400"/>
    <cellStyle name="RIGs input cells 2 11 2 6 3" xfId="12401"/>
    <cellStyle name="RIGs input cells 2 11 2 7" xfId="12402"/>
    <cellStyle name="RIGs input cells 2 11 2 7 2" xfId="12403"/>
    <cellStyle name="RIGs input cells 2 11 2 7 3" xfId="12404"/>
    <cellStyle name="RIGs input cells 2 11 2 8" xfId="12405"/>
    <cellStyle name="RIGs input cells 2 11 2 8 2" xfId="12406"/>
    <cellStyle name="RIGs input cells 2 11 2 8 3" xfId="12407"/>
    <cellStyle name="RIGs input cells 2 11 2 9" xfId="12408"/>
    <cellStyle name="RIGs input cells 2 11 2 9 2" xfId="12409"/>
    <cellStyle name="RIGs input cells 2 11 2 9 3" xfId="12410"/>
    <cellStyle name="RIGs input cells 2 11 3" xfId="12411"/>
    <cellStyle name="RIGs input cells 2 11 3 2" xfId="12412"/>
    <cellStyle name="RIGs input cells 2 11 3 3" xfId="12413"/>
    <cellStyle name="RIGs input cells 2 11 4" xfId="12414"/>
    <cellStyle name="RIGs input cells 2 11 4 2" xfId="12415"/>
    <cellStyle name="RIGs input cells 2 11 4 3" xfId="12416"/>
    <cellStyle name="RIGs input cells 2 11 5" xfId="12417"/>
    <cellStyle name="RIGs input cells 2 11 5 2" xfId="12418"/>
    <cellStyle name="RIGs input cells 2 11 5 3" xfId="12419"/>
    <cellStyle name="RIGs input cells 2 11 6" xfId="12420"/>
    <cellStyle name="RIGs input cells 2 11 6 2" xfId="12421"/>
    <cellStyle name="RIGs input cells 2 11 6 3" xfId="12422"/>
    <cellStyle name="RIGs input cells 2 11 7" xfId="12423"/>
    <cellStyle name="RIGs input cells 2 11 7 2" xfId="12424"/>
    <cellStyle name="RIGs input cells 2 11 7 3" xfId="12425"/>
    <cellStyle name="RIGs input cells 2 11 8" xfId="12426"/>
    <cellStyle name="RIGs input cells 2 11 8 2" xfId="12427"/>
    <cellStyle name="RIGs input cells 2 11 8 3" xfId="12428"/>
    <cellStyle name="RIGs input cells 2 11 9" xfId="12429"/>
    <cellStyle name="RIGs input cells 2 11 9 2" xfId="12430"/>
    <cellStyle name="RIGs input cells 2 11 9 3" xfId="12431"/>
    <cellStyle name="RIGs input cells 2 12" xfId="12432"/>
    <cellStyle name="RIGs input cells 2 12 10" xfId="12433"/>
    <cellStyle name="RIGs input cells 2 12 10 2" xfId="12434"/>
    <cellStyle name="RIGs input cells 2 12 10 3" xfId="12435"/>
    <cellStyle name="RIGs input cells 2 12 11" xfId="12436"/>
    <cellStyle name="RIGs input cells 2 12 11 2" xfId="12437"/>
    <cellStyle name="RIGs input cells 2 12 11 3" xfId="12438"/>
    <cellStyle name="RIGs input cells 2 12 12" xfId="12439"/>
    <cellStyle name="RIGs input cells 2 12 12 2" xfId="12440"/>
    <cellStyle name="RIGs input cells 2 12 12 3" xfId="12441"/>
    <cellStyle name="RIGs input cells 2 12 13" xfId="12442"/>
    <cellStyle name="RIGs input cells 2 12 13 2" xfId="12443"/>
    <cellStyle name="RIGs input cells 2 12 13 3" xfId="12444"/>
    <cellStyle name="RIGs input cells 2 12 14" xfId="12445"/>
    <cellStyle name="RIGs input cells 2 12 15" xfId="12446"/>
    <cellStyle name="RIGs input cells 2 12 2" xfId="12447"/>
    <cellStyle name="RIGs input cells 2 12 2 2" xfId="12448"/>
    <cellStyle name="RIGs input cells 2 12 2 3" xfId="12449"/>
    <cellStyle name="RIGs input cells 2 12 3" xfId="12450"/>
    <cellStyle name="RIGs input cells 2 12 3 2" xfId="12451"/>
    <cellStyle name="RIGs input cells 2 12 3 3" xfId="12452"/>
    <cellStyle name="RIGs input cells 2 12 4" xfId="12453"/>
    <cellStyle name="RIGs input cells 2 12 4 2" xfId="12454"/>
    <cellStyle name="RIGs input cells 2 12 4 3" xfId="12455"/>
    <cellStyle name="RIGs input cells 2 12 5" xfId="12456"/>
    <cellStyle name="RIGs input cells 2 12 5 2" xfId="12457"/>
    <cellStyle name="RIGs input cells 2 12 5 3" xfId="12458"/>
    <cellStyle name="RIGs input cells 2 12 6" xfId="12459"/>
    <cellStyle name="RIGs input cells 2 12 6 2" xfId="12460"/>
    <cellStyle name="RIGs input cells 2 12 6 3" xfId="12461"/>
    <cellStyle name="RIGs input cells 2 12 7" xfId="12462"/>
    <cellStyle name="RIGs input cells 2 12 7 2" xfId="12463"/>
    <cellStyle name="RIGs input cells 2 12 7 3" xfId="12464"/>
    <cellStyle name="RIGs input cells 2 12 8" xfId="12465"/>
    <cellStyle name="RIGs input cells 2 12 8 2" xfId="12466"/>
    <cellStyle name="RIGs input cells 2 12 8 3" xfId="12467"/>
    <cellStyle name="RIGs input cells 2 12 9" xfId="12468"/>
    <cellStyle name="RIGs input cells 2 12 9 2" xfId="12469"/>
    <cellStyle name="RIGs input cells 2 12 9 3" xfId="12470"/>
    <cellStyle name="RIGs input cells 2 13" xfId="12471"/>
    <cellStyle name="RIGs input cells 2 13 2" xfId="12472"/>
    <cellStyle name="RIGs input cells 2 13 3" xfId="12473"/>
    <cellStyle name="RIGs input cells 2 14" xfId="12474"/>
    <cellStyle name="RIGs input cells 2 14 2" xfId="12475"/>
    <cellStyle name="RIGs input cells 2 14 3" xfId="12476"/>
    <cellStyle name="RIGs input cells 2 15" xfId="12477"/>
    <cellStyle name="RIGs input cells 2 15 2" xfId="12478"/>
    <cellStyle name="RIGs input cells 2 15 3" xfId="12479"/>
    <cellStyle name="RIGs input cells 2 16" xfId="12480"/>
    <cellStyle name="RIGs input cells 2 16 2" xfId="12481"/>
    <cellStyle name="RIGs input cells 2 16 3" xfId="12482"/>
    <cellStyle name="RIGs input cells 2 17" xfId="12483"/>
    <cellStyle name="RIGs input cells 2 17 2" xfId="12484"/>
    <cellStyle name="RIGs input cells 2 17 3" xfId="12485"/>
    <cellStyle name="RIGs input cells 2 18" xfId="12486"/>
    <cellStyle name="RIGs input cells 2 18 2" xfId="12487"/>
    <cellStyle name="RIGs input cells 2 18 3" xfId="12488"/>
    <cellStyle name="RIGs input cells 2 19" xfId="12489"/>
    <cellStyle name="RIGs input cells 2 19 2" xfId="12490"/>
    <cellStyle name="RIGs input cells 2 19 3" xfId="12491"/>
    <cellStyle name="RIGs input cells 2 2" xfId="12492"/>
    <cellStyle name="RIGs input cells 2 2 10" xfId="12493"/>
    <cellStyle name="RIGs input cells 2 2 10 2" xfId="12494"/>
    <cellStyle name="RIGs input cells 2 2 10 3" xfId="12495"/>
    <cellStyle name="RIGs input cells 2 2 11" xfId="12496"/>
    <cellStyle name="RIGs input cells 2 2 11 2" xfId="12497"/>
    <cellStyle name="RIGs input cells 2 2 11 3" xfId="12498"/>
    <cellStyle name="RIGs input cells 2 2 12" xfId="12499"/>
    <cellStyle name="RIGs input cells 2 2 12 2" xfId="12500"/>
    <cellStyle name="RIGs input cells 2 2 12 3" xfId="12501"/>
    <cellStyle name="RIGs input cells 2 2 13" xfId="12502"/>
    <cellStyle name="RIGs input cells 2 2 13 2" xfId="12503"/>
    <cellStyle name="RIGs input cells 2 2 13 3" xfId="12504"/>
    <cellStyle name="RIGs input cells 2 2 14" xfId="12505"/>
    <cellStyle name="RIGs input cells 2 2 14 2" xfId="12506"/>
    <cellStyle name="RIGs input cells 2 2 14 3" xfId="12507"/>
    <cellStyle name="RIGs input cells 2 2 15" xfId="12508"/>
    <cellStyle name="RIGs input cells 2 2 15 2" xfId="12509"/>
    <cellStyle name="RIGs input cells 2 2 15 3" xfId="12510"/>
    <cellStyle name="RIGs input cells 2 2 16" xfId="12511"/>
    <cellStyle name="RIGs input cells 2 2 16 2" xfId="12512"/>
    <cellStyle name="RIGs input cells 2 2 16 3" xfId="12513"/>
    <cellStyle name="RIGs input cells 2 2 17" xfId="12514"/>
    <cellStyle name="RIGs input cells 2 2 17 2" xfId="12515"/>
    <cellStyle name="RIGs input cells 2 2 17 3" xfId="12516"/>
    <cellStyle name="RIGs input cells 2 2 18" xfId="12517"/>
    <cellStyle name="RIGs input cells 2 2 18 2" xfId="12518"/>
    <cellStyle name="RIGs input cells 2 2 18 3" xfId="12519"/>
    <cellStyle name="RIGs input cells 2 2 19" xfId="12520"/>
    <cellStyle name="RIGs input cells 2 2 19 2" xfId="12521"/>
    <cellStyle name="RIGs input cells 2 2 19 3" xfId="12522"/>
    <cellStyle name="RIGs input cells 2 2 2" xfId="12523"/>
    <cellStyle name="RIGs input cells 2 2 2 10" xfId="12524"/>
    <cellStyle name="RIGs input cells 2 2 2 10 2" xfId="12525"/>
    <cellStyle name="RIGs input cells 2 2 2 10 3" xfId="12526"/>
    <cellStyle name="RIGs input cells 2 2 2 11" xfId="12527"/>
    <cellStyle name="RIGs input cells 2 2 2 11 2" xfId="12528"/>
    <cellStyle name="RIGs input cells 2 2 2 11 3" xfId="12529"/>
    <cellStyle name="RIGs input cells 2 2 2 12" xfId="12530"/>
    <cellStyle name="RIGs input cells 2 2 2 12 2" xfId="12531"/>
    <cellStyle name="RIGs input cells 2 2 2 12 3" xfId="12532"/>
    <cellStyle name="RIGs input cells 2 2 2 13" xfId="12533"/>
    <cellStyle name="RIGs input cells 2 2 2 13 2" xfId="12534"/>
    <cellStyle name="RIGs input cells 2 2 2 13 3" xfId="12535"/>
    <cellStyle name="RIGs input cells 2 2 2 14" xfId="12536"/>
    <cellStyle name="RIGs input cells 2 2 2 14 2" xfId="12537"/>
    <cellStyle name="RIGs input cells 2 2 2 14 3" xfId="12538"/>
    <cellStyle name="RIGs input cells 2 2 2 15" xfId="12539"/>
    <cellStyle name="RIGs input cells 2 2 2 15 2" xfId="12540"/>
    <cellStyle name="RIGs input cells 2 2 2 15 3" xfId="12541"/>
    <cellStyle name="RIGs input cells 2 2 2 16" xfId="12542"/>
    <cellStyle name="RIGs input cells 2 2 2 16 2" xfId="12543"/>
    <cellStyle name="RIGs input cells 2 2 2 16 3" xfId="12544"/>
    <cellStyle name="RIGs input cells 2 2 2 17" xfId="12545"/>
    <cellStyle name="RIGs input cells 2 2 2 17 2" xfId="12546"/>
    <cellStyle name="RIGs input cells 2 2 2 17 3" xfId="12547"/>
    <cellStyle name="RIGs input cells 2 2 2 18" xfId="12548"/>
    <cellStyle name="RIGs input cells 2 2 2 18 2" xfId="12549"/>
    <cellStyle name="RIGs input cells 2 2 2 18 3" xfId="12550"/>
    <cellStyle name="RIGs input cells 2 2 2 19" xfId="12551"/>
    <cellStyle name="RIGs input cells 2 2 2 2" xfId="12552"/>
    <cellStyle name="RIGs input cells 2 2 2 2 10" xfId="12553"/>
    <cellStyle name="RIGs input cells 2 2 2 2 10 2" xfId="12554"/>
    <cellStyle name="RIGs input cells 2 2 2 2 10 3" xfId="12555"/>
    <cellStyle name="RIGs input cells 2 2 2 2 11" xfId="12556"/>
    <cellStyle name="RIGs input cells 2 2 2 2 11 2" xfId="12557"/>
    <cellStyle name="RIGs input cells 2 2 2 2 11 3" xfId="12558"/>
    <cellStyle name="RIGs input cells 2 2 2 2 12" xfId="12559"/>
    <cellStyle name="RIGs input cells 2 2 2 2 12 2" xfId="12560"/>
    <cellStyle name="RIGs input cells 2 2 2 2 12 3" xfId="12561"/>
    <cellStyle name="RIGs input cells 2 2 2 2 13" xfId="12562"/>
    <cellStyle name="RIGs input cells 2 2 2 2 13 2" xfId="12563"/>
    <cellStyle name="RIGs input cells 2 2 2 2 13 3" xfId="12564"/>
    <cellStyle name="RIGs input cells 2 2 2 2 14" xfId="12565"/>
    <cellStyle name="RIGs input cells 2 2 2 2 14 2" xfId="12566"/>
    <cellStyle name="RIGs input cells 2 2 2 2 14 3" xfId="12567"/>
    <cellStyle name="RIGs input cells 2 2 2 2 15" xfId="12568"/>
    <cellStyle name="RIGs input cells 2 2 2 2 15 2" xfId="12569"/>
    <cellStyle name="RIGs input cells 2 2 2 2 15 3" xfId="12570"/>
    <cellStyle name="RIGs input cells 2 2 2 2 16" xfId="12571"/>
    <cellStyle name="RIGs input cells 2 2 2 2 2" xfId="12572"/>
    <cellStyle name="RIGs input cells 2 2 2 2 2 10" xfId="12573"/>
    <cellStyle name="RIGs input cells 2 2 2 2 2 10 2" xfId="12574"/>
    <cellStyle name="RIGs input cells 2 2 2 2 2 10 3" xfId="12575"/>
    <cellStyle name="RIGs input cells 2 2 2 2 2 11" xfId="12576"/>
    <cellStyle name="RIGs input cells 2 2 2 2 2 11 2" xfId="12577"/>
    <cellStyle name="RIGs input cells 2 2 2 2 2 11 3" xfId="12578"/>
    <cellStyle name="RIGs input cells 2 2 2 2 2 12" xfId="12579"/>
    <cellStyle name="RIGs input cells 2 2 2 2 2 12 2" xfId="12580"/>
    <cellStyle name="RIGs input cells 2 2 2 2 2 12 3" xfId="12581"/>
    <cellStyle name="RIGs input cells 2 2 2 2 2 13" xfId="12582"/>
    <cellStyle name="RIGs input cells 2 2 2 2 2 13 2" xfId="12583"/>
    <cellStyle name="RIGs input cells 2 2 2 2 2 13 3" xfId="12584"/>
    <cellStyle name="RIGs input cells 2 2 2 2 2 14" xfId="12585"/>
    <cellStyle name="RIGs input cells 2 2 2 2 2 14 2" xfId="12586"/>
    <cellStyle name="RIGs input cells 2 2 2 2 2 14 3" xfId="12587"/>
    <cellStyle name="RIGs input cells 2 2 2 2 2 15" xfId="12588"/>
    <cellStyle name="RIGs input cells 2 2 2 2 2 2" xfId="12589"/>
    <cellStyle name="RIGs input cells 2 2 2 2 2 2 10" xfId="12590"/>
    <cellStyle name="RIGs input cells 2 2 2 2 2 2 10 2" xfId="12591"/>
    <cellStyle name="RIGs input cells 2 2 2 2 2 2 10 3" xfId="12592"/>
    <cellStyle name="RIGs input cells 2 2 2 2 2 2 11" xfId="12593"/>
    <cellStyle name="RIGs input cells 2 2 2 2 2 2 11 2" xfId="12594"/>
    <cellStyle name="RIGs input cells 2 2 2 2 2 2 11 3" xfId="12595"/>
    <cellStyle name="RIGs input cells 2 2 2 2 2 2 12" xfId="12596"/>
    <cellStyle name="RIGs input cells 2 2 2 2 2 2 12 2" xfId="12597"/>
    <cellStyle name="RIGs input cells 2 2 2 2 2 2 12 3" xfId="12598"/>
    <cellStyle name="RIGs input cells 2 2 2 2 2 2 13" xfId="12599"/>
    <cellStyle name="RIGs input cells 2 2 2 2 2 2 13 2" xfId="12600"/>
    <cellStyle name="RIGs input cells 2 2 2 2 2 2 13 3" xfId="12601"/>
    <cellStyle name="RIGs input cells 2 2 2 2 2 2 14" xfId="12602"/>
    <cellStyle name="RIGs input cells 2 2 2 2 2 2 15" xfId="12603"/>
    <cellStyle name="RIGs input cells 2 2 2 2 2 2 2" xfId="12604"/>
    <cellStyle name="RIGs input cells 2 2 2 2 2 2 2 2" xfId="12605"/>
    <cellStyle name="RIGs input cells 2 2 2 2 2 2 2 3" xfId="12606"/>
    <cellStyle name="RIGs input cells 2 2 2 2 2 2 3" xfId="12607"/>
    <cellStyle name="RIGs input cells 2 2 2 2 2 2 3 2" xfId="12608"/>
    <cellStyle name="RIGs input cells 2 2 2 2 2 2 3 3" xfId="12609"/>
    <cellStyle name="RIGs input cells 2 2 2 2 2 2 4" xfId="12610"/>
    <cellStyle name="RIGs input cells 2 2 2 2 2 2 4 2" xfId="12611"/>
    <cellStyle name="RIGs input cells 2 2 2 2 2 2 4 3" xfId="12612"/>
    <cellStyle name="RIGs input cells 2 2 2 2 2 2 5" xfId="12613"/>
    <cellStyle name="RIGs input cells 2 2 2 2 2 2 5 2" xfId="12614"/>
    <cellStyle name="RIGs input cells 2 2 2 2 2 2 5 3" xfId="12615"/>
    <cellStyle name="RIGs input cells 2 2 2 2 2 2 6" xfId="12616"/>
    <cellStyle name="RIGs input cells 2 2 2 2 2 2 6 2" xfId="12617"/>
    <cellStyle name="RIGs input cells 2 2 2 2 2 2 6 3" xfId="12618"/>
    <cellStyle name="RIGs input cells 2 2 2 2 2 2 7" xfId="12619"/>
    <cellStyle name="RIGs input cells 2 2 2 2 2 2 7 2" xfId="12620"/>
    <cellStyle name="RIGs input cells 2 2 2 2 2 2 7 3" xfId="12621"/>
    <cellStyle name="RIGs input cells 2 2 2 2 2 2 8" xfId="12622"/>
    <cellStyle name="RIGs input cells 2 2 2 2 2 2 8 2" xfId="12623"/>
    <cellStyle name="RIGs input cells 2 2 2 2 2 2 8 3" xfId="12624"/>
    <cellStyle name="RIGs input cells 2 2 2 2 2 2 9" xfId="12625"/>
    <cellStyle name="RIGs input cells 2 2 2 2 2 2 9 2" xfId="12626"/>
    <cellStyle name="RIGs input cells 2 2 2 2 2 2 9 3" xfId="12627"/>
    <cellStyle name="RIGs input cells 2 2 2 2 2 3" xfId="12628"/>
    <cellStyle name="RIGs input cells 2 2 2 2 2 3 2" xfId="12629"/>
    <cellStyle name="RIGs input cells 2 2 2 2 2 3 3" xfId="12630"/>
    <cellStyle name="RIGs input cells 2 2 2 2 2 4" xfId="12631"/>
    <cellStyle name="RIGs input cells 2 2 2 2 2 4 2" xfId="12632"/>
    <cellStyle name="RIGs input cells 2 2 2 2 2 4 3" xfId="12633"/>
    <cellStyle name="RIGs input cells 2 2 2 2 2 5" xfId="12634"/>
    <cellStyle name="RIGs input cells 2 2 2 2 2 5 2" xfId="12635"/>
    <cellStyle name="RIGs input cells 2 2 2 2 2 5 3" xfId="12636"/>
    <cellStyle name="RIGs input cells 2 2 2 2 2 6" xfId="12637"/>
    <cellStyle name="RIGs input cells 2 2 2 2 2 6 2" xfId="12638"/>
    <cellStyle name="RIGs input cells 2 2 2 2 2 6 3" xfId="12639"/>
    <cellStyle name="RIGs input cells 2 2 2 2 2 7" xfId="12640"/>
    <cellStyle name="RIGs input cells 2 2 2 2 2 7 2" xfId="12641"/>
    <cellStyle name="RIGs input cells 2 2 2 2 2 7 3" xfId="12642"/>
    <cellStyle name="RIGs input cells 2 2 2 2 2 8" xfId="12643"/>
    <cellStyle name="RIGs input cells 2 2 2 2 2 8 2" xfId="12644"/>
    <cellStyle name="RIGs input cells 2 2 2 2 2 8 3" xfId="12645"/>
    <cellStyle name="RIGs input cells 2 2 2 2 2 9" xfId="12646"/>
    <cellStyle name="RIGs input cells 2 2 2 2 2 9 2" xfId="12647"/>
    <cellStyle name="RIGs input cells 2 2 2 2 2 9 3" xfId="12648"/>
    <cellStyle name="RIGs input cells 2 2 2 2 3" xfId="12649"/>
    <cellStyle name="RIGs input cells 2 2 2 2 3 10" xfId="12650"/>
    <cellStyle name="RIGs input cells 2 2 2 2 3 10 2" xfId="12651"/>
    <cellStyle name="RIGs input cells 2 2 2 2 3 10 3" xfId="12652"/>
    <cellStyle name="RIGs input cells 2 2 2 2 3 11" xfId="12653"/>
    <cellStyle name="RIGs input cells 2 2 2 2 3 11 2" xfId="12654"/>
    <cellStyle name="RIGs input cells 2 2 2 2 3 11 3" xfId="12655"/>
    <cellStyle name="RIGs input cells 2 2 2 2 3 12" xfId="12656"/>
    <cellStyle name="RIGs input cells 2 2 2 2 3 12 2" xfId="12657"/>
    <cellStyle name="RIGs input cells 2 2 2 2 3 12 3" xfId="12658"/>
    <cellStyle name="RIGs input cells 2 2 2 2 3 13" xfId="12659"/>
    <cellStyle name="RIGs input cells 2 2 2 2 3 13 2" xfId="12660"/>
    <cellStyle name="RIGs input cells 2 2 2 2 3 13 3" xfId="12661"/>
    <cellStyle name="RIGs input cells 2 2 2 2 3 14" xfId="12662"/>
    <cellStyle name="RIGs input cells 2 2 2 2 3 15" xfId="12663"/>
    <cellStyle name="RIGs input cells 2 2 2 2 3 2" xfId="12664"/>
    <cellStyle name="RIGs input cells 2 2 2 2 3 2 2" xfId="12665"/>
    <cellStyle name="RIGs input cells 2 2 2 2 3 2 3" xfId="12666"/>
    <cellStyle name="RIGs input cells 2 2 2 2 3 3" xfId="12667"/>
    <cellStyle name="RIGs input cells 2 2 2 2 3 3 2" xfId="12668"/>
    <cellStyle name="RIGs input cells 2 2 2 2 3 3 3" xfId="12669"/>
    <cellStyle name="RIGs input cells 2 2 2 2 3 4" xfId="12670"/>
    <cellStyle name="RIGs input cells 2 2 2 2 3 4 2" xfId="12671"/>
    <cellStyle name="RIGs input cells 2 2 2 2 3 4 3" xfId="12672"/>
    <cellStyle name="RIGs input cells 2 2 2 2 3 5" xfId="12673"/>
    <cellStyle name="RIGs input cells 2 2 2 2 3 5 2" xfId="12674"/>
    <cellStyle name="RIGs input cells 2 2 2 2 3 5 3" xfId="12675"/>
    <cellStyle name="RIGs input cells 2 2 2 2 3 6" xfId="12676"/>
    <cellStyle name="RIGs input cells 2 2 2 2 3 6 2" xfId="12677"/>
    <cellStyle name="RIGs input cells 2 2 2 2 3 6 3" xfId="12678"/>
    <cellStyle name="RIGs input cells 2 2 2 2 3 7" xfId="12679"/>
    <cellStyle name="RIGs input cells 2 2 2 2 3 7 2" xfId="12680"/>
    <cellStyle name="RIGs input cells 2 2 2 2 3 7 3" xfId="12681"/>
    <cellStyle name="RIGs input cells 2 2 2 2 3 8" xfId="12682"/>
    <cellStyle name="RIGs input cells 2 2 2 2 3 8 2" xfId="12683"/>
    <cellStyle name="RIGs input cells 2 2 2 2 3 8 3" xfId="12684"/>
    <cellStyle name="RIGs input cells 2 2 2 2 3 9" xfId="12685"/>
    <cellStyle name="RIGs input cells 2 2 2 2 3 9 2" xfId="12686"/>
    <cellStyle name="RIGs input cells 2 2 2 2 3 9 3" xfId="12687"/>
    <cellStyle name="RIGs input cells 2 2 2 2 4" xfId="12688"/>
    <cellStyle name="RIGs input cells 2 2 2 2 4 2" xfId="12689"/>
    <cellStyle name="RIGs input cells 2 2 2 2 4 3" xfId="12690"/>
    <cellStyle name="RIGs input cells 2 2 2 2 5" xfId="12691"/>
    <cellStyle name="RIGs input cells 2 2 2 2 5 2" xfId="12692"/>
    <cellStyle name="RIGs input cells 2 2 2 2 5 3" xfId="12693"/>
    <cellStyle name="RIGs input cells 2 2 2 2 6" xfId="12694"/>
    <cellStyle name="RIGs input cells 2 2 2 2 6 2" xfId="12695"/>
    <cellStyle name="RIGs input cells 2 2 2 2 6 3" xfId="12696"/>
    <cellStyle name="RIGs input cells 2 2 2 2 7" xfId="12697"/>
    <cellStyle name="RIGs input cells 2 2 2 2 7 2" xfId="12698"/>
    <cellStyle name="RIGs input cells 2 2 2 2 7 3" xfId="12699"/>
    <cellStyle name="RIGs input cells 2 2 2 2 8" xfId="12700"/>
    <cellStyle name="RIGs input cells 2 2 2 2 8 2" xfId="12701"/>
    <cellStyle name="RIGs input cells 2 2 2 2 8 3" xfId="12702"/>
    <cellStyle name="RIGs input cells 2 2 2 2 9" xfId="12703"/>
    <cellStyle name="RIGs input cells 2 2 2 2 9 2" xfId="12704"/>
    <cellStyle name="RIGs input cells 2 2 2 2 9 3" xfId="12705"/>
    <cellStyle name="RIGs input cells 2 2 2 3" xfId="12706"/>
    <cellStyle name="RIGs input cells 2 2 2 3 10" xfId="12707"/>
    <cellStyle name="RIGs input cells 2 2 2 3 10 2" xfId="12708"/>
    <cellStyle name="RIGs input cells 2 2 2 3 10 3" xfId="12709"/>
    <cellStyle name="RIGs input cells 2 2 2 3 11" xfId="12710"/>
    <cellStyle name="RIGs input cells 2 2 2 3 11 2" xfId="12711"/>
    <cellStyle name="RIGs input cells 2 2 2 3 11 3" xfId="12712"/>
    <cellStyle name="RIGs input cells 2 2 2 3 12" xfId="12713"/>
    <cellStyle name="RIGs input cells 2 2 2 3 12 2" xfId="12714"/>
    <cellStyle name="RIGs input cells 2 2 2 3 12 3" xfId="12715"/>
    <cellStyle name="RIGs input cells 2 2 2 3 13" xfId="12716"/>
    <cellStyle name="RIGs input cells 2 2 2 3 13 2" xfId="12717"/>
    <cellStyle name="RIGs input cells 2 2 2 3 13 3" xfId="12718"/>
    <cellStyle name="RIGs input cells 2 2 2 3 14" xfId="12719"/>
    <cellStyle name="RIGs input cells 2 2 2 3 14 2" xfId="12720"/>
    <cellStyle name="RIGs input cells 2 2 2 3 14 3" xfId="12721"/>
    <cellStyle name="RIGs input cells 2 2 2 3 15" xfId="12722"/>
    <cellStyle name="RIGs input cells 2 2 2 3 2" xfId="12723"/>
    <cellStyle name="RIGs input cells 2 2 2 3 2 10" xfId="12724"/>
    <cellStyle name="RIGs input cells 2 2 2 3 2 10 2" xfId="12725"/>
    <cellStyle name="RIGs input cells 2 2 2 3 2 10 3" xfId="12726"/>
    <cellStyle name="RIGs input cells 2 2 2 3 2 11" xfId="12727"/>
    <cellStyle name="RIGs input cells 2 2 2 3 2 11 2" xfId="12728"/>
    <cellStyle name="RIGs input cells 2 2 2 3 2 11 3" xfId="12729"/>
    <cellStyle name="RIGs input cells 2 2 2 3 2 12" xfId="12730"/>
    <cellStyle name="RIGs input cells 2 2 2 3 2 12 2" xfId="12731"/>
    <cellStyle name="RIGs input cells 2 2 2 3 2 12 3" xfId="12732"/>
    <cellStyle name="RIGs input cells 2 2 2 3 2 13" xfId="12733"/>
    <cellStyle name="RIGs input cells 2 2 2 3 2 13 2" xfId="12734"/>
    <cellStyle name="RIGs input cells 2 2 2 3 2 13 3" xfId="12735"/>
    <cellStyle name="RIGs input cells 2 2 2 3 2 14" xfId="12736"/>
    <cellStyle name="RIGs input cells 2 2 2 3 2 15" xfId="12737"/>
    <cellStyle name="RIGs input cells 2 2 2 3 2 2" xfId="12738"/>
    <cellStyle name="RIGs input cells 2 2 2 3 2 2 2" xfId="12739"/>
    <cellStyle name="RIGs input cells 2 2 2 3 2 2 3" xfId="12740"/>
    <cellStyle name="RIGs input cells 2 2 2 3 2 3" xfId="12741"/>
    <cellStyle name="RIGs input cells 2 2 2 3 2 3 2" xfId="12742"/>
    <cellStyle name="RIGs input cells 2 2 2 3 2 3 3" xfId="12743"/>
    <cellStyle name="RIGs input cells 2 2 2 3 2 4" xfId="12744"/>
    <cellStyle name="RIGs input cells 2 2 2 3 2 4 2" xfId="12745"/>
    <cellStyle name="RIGs input cells 2 2 2 3 2 4 3" xfId="12746"/>
    <cellStyle name="RIGs input cells 2 2 2 3 2 5" xfId="12747"/>
    <cellStyle name="RIGs input cells 2 2 2 3 2 5 2" xfId="12748"/>
    <cellStyle name="RIGs input cells 2 2 2 3 2 5 3" xfId="12749"/>
    <cellStyle name="RIGs input cells 2 2 2 3 2 6" xfId="12750"/>
    <cellStyle name="RIGs input cells 2 2 2 3 2 6 2" xfId="12751"/>
    <cellStyle name="RIGs input cells 2 2 2 3 2 6 3" xfId="12752"/>
    <cellStyle name="RIGs input cells 2 2 2 3 2 7" xfId="12753"/>
    <cellStyle name="RIGs input cells 2 2 2 3 2 7 2" xfId="12754"/>
    <cellStyle name="RIGs input cells 2 2 2 3 2 7 3" xfId="12755"/>
    <cellStyle name="RIGs input cells 2 2 2 3 2 8" xfId="12756"/>
    <cellStyle name="RIGs input cells 2 2 2 3 2 8 2" xfId="12757"/>
    <cellStyle name="RIGs input cells 2 2 2 3 2 8 3" xfId="12758"/>
    <cellStyle name="RIGs input cells 2 2 2 3 2 9" xfId="12759"/>
    <cellStyle name="RIGs input cells 2 2 2 3 2 9 2" xfId="12760"/>
    <cellStyle name="RIGs input cells 2 2 2 3 2 9 3" xfId="12761"/>
    <cellStyle name="RIGs input cells 2 2 2 3 3" xfId="12762"/>
    <cellStyle name="RIGs input cells 2 2 2 3 3 2" xfId="12763"/>
    <cellStyle name="RIGs input cells 2 2 2 3 3 3" xfId="12764"/>
    <cellStyle name="RIGs input cells 2 2 2 3 4" xfId="12765"/>
    <cellStyle name="RIGs input cells 2 2 2 3 4 2" xfId="12766"/>
    <cellStyle name="RIGs input cells 2 2 2 3 4 3" xfId="12767"/>
    <cellStyle name="RIGs input cells 2 2 2 3 5" xfId="12768"/>
    <cellStyle name="RIGs input cells 2 2 2 3 5 2" xfId="12769"/>
    <cellStyle name="RIGs input cells 2 2 2 3 5 3" xfId="12770"/>
    <cellStyle name="RIGs input cells 2 2 2 3 6" xfId="12771"/>
    <cellStyle name="RIGs input cells 2 2 2 3 6 2" xfId="12772"/>
    <cellStyle name="RIGs input cells 2 2 2 3 6 3" xfId="12773"/>
    <cellStyle name="RIGs input cells 2 2 2 3 7" xfId="12774"/>
    <cellStyle name="RIGs input cells 2 2 2 3 7 2" xfId="12775"/>
    <cellStyle name="RIGs input cells 2 2 2 3 7 3" xfId="12776"/>
    <cellStyle name="RIGs input cells 2 2 2 3 8" xfId="12777"/>
    <cellStyle name="RIGs input cells 2 2 2 3 8 2" xfId="12778"/>
    <cellStyle name="RIGs input cells 2 2 2 3 8 3" xfId="12779"/>
    <cellStyle name="RIGs input cells 2 2 2 3 9" xfId="12780"/>
    <cellStyle name="RIGs input cells 2 2 2 3 9 2" xfId="12781"/>
    <cellStyle name="RIGs input cells 2 2 2 3 9 3" xfId="12782"/>
    <cellStyle name="RIGs input cells 2 2 2 4" xfId="12783"/>
    <cellStyle name="RIGs input cells 2 2 2 4 10" xfId="12784"/>
    <cellStyle name="RIGs input cells 2 2 2 4 10 2" xfId="12785"/>
    <cellStyle name="RIGs input cells 2 2 2 4 10 3" xfId="12786"/>
    <cellStyle name="RIGs input cells 2 2 2 4 11" xfId="12787"/>
    <cellStyle name="RIGs input cells 2 2 2 4 11 2" xfId="12788"/>
    <cellStyle name="RIGs input cells 2 2 2 4 11 3" xfId="12789"/>
    <cellStyle name="RIGs input cells 2 2 2 4 12" xfId="12790"/>
    <cellStyle name="RIGs input cells 2 2 2 4 12 2" xfId="12791"/>
    <cellStyle name="RIGs input cells 2 2 2 4 12 3" xfId="12792"/>
    <cellStyle name="RIGs input cells 2 2 2 4 13" xfId="12793"/>
    <cellStyle name="RIGs input cells 2 2 2 4 13 2" xfId="12794"/>
    <cellStyle name="RIGs input cells 2 2 2 4 13 3" xfId="12795"/>
    <cellStyle name="RIGs input cells 2 2 2 4 14" xfId="12796"/>
    <cellStyle name="RIGs input cells 2 2 2 4 14 2" xfId="12797"/>
    <cellStyle name="RIGs input cells 2 2 2 4 14 3" xfId="12798"/>
    <cellStyle name="RIGs input cells 2 2 2 4 15" xfId="12799"/>
    <cellStyle name="RIGs input cells 2 2 2 4 2" xfId="12800"/>
    <cellStyle name="RIGs input cells 2 2 2 4 2 10" xfId="12801"/>
    <cellStyle name="RIGs input cells 2 2 2 4 2 10 2" xfId="12802"/>
    <cellStyle name="RIGs input cells 2 2 2 4 2 10 3" xfId="12803"/>
    <cellStyle name="RIGs input cells 2 2 2 4 2 11" xfId="12804"/>
    <cellStyle name="RIGs input cells 2 2 2 4 2 11 2" xfId="12805"/>
    <cellStyle name="RIGs input cells 2 2 2 4 2 11 3" xfId="12806"/>
    <cellStyle name="RIGs input cells 2 2 2 4 2 12" xfId="12807"/>
    <cellStyle name="RIGs input cells 2 2 2 4 2 12 2" xfId="12808"/>
    <cellStyle name="RIGs input cells 2 2 2 4 2 12 3" xfId="12809"/>
    <cellStyle name="RIGs input cells 2 2 2 4 2 13" xfId="12810"/>
    <cellStyle name="RIGs input cells 2 2 2 4 2 13 2" xfId="12811"/>
    <cellStyle name="RIGs input cells 2 2 2 4 2 13 3" xfId="12812"/>
    <cellStyle name="RIGs input cells 2 2 2 4 2 14" xfId="12813"/>
    <cellStyle name="RIGs input cells 2 2 2 4 2 15" xfId="12814"/>
    <cellStyle name="RIGs input cells 2 2 2 4 2 2" xfId="12815"/>
    <cellStyle name="RIGs input cells 2 2 2 4 2 2 2" xfId="12816"/>
    <cellStyle name="RIGs input cells 2 2 2 4 2 2 3" xfId="12817"/>
    <cellStyle name="RIGs input cells 2 2 2 4 2 3" xfId="12818"/>
    <cellStyle name="RIGs input cells 2 2 2 4 2 3 2" xfId="12819"/>
    <cellStyle name="RIGs input cells 2 2 2 4 2 3 3" xfId="12820"/>
    <cellStyle name="RIGs input cells 2 2 2 4 2 4" xfId="12821"/>
    <cellStyle name="RIGs input cells 2 2 2 4 2 4 2" xfId="12822"/>
    <cellStyle name="RIGs input cells 2 2 2 4 2 4 3" xfId="12823"/>
    <cellStyle name="RIGs input cells 2 2 2 4 2 5" xfId="12824"/>
    <cellStyle name="RIGs input cells 2 2 2 4 2 5 2" xfId="12825"/>
    <cellStyle name="RIGs input cells 2 2 2 4 2 5 3" xfId="12826"/>
    <cellStyle name="RIGs input cells 2 2 2 4 2 6" xfId="12827"/>
    <cellStyle name="RIGs input cells 2 2 2 4 2 6 2" xfId="12828"/>
    <cellStyle name="RIGs input cells 2 2 2 4 2 6 3" xfId="12829"/>
    <cellStyle name="RIGs input cells 2 2 2 4 2 7" xfId="12830"/>
    <cellStyle name="RIGs input cells 2 2 2 4 2 7 2" xfId="12831"/>
    <cellStyle name="RIGs input cells 2 2 2 4 2 7 3" xfId="12832"/>
    <cellStyle name="RIGs input cells 2 2 2 4 2 8" xfId="12833"/>
    <cellStyle name="RIGs input cells 2 2 2 4 2 8 2" xfId="12834"/>
    <cellStyle name="RIGs input cells 2 2 2 4 2 8 3" xfId="12835"/>
    <cellStyle name="RIGs input cells 2 2 2 4 2 9" xfId="12836"/>
    <cellStyle name="RIGs input cells 2 2 2 4 2 9 2" xfId="12837"/>
    <cellStyle name="RIGs input cells 2 2 2 4 2 9 3" xfId="12838"/>
    <cellStyle name="RIGs input cells 2 2 2 4 3" xfId="12839"/>
    <cellStyle name="RIGs input cells 2 2 2 4 3 2" xfId="12840"/>
    <cellStyle name="RIGs input cells 2 2 2 4 3 3" xfId="12841"/>
    <cellStyle name="RIGs input cells 2 2 2 4 4" xfId="12842"/>
    <cellStyle name="RIGs input cells 2 2 2 4 4 2" xfId="12843"/>
    <cellStyle name="RIGs input cells 2 2 2 4 4 3" xfId="12844"/>
    <cellStyle name="RIGs input cells 2 2 2 4 5" xfId="12845"/>
    <cellStyle name="RIGs input cells 2 2 2 4 5 2" xfId="12846"/>
    <cellStyle name="RIGs input cells 2 2 2 4 5 3" xfId="12847"/>
    <cellStyle name="RIGs input cells 2 2 2 4 6" xfId="12848"/>
    <cellStyle name="RIGs input cells 2 2 2 4 6 2" xfId="12849"/>
    <cellStyle name="RIGs input cells 2 2 2 4 6 3" xfId="12850"/>
    <cellStyle name="RIGs input cells 2 2 2 4 7" xfId="12851"/>
    <cellStyle name="RIGs input cells 2 2 2 4 7 2" xfId="12852"/>
    <cellStyle name="RIGs input cells 2 2 2 4 7 3" xfId="12853"/>
    <cellStyle name="RIGs input cells 2 2 2 4 8" xfId="12854"/>
    <cellStyle name="RIGs input cells 2 2 2 4 8 2" xfId="12855"/>
    <cellStyle name="RIGs input cells 2 2 2 4 8 3" xfId="12856"/>
    <cellStyle name="RIGs input cells 2 2 2 4 9" xfId="12857"/>
    <cellStyle name="RIGs input cells 2 2 2 4 9 2" xfId="12858"/>
    <cellStyle name="RIGs input cells 2 2 2 4 9 3" xfId="12859"/>
    <cellStyle name="RIGs input cells 2 2 2 5" xfId="12860"/>
    <cellStyle name="RIGs input cells 2 2 2 5 10" xfId="12861"/>
    <cellStyle name="RIGs input cells 2 2 2 5 10 2" xfId="12862"/>
    <cellStyle name="RIGs input cells 2 2 2 5 10 3" xfId="12863"/>
    <cellStyle name="RIGs input cells 2 2 2 5 11" xfId="12864"/>
    <cellStyle name="RIGs input cells 2 2 2 5 11 2" xfId="12865"/>
    <cellStyle name="RIGs input cells 2 2 2 5 11 3" xfId="12866"/>
    <cellStyle name="RIGs input cells 2 2 2 5 12" xfId="12867"/>
    <cellStyle name="RIGs input cells 2 2 2 5 12 2" xfId="12868"/>
    <cellStyle name="RIGs input cells 2 2 2 5 12 3" xfId="12869"/>
    <cellStyle name="RIGs input cells 2 2 2 5 13" xfId="12870"/>
    <cellStyle name="RIGs input cells 2 2 2 5 13 2" xfId="12871"/>
    <cellStyle name="RIGs input cells 2 2 2 5 13 3" xfId="12872"/>
    <cellStyle name="RIGs input cells 2 2 2 5 14" xfId="12873"/>
    <cellStyle name="RIGs input cells 2 2 2 5 15" xfId="12874"/>
    <cellStyle name="RIGs input cells 2 2 2 5 2" xfId="12875"/>
    <cellStyle name="RIGs input cells 2 2 2 5 2 2" xfId="12876"/>
    <cellStyle name="RIGs input cells 2 2 2 5 2 3" xfId="12877"/>
    <cellStyle name="RIGs input cells 2 2 2 5 3" xfId="12878"/>
    <cellStyle name="RIGs input cells 2 2 2 5 3 2" xfId="12879"/>
    <cellStyle name="RIGs input cells 2 2 2 5 3 3" xfId="12880"/>
    <cellStyle name="RIGs input cells 2 2 2 5 4" xfId="12881"/>
    <cellStyle name="RIGs input cells 2 2 2 5 4 2" xfId="12882"/>
    <cellStyle name="RIGs input cells 2 2 2 5 4 3" xfId="12883"/>
    <cellStyle name="RIGs input cells 2 2 2 5 5" xfId="12884"/>
    <cellStyle name="RIGs input cells 2 2 2 5 5 2" xfId="12885"/>
    <cellStyle name="RIGs input cells 2 2 2 5 5 3" xfId="12886"/>
    <cellStyle name="RIGs input cells 2 2 2 5 6" xfId="12887"/>
    <cellStyle name="RIGs input cells 2 2 2 5 6 2" xfId="12888"/>
    <cellStyle name="RIGs input cells 2 2 2 5 6 3" xfId="12889"/>
    <cellStyle name="RIGs input cells 2 2 2 5 7" xfId="12890"/>
    <cellStyle name="RIGs input cells 2 2 2 5 7 2" xfId="12891"/>
    <cellStyle name="RIGs input cells 2 2 2 5 7 3" xfId="12892"/>
    <cellStyle name="RIGs input cells 2 2 2 5 8" xfId="12893"/>
    <cellStyle name="RIGs input cells 2 2 2 5 8 2" xfId="12894"/>
    <cellStyle name="RIGs input cells 2 2 2 5 8 3" xfId="12895"/>
    <cellStyle name="RIGs input cells 2 2 2 5 9" xfId="12896"/>
    <cellStyle name="RIGs input cells 2 2 2 5 9 2" xfId="12897"/>
    <cellStyle name="RIGs input cells 2 2 2 5 9 3" xfId="12898"/>
    <cellStyle name="RIGs input cells 2 2 2 6" xfId="12899"/>
    <cellStyle name="RIGs input cells 2 2 2 6 2" xfId="12900"/>
    <cellStyle name="RIGs input cells 2 2 2 6 3" xfId="12901"/>
    <cellStyle name="RIGs input cells 2 2 2 7" xfId="12902"/>
    <cellStyle name="RIGs input cells 2 2 2 7 2" xfId="12903"/>
    <cellStyle name="RIGs input cells 2 2 2 7 3" xfId="12904"/>
    <cellStyle name="RIGs input cells 2 2 2 8" xfId="12905"/>
    <cellStyle name="RIGs input cells 2 2 2 8 2" xfId="12906"/>
    <cellStyle name="RIGs input cells 2 2 2 8 3" xfId="12907"/>
    <cellStyle name="RIGs input cells 2 2 2 9" xfId="12908"/>
    <cellStyle name="RIGs input cells 2 2 2 9 2" xfId="12909"/>
    <cellStyle name="RIGs input cells 2 2 2 9 3" xfId="12910"/>
    <cellStyle name="RIGs input cells 2 2 20" xfId="12911"/>
    <cellStyle name="RIGs input cells 2 2 3" xfId="12912"/>
    <cellStyle name="RIGs input cells 2 2 3 10" xfId="12913"/>
    <cellStyle name="RIGs input cells 2 2 3 10 2" xfId="12914"/>
    <cellStyle name="RIGs input cells 2 2 3 10 3" xfId="12915"/>
    <cellStyle name="RIGs input cells 2 2 3 11" xfId="12916"/>
    <cellStyle name="RIGs input cells 2 2 3 11 2" xfId="12917"/>
    <cellStyle name="RIGs input cells 2 2 3 11 3" xfId="12918"/>
    <cellStyle name="RIGs input cells 2 2 3 12" xfId="12919"/>
    <cellStyle name="RIGs input cells 2 2 3 12 2" xfId="12920"/>
    <cellStyle name="RIGs input cells 2 2 3 12 3" xfId="12921"/>
    <cellStyle name="RIGs input cells 2 2 3 13" xfId="12922"/>
    <cellStyle name="RIGs input cells 2 2 3 13 2" xfId="12923"/>
    <cellStyle name="RIGs input cells 2 2 3 13 3" xfId="12924"/>
    <cellStyle name="RIGs input cells 2 2 3 14" xfId="12925"/>
    <cellStyle name="RIGs input cells 2 2 3 14 2" xfId="12926"/>
    <cellStyle name="RIGs input cells 2 2 3 14 3" xfId="12927"/>
    <cellStyle name="RIGs input cells 2 2 3 15" xfId="12928"/>
    <cellStyle name="RIGs input cells 2 2 3 15 2" xfId="12929"/>
    <cellStyle name="RIGs input cells 2 2 3 15 3" xfId="12930"/>
    <cellStyle name="RIGs input cells 2 2 3 16" xfId="12931"/>
    <cellStyle name="RIGs input cells 2 2 3 2" xfId="12932"/>
    <cellStyle name="RIGs input cells 2 2 3 2 10" xfId="12933"/>
    <cellStyle name="RIGs input cells 2 2 3 2 10 2" xfId="12934"/>
    <cellStyle name="RIGs input cells 2 2 3 2 10 3" xfId="12935"/>
    <cellStyle name="RIGs input cells 2 2 3 2 11" xfId="12936"/>
    <cellStyle name="RIGs input cells 2 2 3 2 11 2" xfId="12937"/>
    <cellStyle name="RIGs input cells 2 2 3 2 11 3" xfId="12938"/>
    <cellStyle name="RIGs input cells 2 2 3 2 12" xfId="12939"/>
    <cellStyle name="RIGs input cells 2 2 3 2 12 2" xfId="12940"/>
    <cellStyle name="RIGs input cells 2 2 3 2 12 3" xfId="12941"/>
    <cellStyle name="RIGs input cells 2 2 3 2 13" xfId="12942"/>
    <cellStyle name="RIGs input cells 2 2 3 2 13 2" xfId="12943"/>
    <cellStyle name="RIGs input cells 2 2 3 2 13 3" xfId="12944"/>
    <cellStyle name="RIGs input cells 2 2 3 2 14" xfId="12945"/>
    <cellStyle name="RIGs input cells 2 2 3 2 14 2" xfId="12946"/>
    <cellStyle name="RIGs input cells 2 2 3 2 14 3" xfId="12947"/>
    <cellStyle name="RIGs input cells 2 2 3 2 15" xfId="12948"/>
    <cellStyle name="RIGs input cells 2 2 3 2 2" xfId="12949"/>
    <cellStyle name="RIGs input cells 2 2 3 2 2 10" xfId="12950"/>
    <cellStyle name="RIGs input cells 2 2 3 2 2 10 2" xfId="12951"/>
    <cellStyle name="RIGs input cells 2 2 3 2 2 10 3" xfId="12952"/>
    <cellStyle name="RIGs input cells 2 2 3 2 2 11" xfId="12953"/>
    <cellStyle name="RIGs input cells 2 2 3 2 2 11 2" xfId="12954"/>
    <cellStyle name="RIGs input cells 2 2 3 2 2 11 3" xfId="12955"/>
    <cellStyle name="RIGs input cells 2 2 3 2 2 12" xfId="12956"/>
    <cellStyle name="RIGs input cells 2 2 3 2 2 12 2" xfId="12957"/>
    <cellStyle name="RIGs input cells 2 2 3 2 2 12 3" xfId="12958"/>
    <cellStyle name="RIGs input cells 2 2 3 2 2 13" xfId="12959"/>
    <cellStyle name="RIGs input cells 2 2 3 2 2 13 2" xfId="12960"/>
    <cellStyle name="RIGs input cells 2 2 3 2 2 13 3" xfId="12961"/>
    <cellStyle name="RIGs input cells 2 2 3 2 2 14" xfId="12962"/>
    <cellStyle name="RIGs input cells 2 2 3 2 2 15" xfId="12963"/>
    <cellStyle name="RIGs input cells 2 2 3 2 2 2" xfId="12964"/>
    <cellStyle name="RIGs input cells 2 2 3 2 2 2 2" xfId="12965"/>
    <cellStyle name="RIGs input cells 2 2 3 2 2 2 3" xfId="12966"/>
    <cellStyle name="RIGs input cells 2 2 3 2 2 3" xfId="12967"/>
    <cellStyle name="RIGs input cells 2 2 3 2 2 3 2" xfId="12968"/>
    <cellStyle name="RIGs input cells 2 2 3 2 2 3 3" xfId="12969"/>
    <cellStyle name="RIGs input cells 2 2 3 2 2 4" xfId="12970"/>
    <cellStyle name="RIGs input cells 2 2 3 2 2 4 2" xfId="12971"/>
    <cellStyle name="RIGs input cells 2 2 3 2 2 4 3" xfId="12972"/>
    <cellStyle name="RIGs input cells 2 2 3 2 2 5" xfId="12973"/>
    <cellStyle name="RIGs input cells 2 2 3 2 2 5 2" xfId="12974"/>
    <cellStyle name="RIGs input cells 2 2 3 2 2 5 3" xfId="12975"/>
    <cellStyle name="RIGs input cells 2 2 3 2 2 6" xfId="12976"/>
    <cellStyle name="RIGs input cells 2 2 3 2 2 6 2" xfId="12977"/>
    <cellStyle name="RIGs input cells 2 2 3 2 2 6 3" xfId="12978"/>
    <cellStyle name="RIGs input cells 2 2 3 2 2 7" xfId="12979"/>
    <cellStyle name="RIGs input cells 2 2 3 2 2 7 2" xfId="12980"/>
    <cellStyle name="RIGs input cells 2 2 3 2 2 7 3" xfId="12981"/>
    <cellStyle name="RIGs input cells 2 2 3 2 2 8" xfId="12982"/>
    <cellStyle name="RIGs input cells 2 2 3 2 2 8 2" xfId="12983"/>
    <cellStyle name="RIGs input cells 2 2 3 2 2 8 3" xfId="12984"/>
    <cellStyle name="RIGs input cells 2 2 3 2 2 9" xfId="12985"/>
    <cellStyle name="RIGs input cells 2 2 3 2 2 9 2" xfId="12986"/>
    <cellStyle name="RIGs input cells 2 2 3 2 2 9 3" xfId="12987"/>
    <cellStyle name="RIGs input cells 2 2 3 2 3" xfId="12988"/>
    <cellStyle name="RIGs input cells 2 2 3 2 3 2" xfId="12989"/>
    <cellStyle name="RIGs input cells 2 2 3 2 3 3" xfId="12990"/>
    <cellStyle name="RIGs input cells 2 2 3 2 4" xfId="12991"/>
    <cellStyle name="RIGs input cells 2 2 3 2 4 2" xfId="12992"/>
    <cellStyle name="RIGs input cells 2 2 3 2 4 3" xfId="12993"/>
    <cellStyle name="RIGs input cells 2 2 3 2 5" xfId="12994"/>
    <cellStyle name="RIGs input cells 2 2 3 2 5 2" xfId="12995"/>
    <cellStyle name="RIGs input cells 2 2 3 2 5 3" xfId="12996"/>
    <cellStyle name="RIGs input cells 2 2 3 2 6" xfId="12997"/>
    <cellStyle name="RIGs input cells 2 2 3 2 6 2" xfId="12998"/>
    <cellStyle name="RIGs input cells 2 2 3 2 6 3" xfId="12999"/>
    <cellStyle name="RIGs input cells 2 2 3 2 7" xfId="13000"/>
    <cellStyle name="RIGs input cells 2 2 3 2 7 2" xfId="13001"/>
    <cellStyle name="RIGs input cells 2 2 3 2 7 3" xfId="13002"/>
    <cellStyle name="RIGs input cells 2 2 3 2 8" xfId="13003"/>
    <cellStyle name="RIGs input cells 2 2 3 2 8 2" xfId="13004"/>
    <cellStyle name="RIGs input cells 2 2 3 2 8 3" xfId="13005"/>
    <cellStyle name="RIGs input cells 2 2 3 2 9" xfId="13006"/>
    <cellStyle name="RIGs input cells 2 2 3 2 9 2" xfId="13007"/>
    <cellStyle name="RIGs input cells 2 2 3 2 9 3" xfId="13008"/>
    <cellStyle name="RIGs input cells 2 2 3 3" xfId="13009"/>
    <cellStyle name="RIGs input cells 2 2 3 3 10" xfId="13010"/>
    <cellStyle name="RIGs input cells 2 2 3 3 10 2" xfId="13011"/>
    <cellStyle name="RIGs input cells 2 2 3 3 10 3" xfId="13012"/>
    <cellStyle name="RIGs input cells 2 2 3 3 11" xfId="13013"/>
    <cellStyle name="RIGs input cells 2 2 3 3 11 2" xfId="13014"/>
    <cellStyle name="RIGs input cells 2 2 3 3 11 3" xfId="13015"/>
    <cellStyle name="RIGs input cells 2 2 3 3 12" xfId="13016"/>
    <cellStyle name="RIGs input cells 2 2 3 3 12 2" xfId="13017"/>
    <cellStyle name="RIGs input cells 2 2 3 3 12 3" xfId="13018"/>
    <cellStyle name="RIGs input cells 2 2 3 3 13" xfId="13019"/>
    <cellStyle name="RIGs input cells 2 2 3 3 13 2" xfId="13020"/>
    <cellStyle name="RIGs input cells 2 2 3 3 13 3" xfId="13021"/>
    <cellStyle name="RIGs input cells 2 2 3 3 14" xfId="13022"/>
    <cellStyle name="RIGs input cells 2 2 3 3 15" xfId="13023"/>
    <cellStyle name="RIGs input cells 2 2 3 3 2" xfId="13024"/>
    <cellStyle name="RIGs input cells 2 2 3 3 2 2" xfId="13025"/>
    <cellStyle name="RIGs input cells 2 2 3 3 2 3" xfId="13026"/>
    <cellStyle name="RIGs input cells 2 2 3 3 3" xfId="13027"/>
    <cellStyle name="RIGs input cells 2 2 3 3 3 2" xfId="13028"/>
    <cellStyle name="RIGs input cells 2 2 3 3 3 3" xfId="13029"/>
    <cellStyle name="RIGs input cells 2 2 3 3 4" xfId="13030"/>
    <cellStyle name="RIGs input cells 2 2 3 3 4 2" xfId="13031"/>
    <cellStyle name="RIGs input cells 2 2 3 3 4 3" xfId="13032"/>
    <cellStyle name="RIGs input cells 2 2 3 3 5" xfId="13033"/>
    <cellStyle name="RIGs input cells 2 2 3 3 5 2" xfId="13034"/>
    <cellStyle name="RIGs input cells 2 2 3 3 5 3" xfId="13035"/>
    <cellStyle name="RIGs input cells 2 2 3 3 6" xfId="13036"/>
    <cellStyle name="RIGs input cells 2 2 3 3 6 2" xfId="13037"/>
    <cellStyle name="RIGs input cells 2 2 3 3 6 3" xfId="13038"/>
    <cellStyle name="RIGs input cells 2 2 3 3 7" xfId="13039"/>
    <cellStyle name="RIGs input cells 2 2 3 3 7 2" xfId="13040"/>
    <cellStyle name="RIGs input cells 2 2 3 3 7 3" xfId="13041"/>
    <cellStyle name="RIGs input cells 2 2 3 3 8" xfId="13042"/>
    <cellStyle name="RIGs input cells 2 2 3 3 8 2" xfId="13043"/>
    <cellStyle name="RIGs input cells 2 2 3 3 8 3" xfId="13044"/>
    <cellStyle name="RIGs input cells 2 2 3 3 9" xfId="13045"/>
    <cellStyle name="RIGs input cells 2 2 3 3 9 2" xfId="13046"/>
    <cellStyle name="RIGs input cells 2 2 3 3 9 3" xfId="13047"/>
    <cellStyle name="RIGs input cells 2 2 3 4" xfId="13048"/>
    <cellStyle name="RIGs input cells 2 2 3 4 2" xfId="13049"/>
    <cellStyle name="RIGs input cells 2 2 3 4 3" xfId="13050"/>
    <cellStyle name="RIGs input cells 2 2 3 5" xfId="13051"/>
    <cellStyle name="RIGs input cells 2 2 3 5 2" xfId="13052"/>
    <cellStyle name="RIGs input cells 2 2 3 5 3" xfId="13053"/>
    <cellStyle name="RIGs input cells 2 2 3 6" xfId="13054"/>
    <cellStyle name="RIGs input cells 2 2 3 6 2" xfId="13055"/>
    <cellStyle name="RIGs input cells 2 2 3 6 3" xfId="13056"/>
    <cellStyle name="RIGs input cells 2 2 3 7" xfId="13057"/>
    <cellStyle name="RIGs input cells 2 2 3 7 2" xfId="13058"/>
    <cellStyle name="RIGs input cells 2 2 3 7 3" xfId="13059"/>
    <cellStyle name="RIGs input cells 2 2 3 8" xfId="13060"/>
    <cellStyle name="RIGs input cells 2 2 3 8 2" xfId="13061"/>
    <cellStyle name="RIGs input cells 2 2 3 8 3" xfId="13062"/>
    <cellStyle name="RIGs input cells 2 2 3 9" xfId="13063"/>
    <cellStyle name="RIGs input cells 2 2 3 9 2" xfId="13064"/>
    <cellStyle name="RIGs input cells 2 2 3 9 3" xfId="13065"/>
    <cellStyle name="RIGs input cells 2 2 4" xfId="13066"/>
    <cellStyle name="RIGs input cells 2 2 4 10" xfId="13067"/>
    <cellStyle name="RIGs input cells 2 2 4 10 2" xfId="13068"/>
    <cellStyle name="RIGs input cells 2 2 4 10 3" xfId="13069"/>
    <cellStyle name="RIGs input cells 2 2 4 11" xfId="13070"/>
    <cellStyle name="RIGs input cells 2 2 4 11 2" xfId="13071"/>
    <cellStyle name="RIGs input cells 2 2 4 11 3" xfId="13072"/>
    <cellStyle name="RIGs input cells 2 2 4 12" xfId="13073"/>
    <cellStyle name="RIGs input cells 2 2 4 12 2" xfId="13074"/>
    <cellStyle name="RIGs input cells 2 2 4 12 3" xfId="13075"/>
    <cellStyle name="RIGs input cells 2 2 4 13" xfId="13076"/>
    <cellStyle name="RIGs input cells 2 2 4 13 2" xfId="13077"/>
    <cellStyle name="RIGs input cells 2 2 4 13 3" xfId="13078"/>
    <cellStyle name="RIGs input cells 2 2 4 14" xfId="13079"/>
    <cellStyle name="RIGs input cells 2 2 4 14 2" xfId="13080"/>
    <cellStyle name="RIGs input cells 2 2 4 14 3" xfId="13081"/>
    <cellStyle name="RIGs input cells 2 2 4 15" xfId="13082"/>
    <cellStyle name="RIGs input cells 2 2 4 2" xfId="13083"/>
    <cellStyle name="RIGs input cells 2 2 4 2 10" xfId="13084"/>
    <cellStyle name="RIGs input cells 2 2 4 2 10 2" xfId="13085"/>
    <cellStyle name="RIGs input cells 2 2 4 2 10 3" xfId="13086"/>
    <cellStyle name="RIGs input cells 2 2 4 2 11" xfId="13087"/>
    <cellStyle name="RIGs input cells 2 2 4 2 11 2" xfId="13088"/>
    <cellStyle name="RIGs input cells 2 2 4 2 11 3" xfId="13089"/>
    <cellStyle name="RIGs input cells 2 2 4 2 12" xfId="13090"/>
    <cellStyle name="RIGs input cells 2 2 4 2 12 2" xfId="13091"/>
    <cellStyle name="RIGs input cells 2 2 4 2 12 3" xfId="13092"/>
    <cellStyle name="RIGs input cells 2 2 4 2 13" xfId="13093"/>
    <cellStyle name="RIGs input cells 2 2 4 2 13 2" xfId="13094"/>
    <cellStyle name="RIGs input cells 2 2 4 2 13 3" xfId="13095"/>
    <cellStyle name="RIGs input cells 2 2 4 2 14" xfId="13096"/>
    <cellStyle name="RIGs input cells 2 2 4 2 15" xfId="13097"/>
    <cellStyle name="RIGs input cells 2 2 4 2 2" xfId="13098"/>
    <cellStyle name="RIGs input cells 2 2 4 2 2 2" xfId="13099"/>
    <cellStyle name="RIGs input cells 2 2 4 2 2 3" xfId="13100"/>
    <cellStyle name="RIGs input cells 2 2 4 2 3" xfId="13101"/>
    <cellStyle name="RIGs input cells 2 2 4 2 3 2" xfId="13102"/>
    <cellStyle name="RIGs input cells 2 2 4 2 3 3" xfId="13103"/>
    <cellStyle name="RIGs input cells 2 2 4 2 4" xfId="13104"/>
    <cellStyle name="RIGs input cells 2 2 4 2 4 2" xfId="13105"/>
    <cellStyle name="RIGs input cells 2 2 4 2 4 3" xfId="13106"/>
    <cellStyle name="RIGs input cells 2 2 4 2 5" xfId="13107"/>
    <cellStyle name="RIGs input cells 2 2 4 2 5 2" xfId="13108"/>
    <cellStyle name="RIGs input cells 2 2 4 2 5 3" xfId="13109"/>
    <cellStyle name="RIGs input cells 2 2 4 2 6" xfId="13110"/>
    <cellStyle name="RIGs input cells 2 2 4 2 6 2" xfId="13111"/>
    <cellStyle name="RIGs input cells 2 2 4 2 6 3" xfId="13112"/>
    <cellStyle name="RIGs input cells 2 2 4 2 7" xfId="13113"/>
    <cellStyle name="RIGs input cells 2 2 4 2 7 2" xfId="13114"/>
    <cellStyle name="RIGs input cells 2 2 4 2 7 3" xfId="13115"/>
    <cellStyle name="RIGs input cells 2 2 4 2 8" xfId="13116"/>
    <cellStyle name="RIGs input cells 2 2 4 2 8 2" xfId="13117"/>
    <cellStyle name="RIGs input cells 2 2 4 2 8 3" xfId="13118"/>
    <cellStyle name="RIGs input cells 2 2 4 2 9" xfId="13119"/>
    <cellStyle name="RIGs input cells 2 2 4 2 9 2" xfId="13120"/>
    <cellStyle name="RIGs input cells 2 2 4 2 9 3" xfId="13121"/>
    <cellStyle name="RIGs input cells 2 2 4 3" xfId="13122"/>
    <cellStyle name="RIGs input cells 2 2 4 3 2" xfId="13123"/>
    <cellStyle name="RIGs input cells 2 2 4 3 3" xfId="13124"/>
    <cellStyle name="RIGs input cells 2 2 4 4" xfId="13125"/>
    <cellStyle name="RIGs input cells 2 2 4 4 2" xfId="13126"/>
    <cellStyle name="RIGs input cells 2 2 4 4 3" xfId="13127"/>
    <cellStyle name="RIGs input cells 2 2 4 5" xfId="13128"/>
    <cellStyle name="RIGs input cells 2 2 4 5 2" xfId="13129"/>
    <cellStyle name="RIGs input cells 2 2 4 5 3" xfId="13130"/>
    <cellStyle name="RIGs input cells 2 2 4 6" xfId="13131"/>
    <cellStyle name="RIGs input cells 2 2 4 6 2" xfId="13132"/>
    <cellStyle name="RIGs input cells 2 2 4 6 3" xfId="13133"/>
    <cellStyle name="RIGs input cells 2 2 4 7" xfId="13134"/>
    <cellStyle name="RIGs input cells 2 2 4 7 2" xfId="13135"/>
    <cellStyle name="RIGs input cells 2 2 4 7 3" xfId="13136"/>
    <cellStyle name="RIGs input cells 2 2 4 8" xfId="13137"/>
    <cellStyle name="RIGs input cells 2 2 4 8 2" xfId="13138"/>
    <cellStyle name="RIGs input cells 2 2 4 8 3" xfId="13139"/>
    <cellStyle name="RIGs input cells 2 2 4 9" xfId="13140"/>
    <cellStyle name="RIGs input cells 2 2 4 9 2" xfId="13141"/>
    <cellStyle name="RIGs input cells 2 2 4 9 3" xfId="13142"/>
    <cellStyle name="RIGs input cells 2 2 5" xfId="13143"/>
    <cellStyle name="RIGs input cells 2 2 5 10" xfId="13144"/>
    <cellStyle name="RIGs input cells 2 2 5 10 2" xfId="13145"/>
    <cellStyle name="RIGs input cells 2 2 5 10 3" xfId="13146"/>
    <cellStyle name="RIGs input cells 2 2 5 11" xfId="13147"/>
    <cellStyle name="RIGs input cells 2 2 5 11 2" xfId="13148"/>
    <cellStyle name="RIGs input cells 2 2 5 11 3" xfId="13149"/>
    <cellStyle name="RIGs input cells 2 2 5 12" xfId="13150"/>
    <cellStyle name="RIGs input cells 2 2 5 12 2" xfId="13151"/>
    <cellStyle name="RIGs input cells 2 2 5 12 3" xfId="13152"/>
    <cellStyle name="RIGs input cells 2 2 5 13" xfId="13153"/>
    <cellStyle name="RIGs input cells 2 2 5 13 2" xfId="13154"/>
    <cellStyle name="RIGs input cells 2 2 5 13 3" xfId="13155"/>
    <cellStyle name="RIGs input cells 2 2 5 14" xfId="13156"/>
    <cellStyle name="RIGs input cells 2 2 5 14 2" xfId="13157"/>
    <cellStyle name="RIGs input cells 2 2 5 14 3" xfId="13158"/>
    <cellStyle name="RIGs input cells 2 2 5 15" xfId="13159"/>
    <cellStyle name="RIGs input cells 2 2 5 2" xfId="13160"/>
    <cellStyle name="RIGs input cells 2 2 5 2 10" xfId="13161"/>
    <cellStyle name="RIGs input cells 2 2 5 2 10 2" xfId="13162"/>
    <cellStyle name="RIGs input cells 2 2 5 2 10 3" xfId="13163"/>
    <cellStyle name="RIGs input cells 2 2 5 2 11" xfId="13164"/>
    <cellStyle name="RIGs input cells 2 2 5 2 11 2" xfId="13165"/>
    <cellStyle name="RIGs input cells 2 2 5 2 11 3" xfId="13166"/>
    <cellStyle name="RIGs input cells 2 2 5 2 12" xfId="13167"/>
    <cellStyle name="RIGs input cells 2 2 5 2 12 2" xfId="13168"/>
    <cellStyle name="RIGs input cells 2 2 5 2 12 3" xfId="13169"/>
    <cellStyle name="RIGs input cells 2 2 5 2 13" xfId="13170"/>
    <cellStyle name="RIGs input cells 2 2 5 2 13 2" xfId="13171"/>
    <cellStyle name="RIGs input cells 2 2 5 2 13 3" xfId="13172"/>
    <cellStyle name="RIGs input cells 2 2 5 2 14" xfId="13173"/>
    <cellStyle name="RIGs input cells 2 2 5 2 15" xfId="13174"/>
    <cellStyle name="RIGs input cells 2 2 5 2 2" xfId="13175"/>
    <cellStyle name="RIGs input cells 2 2 5 2 2 2" xfId="13176"/>
    <cellStyle name="RIGs input cells 2 2 5 2 2 3" xfId="13177"/>
    <cellStyle name="RIGs input cells 2 2 5 2 3" xfId="13178"/>
    <cellStyle name="RIGs input cells 2 2 5 2 3 2" xfId="13179"/>
    <cellStyle name="RIGs input cells 2 2 5 2 3 3" xfId="13180"/>
    <cellStyle name="RIGs input cells 2 2 5 2 4" xfId="13181"/>
    <cellStyle name="RIGs input cells 2 2 5 2 4 2" xfId="13182"/>
    <cellStyle name="RIGs input cells 2 2 5 2 4 3" xfId="13183"/>
    <cellStyle name="RIGs input cells 2 2 5 2 5" xfId="13184"/>
    <cellStyle name="RIGs input cells 2 2 5 2 5 2" xfId="13185"/>
    <cellStyle name="RIGs input cells 2 2 5 2 5 3" xfId="13186"/>
    <cellStyle name="RIGs input cells 2 2 5 2 6" xfId="13187"/>
    <cellStyle name="RIGs input cells 2 2 5 2 6 2" xfId="13188"/>
    <cellStyle name="RIGs input cells 2 2 5 2 6 3" xfId="13189"/>
    <cellStyle name="RIGs input cells 2 2 5 2 7" xfId="13190"/>
    <cellStyle name="RIGs input cells 2 2 5 2 7 2" xfId="13191"/>
    <cellStyle name="RIGs input cells 2 2 5 2 7 3" xfId="13192"/>
    <cellStyle name="RIGs input cells 2 2 5 2 8" xfId="13193"/>
    <cellStyle name="RIGs input cells 2 2 5 2 8 2" xfId="13194"/>
    <cellStyle name="RIGs input cells 2 2 5 2 8 3" xfId="13195"/>
    <cellStyle name="RIGs input cells 2 2 5 2 9" xfId="13196"/>
    <cellStyle name="RIGs input cells 2 2 5 2 9 2" xfId="13197"/>
    <cellStyle name="RIGs input cells 2 2 5 2 9 3" xfId="13198"/>
    <cellStyle name="RIGs input cells 2 2 5 3" xfId="13199"/>
    <cellStyle name="RIGs input cells 2 2 5 3 2" xfId="13200"/>
    <cellStyle name="RIGs input cells 2 2 5 3 3" xfId="13201"/>
    <cellStyle name="RIGs input cells 2 2 5 4" xfId="13202"/>
    <cellStyle name="RIGs input cells 2 2 5 4 2" xfId="13203"/>
    <cellStyle name="RIGs input cells 2 2 5 4 3" xfId="13204"/>
    <cellStyle name="RIGs input cells 2 2 5 5" xfId="13205"/>
    <cellStyle name="RIGs input cells 2 2 5 5 2" xfId="13206"/>
    <cellStyle name="RIGs input cells 2 2 5 5 3" xfId="13207"/>
    <cellStyle name="RIGs input cells 2 2 5 6" xfId="13208"/>
    <cellStyle name="RIGs input cells 2 2 5 6 2" xfId="13209"/>
    <cellStyle name="RIGs input cells 2 2 5 6 3" xfId="13210"/>
    <cellStyle name="RIGs input cells 2 2 5 7" xfId="13211"/>
    <cellStyle name="RIGs input cells 2 2 5 7 2" xfId="13212"/>
    <cellStyle name="RIGs input cells 2 2 5 7 3" xfId="13213"/>
    <cellStyle name="RIGs input cells 2 2 5 8" xfId="13214"/>
    <cellStyle name="RIGs input cells 2 2 5 8 2" xfId="13215"/>
    <cellStyle name="RIGs input cells 2 2 5 8 3" xfId="13216"/>
    <cellStyle name="RIGs input cells 2 2 5 9" xfId="13217"/>
    <cellStyle name="RIGs input cells 2 2 5 9 2" xfId="13218"/>
    <cellStyle name="RIGs input cells 2 2 5 9 3" xfId="13219"/>
    <cellStyle name="RIGs input cells 2 2 6" xfId="13220"/>
    <cellStyle name="RIGs input cells 2 2 6 10" xfId="13221"/>
    <cellStyle name="RIGs input cells 2 2 6 10 2" xfId="13222"/>
    <cellStyle name="RIGs input cells 2 2 6 10 3" xfId="13223"/>
    <cellStyle name="RIGs input cells 2 2 6 11" xfId="13224"/>
    <cellStyle name="RIGs input cells 2 2 6 11 2" xfId="13225"/>
    <cellStyle name="RIGs input cells 2 2 6 11 3" xfId="13226"/>
    <cellStyle name="RIGs input cells 2 2 6 12" xfId="13227"/>
    <cellStyle name="RIGs input cells 2 2 6 12 2" xfId="13228"/>
    <cellStyle name="RIGs input cells 2 2 6 12 3" xfId="13229"/>
    <cellStyle name="RIGs input cells 2 2 6 13" xfId="13230"/>
    <cellStyle name="RIGs input cells 2 2 6 13 2" xfId="13231"/>
    <cellStyle name="RIGs input cells 2 2 6 13 3" xfId="13232"/>
    <cellStyle name="RIGs input cells 2 2 6 14" xfId="13233"/>
    <cellStyle name="RIGs input cells 2 2 6 15" xfId="13234"/>
    <cellStyle name="RIGs input cells 2 2 6 2" xfId="13235"/>
    <cellStyle name="RIGs input cells 2 2 6 2 2" xfId="13236"/>
    <cellStyle name="RIGs input cells 2 2 6 2 3" xfId="13237"/>
    <cellStyle name="RIGs input cells 2 2 6 3" xfId="13238"/>
    <cellStyle name="RIGs input cells 2 2 6 3 2" xfId="13239"/>
    <cellStyle name="RIGs input cells 2 2 6 3 3" xfId="13240"/>
    <cellStyle name="RIGs input cells 2 2 6 4" xfId="13241"/>
    <cellStyle name="RIGs input cells 2 2 6 4 2" xfId="13242"/>
    <cellStyle name="RIGs input cells 2 2 6 4 3" xfId="13243"/>
    <cellStyle name="RIGs input cells 2 2 6 5" xfId="13244"/>
    <cellStyle name="RIGs input cells 2 2 6 5 2" xfId="13245"/>
    <cellStyle name="RIGs input cells 2 2 6 5 3" xfId="13246"/>
    <cellStyle name="RIGs input cells 2 2 6 6" xfId="13247"/>
    <cellStyle name="RIGs input cells 2 2 6 6 2" xfId="13248"/>
    <cellStyle name="RIGs input cells 2 2 6 6 3" xfId="13249"/>
    <cellStyle name="RIGs input cells 2 2 6 7" xfId="13250"/>
    <cellStyle name="RIGs input cells 2 2 6 7 2" xfId="13251"/>
    <cellStyle name="RIGs input cells 2 2 6 7 3" xfId="13252"/>
    <cellStyle name="RIGs input cells 2 2 6 8" xfId="13253"/>
    <cellStyle name="RIGs input cells 2 2 6 8 2" xfId="13254"/>
    <cellStyle name="RIGs input cells 2 2 6 8 3" xfId="13255"/>
    <cellStyle name="RIGs input cells 2 2 6 9" xfId="13256"/>
    <cellStyle name="RIGs input cells 2 2 6 9 2" xfId="13257"/>
    <cellStyle name="RIGs input cells 2 2 6 9 3" xfId="13258"/>
    <cellStyle name="RIGs input cells 2 2 7" xfId="13259"/>
    <cellStyle name="RIGs input cells 2 2 7 2" xfId="13260"/>
    <cellStyle name="RIGs input cells 2 2 7 3" xfId="13261"/>
    <cellStyle name="RIGs input cells 2 2 8" xfId="13262"/>
    <cellStyle name="RIGs input cells 2 2 8 2" xfId="13263"/>
    <cellStyle name="RIGs input cells 2 2 8 3" xfId="13264"/>
    <cellStyle name="RIGs input cells 2 2 9" xfId="13265"/>
    <cellStyle name="RIGs input cells 2 2 9 2" xfId="13266"/>
    <cellStyle name="RIGs input cells 2 2 9 3" xfId="13267"/>
    <cellStyle name="RIGs input cells 2 2_1.3s Accounting C Costs Scots" xfId="13268"/>
    <cellStyle name="RIGs input cells 2 20" xfId="13269"/>
    <cellStyle name="RIGs input cells 2 20 2" xfId="13270"/>
    <cellStyle name="RIGs input cells 2 20 3" xfId="13271"/>
    <cellStyle name="RIGs input cells 2 21" xfId="13272"/>
    <cellStyle name="RIGs input cells 2 21 2" xfId="13273"/>
    <cellStyle name="RIGs input cells 2 21 3" xfId="13274"/>
    <cellStyle name="RIGs input cells 2 22" xfId="13275"/>
    <cellStyle name="RIGs input cells 2 22 2" xfId="13276"/>
    <cellStyle name="RIGs input cells 2 22 3" xfId="13277"/>
    <cellStyle name="RIGs input cells 2 23" xfId="13278"/>
    <cellStyle name="RIGs input cells 2 23 2" xfId="13279"/>
    <cellStyle name="RIGs input cells 2 23 3" xfId="13280"/>
    <cellStyle name="RIGs input cells 2 24" xfId="13281"/>
    <cellStyle name="RIGs input cells 2 24 2" xfId="13282"/>
    <cellStyle name="RIGs input cells 2 24 3" xfId="13283"/>
    <cellStyle name="RIGs input cells 2 25" xfId="13284"/>
    <cellStyle name="RIGs input cells 2 25 2" xfId="13285"/>
    <cellStyle name="RIGs input cells 2 25 3" xfId="13286"/>
    <cellStyle name="RIGs input cells 2 26" xfId="13287"/>
    <cellStyle name="RIGs input cells 2 3" xfId="13288"/>
    <cellStyle name="RIGs input cells 2 3 10" xfId="13289"/>
    <cellStyle name="RIGs input cells 2 3 10 2" xfId="13290"/>
    <cellStyle name="RIGs input cells 2 3 10 3" xfId="13291"/>
    <cellStyle name="RIGs input cells 2 3 11" xfId="13292"/>
    <cellStyle name="RIGs input cells 2 3 11 2" xfId="13293"/>
    <cellStyle name="RIGs input cells 2 3 11 3" xfId="13294"/>
    <cellStyle name="RIGs input cells 2 3 12" xfId="13295"/>
    <cellStyle name="RIGs input cells 2 3 12 2" xfId="13296"/>
    <cellStyle name="RIGs input cells 2 3 12 3" xfId="13297"/>
    <cellStyle name="RIGs input cells 2 3 13" xfId="13298"/>
    <cellStyle name="RIGs input cells 2 3 13 2" xfId="13299"/>
    <cellStyle name="RIGs input cells 2 3 13 3" xfId="13300"/>
    <cellStyle name="RIGs input cells 2 3 14" xfId="13301"/>
    <cellStyle name="RIGs input cells 2 3 14 2" xfId="13302"/>
    <cellStyle name="RIGs input cells 2 3 14 3" xfId="13303"/>
    <cellStyle name="RIGs input cells 2 3 15" xfId="13304"/>
    <cellStyle name="RIGs input cells 2 3 15 2" xfId="13305"/>
    <cellStyle name="RIGs input cells 2 3 15 3" xfId="13306"/>
    <cellStyle name="RIGs input cells 2 3 16" xfId="13307"/>
    <cellStyle name="RIGs input cells 2 3 16 2" xfId="13308"/>
    <cellStyle name="RIGs input cells 2 3 16 3" xfId="13309"/>
    <cellStyle name="RIGs input cells 2 3 17" xfId="13310"/>
    <cellStyle name="RIGs input cells 2 3 17 2" xfId="13311"/>
    <cellStyle name="RIGs input cells 2 3 17 3" xfId="13312"/>
    <cellStyle name="RIGs input cells 2 3 18" xfId="13313"/>
    <cellStyle name="RIGs input cells 2 3 18 2" xfId="13314"/>
    <cellStyle name="RIGs input cells 2 3 18 3" xfId="13315"/>
    <cellStyle name="RIGs input cells 2 3 19" xfId="13316"/>
    <cellStyle name="RIGs input cells 2 3 2" xfId="13317"/>
    <cellStyle name="RIGs input cells 2 3 2 10" xfId="13318"/>
    <cellStyle name="RIGs input cells 2 3 2 10 2" xfId="13319"/>
    <cellStyle name="RIGs input cells 2 3 2 10 3" xfId="13320"/>
    <cellStyle name="RIGs input cells 2 3 2 11" xfId="13321"/>
    <cellStyle name="RIGs input cells 2 3 2 11 2" xfId="13322"/>
    <cellStyle name="RIGs input cells 2 3 2 11 3" xfId="13323"/>
    <cellStyle name="RIGs input cells 2 3 2 12" xfId="13324"/>
    <cellStyle name="RIGs input cells 2 3 2 12 2" xfId="13325"/>
    <cellStyle name="RIGs input cells 2 3 2 12 3" xfId="13326"/>
    <cellStyle name="RIGs input cells 2 3 2 13" xfId="13327"/>
    <cellStyle name="RIGs input cells 2 3 2 13 2" xfId="13328"/>
    <cellStyle name="RIGs input cells 2 3 2 13 3" xfId="13329"/>
    <cellStyle name="RIGs input cells 2 3 2 14" xfId="13330"/>
    <cellStyle name="RIGs input cells 2 3 2 14 2" xfId="13331"/>
    <cellStyle name="RIGs input cells 2 3 2 14 3" xfId="13332"/>
    <cellStyle name="RIGs input cells 2 3 2 15" xfId="13333"/>
    <cellStyle name="RIGs input cells 2 3 2 15 2" xfId="13334"/>
    <cellStyle name="RIGs input cells 2 3 2 15 3" xfId="13335"/>
    <cellStyle name="RIGs input cells 2 3 2 16" xfId="13336"/>
    <cellStyle name="RIGs input cells 2 3 2 2" xfId="13337"/>
    <cellStyle name="RIGs input cells 2 3 2 2 10" xfId="13338"/>
    <cellStyle name="RIGs input cells 2 3 2 2 10 2" xfId="13339"/>
    <cellStyle name="RIGs input cells 2 3 2 2 10 3" xfId="13340"/>
    <cellStyle name="RIGs input cells 2 3 2 2 11" xfId="13341"/>
    <cellStyle name="RIGs input cells 2 3 2 2 11 2" xfId="13342"/>
    <cellStyle name="RIGs input cells 2 3 2 2 11 3" xfId="13343"/>
    <cellStyle name="RIGs input cells 2 3 2 2 12" xfId="13344"/>
    <cellStyle name="RIGs input cells 2 3 2 2 12 2" xfId="13345"/>
    <cellStyle name="RIGs input cells 2 3 2 2 12 3" xfId="13346"/>
    <cellStyle name="RIGs input cells 2 3 2 2 13" xfId="13347"/>
    <cellStyle name="RIGs input cells 2 3 2 2 13 2" xfId="13348"/>
    <cellStyle name="RIGs input cells 2 3 2 2 13 3" xfId="13349"/>
    <cellStyle name="RIGs input cells 2 3 2 2 14" xfId="13350"/>
    <cellStyle name="RIGs input cells 2 3 2 2 14 2" xfId="13351"/>
    <cellStyle name="RIGs input cells 2 3 2 2 14 3" xfId="13352"/>
    <cellStyle name="RIGs input cells 2 3 2 2 15" xfId="13353"/>
    <cellStyle name="RIGs input cells 2 3 2 2 2" xfId="13354"/>
    <cellStyle name="RIGs input cells 2 3 2 2 2 10" xfId="13355"/>
    <cellStyle name="RIGs input cells 2 3 2 2 2 10 2" xfId="13356"/>
    <cellStyle name="RIGs input cells 2 3 2 2 2 10 3" xfId="13357"/>
    <cellStyle name="RIGs input cells 2 3 2 2 2 11" xfId="13358"/>
    <cellStyle name="RIGs input cells 2 3 2 2 2 11 2" xfId="13359"/>
    <cellStyle name="RIGs input cells 2 3 2 2 2 11 3" xfId="13360"/>
    <cellStyle name="RIGs input cells 2 3 2 2 2 12" xfId="13361"/>
    <cellStyle name="RIGs input cells 2 3 2 2 2 12 2" xfId="13362"/>
    <cellStyle name="RIGs input cells 2 3 2 2 2 12 3" xfId="13363"/>
    <cellStyle name="RIGs input cells 2 3 2 2 2 13" xfId="13364"/>
    <cellStyle name="RIGs input cells 2 3 2 2 2 13 2" xfId="13365"/>
    <cellStyle name="RIGs input cells 2 3 2 2 2 13 3" xfId="13366"/>
    <cellStyle name="RIGs input cells 2 3 2 2 2 14" xfId="13367"/>
    <cellStyle name="RIGs input cells 2 3 2 2 2 15" xfId="13368"/>
    <cellStyle name="RIGs input cells 2 3 2 2 2 2" xfId="13369"/>
    <cellStyle name="RIGs input cells 2 3 2 2 2 2 2" xfId="13370"/>
    <cellStyle name="RIGs input cells 2 3 2 2 2 2 3" xfId="13371"/>
    <cellStyle name="RIGs input cells 2 3 2 2 2 3" xfId="13372"/>
    <cellStyle name="RIGs input cells 2 3 2 2 2 3 2" xfId="13373"/>
    <cellStyle name="RIGs input cells 2 3 2 2 2 3 3" xfId="13374"/>
    <cellStyle name="RIGs input cells 2 3 2 2 2 4" xfId="13375"/>
    <cellStyle name="RIGs input cells 2 3 2 2 2 4 2" xfId="13376"/>
    <cellStyle name="RIGs input cells 2 3 2 2 2 4 3" xfId="13377"/>
    <cellStyle name="RIGs input cells 2 3 2 2 2 5" xfId="13378"/>
    <cellStyle name="RIGs input cells 2 3 2 2 2 5 2" xfId="13379"/>
    <cellStyle name="RIGs input cells 2 3 2 2 2 5 3" xfId="13380"/>
    <cellStyle name="RIGs input cells 2 3 2 2 2 6" xfId="13381"/>
    <cellStyle name="RIGs input cells 2 3 2 2 2 6 2" xfId="13382"/>
    <cellStyle name="RIGs input cells 2 3 2 2 2 6 3" xfId="13383"/>
    <cellStyle name="RIGs input cells 2 3 2 2 2 7" xfId="13384"/>
    <cellStyle name="RIGs input cells 2 3 2 2 2 7 2" xfId="13385"/>
    <cellStyle name="RIGs input cells 2 3 2 2 2 7 3" xfId="13386"/>
    <cellStyle name="RIGs input cells 2 3 2 2 2 8" xfId="13387"/>
    <cellStyle name="RIGs input cells 2 3 2 2 2 8 2" xfId="13388"/>
    <cellStyle name="RIGs input cells 2 3 2 2 2 8 3" xfId="13389"/>
    <cellStyle name="RIGs input cells 2 3 2 2 2 9" xfId="13390"/>
    <cellStyle name="RIGs input cells 2 3 2 2 2 9 2" xfId="13391"/>
    <cellStyle name="RIGs input cells 2 3 2 2 2 9 3" xfId="13392"/>
    <cellStyle name="RIGs input cells 2 3 2 2 3" xfId="13393"/>
    <cellStyle name="RIGs input cells 2 3 2 2 3 2" xfId="13394"/>
    <cellStyle name="RIGs input cells 2 3 2 2 3 3" xfId="13395"/>
    <cellStyle name="RIGs input cells 2 3 2 2 4" xfId="13396"/>
    <cellStyle name="RIGs input cells 2 3 2 2 4 2" xfId="13397"/>
    <cellStyle name="RIGs input cells 2 3 2 2 4 3" xfId="13398"/>
    <cellStyle name="RIGs input cells 2 3 2 2 5" xfId="13399"/>
    <cellStyle name="RIGs input cells 2 3 2 2 5 2" xfId="13400"/>
    <cellStyle name="RIGs input cells 2 3 2 2 5 3" xfId="13401"/>
    <cellStyle name="RIGs input cells 2 3 2 2 6" xfId="13402"/>
    <cellStyle name="RIGs input cells 2 3 2 2 6 2" xfId="13403"/>
    <cellStyle name="RIGs input cells 2 3 2 2 6 3" xfId="13404"/>
    <cellStyle name="RIGs input cells 2 3 2 2 7" xfId="13405"/>
    <cellStyle name="RIGs input cells 2 3 2 2 7 2" xfId="13406"/>
    <cellStyle name="RIGs input cells 2 3 2 2 7 3" xfId="13407"/>
    <cellStyle name="RIGs input cells 2 3 2 2 8" xfId="13408"/>
    <cellStyle name="RIGs input cells 2 3 2 2 8 2" xfId="13409"/>
    <cellStyle name="RIGs input cells 2 3 2 2 8 3" xfId="13410"/>
    <cellStyle name="RIGs input cells 2 3 2 2 9" xfId="13411"/>
    <cellStyle name="RIGs input cells 2 3 2 2 9 2" xfId="13412"/>
    <cellStyle name="RIGs input cells 2 3 2 2 9 3" xfId="13413"/>
    <cellStyle name="RIGs input cells 2 3 2 3" xfId="13414"/>
    <cellStyle name="RIGs input cells 2 3 2 3 10" xfId="13415"/>
    <cellStyle name="RIGs input cells 2 3 2 3 10 2" xfId="13416"/>
    <cellStyle name="RIGs input cells 2 3 2 3 10 3" xfId="13417"/>
    <cellStyle name="RIGs input cells 2 3 2 3 11" xfId="13418"/>
    <cellStyle name="RIGs input cells 2 3 2 3 11 2" xfId="13419"/>
    <cellStyle name="RIGs input cells 2 3 2 3 11 3" xfId="13420"/>
    <cellStyle name="RIGs input cells 2 3 2 3 12" xfId="13421"/>
    <cellStyle name="RIGs input cells 2 3 2 3 12 2" xfId="13422"/>
    <cellStyle name="RIGs input cells 2 3 2 3 12 3" xfId="13423"/>
    <cellStyle name="RIGs input cells 2 3 2 3 13" xfId="13424"/>
    <cellStyle name="RIGs input cells 2 3 2 3 13 2" xfId="13425"/>
    <cellStyle name="RIGs input cells 2 3 2 3 13 3" xfId="13426"/>
    <cellStyle name="RIGs input cells 2 3 2 3 14" xfId="13427"/>
    <cellStyle name="RIGs input cells 2 3 2 3 15" xfId="13428"/>
    <cellStyle name="RIGs input cells 2 3 2 3 2" xfId="13429"/>
    <cellStyle name="RIGs input cells 2 3 2 3 2 2" xfId="13430"/>
    <cellStyle name="RIGs input cells 2 3 2 3 2 3" xfId="13431"/>
    <cellStyle name="RIGs input cells 2 3 2 3 3" xfId="13432"/>
    <cellStyle name="RIGs input cells 2 3 2 3 3 2" xfId="13433"/>
    <cellStyle name="RIGs input cells 2 3 2 3 3 3" xfId="13434"/>
    <cellStyle name="RIGs input cells 2 3 2 3 4" xfId="13435"/>
    <cellStyle name="RIGs input cells 2 3 2 3 4 2" xfId="13436"/>
    <cellStyle name="RIGs input cells 2 3 2 3 4 3" xfId="13437"/>
    <cellStyle name="RIGs input cells 2 3 2 3 5" xfId="13438"/>
    <cellStyle name="RIGs input cells 2 3 2 3 5 2" xfId="13439"/>
    <cellStyle name="RIGs input cells 2 3 2 3 5 3" xfId="13440"/>
    <cellStyle name="RIGs input cells 2 3 2 3 6" xfId="13441"/>
    <cellStyle name="RIGs input cells 2 3 2 3 6 2" xfId="13442"/>
    <cellStyle name="RIGs input cells 2 3 2 3 6 3" xfId="13443"/>
    <cellStyle name="RIGs input cells 2 3 2 3 7" xfId="13444"/>
    <cellStyle name="RIGs input cells 2 3 2 3 7 2" xfId="13445"/>
    <cellStyle name="RIGs input cells 2 3 2 3 7 3" xfId="13446"/>
    <cellStyle name="RIGs input cells 2 3 2 3 8" xfId="13447"/>
    <cellStyle name="RIGs input cells 2 3 2 3 8 2" xfId="13448"/>
    <cellStyle name="RIGs input cells 2 3 2 3 8 3" xfId="13449"/>
    <cellStyle name="RIGs input cells 2 3 2 3 9" xfId="13450"/>
    <cellStyle name="RIGs input cells 2 3 2 3 9 2" xfId="13451"/>
    <cellStyle name="RIGs input cells 2 3 2 3 9 3" xfId="13452"/>
    <cellStyle name="RIGs input cells 2 3 2 4" xfId="13453"/>
    <cellStyle name="RIGs input cells 2 3 2 4 2" xfId="13454"/>
    <cellStyle name="RIGs input cells 2 3 2 4 3" xfId="13455"/>
    <cellStyle name="RIGs input cells 2 3 2 5" xfId="13456"/>
    <cellStyle name="RIGs input cells 2 3 2 5 2" xfId="13457"/>
    <cellStyle name="RIGs input cells 2 3 2 5 3" xfId="13458"/>
    <cellStyle name="RIGs input cells 2 3 2 6" xfId="13459"/>
    <cellStyle name="RIGs input cells 2 3 2 6 2" xfId="13460"/>
    <cellStyle name="RIGs input cells 2 3 2 6 3" xfId="13461"/>
    <cellStyle name="RIGs input cells 2 3 2 7" xfId="13462"/>
    <cellStyle name="RIGs input cells 2 3 2 7 2" xfId="13463"/>
    <cellStyle name="RIGs input cells 2 3 2 7 3" xfId="13464"/>
    <cellStyle name="RIGs input cells 2 3 2 8" xfId="13465"/>
    <cellStyle name="RIGs input cells 2 3 2 8 2" xfId="13466"/>
    <cellStyle name="RIGs input cells 2 3 2 8 3" xfId="13467"/>
    <cellStyle name="RIGs input cells 2 3 2 9" xfId="13468"/>
    <cellStyle name="RIGs input cells 2 3 2 9 2" xfId="13469"/>
    <cellStyle name="RIGs input cells 2 3 2 9 3" xfId="13470"/>
    <cellStyle name="RIGs input cells 2 3 3" xfId="13471"/>
    <cellStyle name="RIGs input cells 2 3 3 10" xfId="13472"/>
    <cellStyle name="RIGs input cells 2 3 3 10 2" xfId="13473"/>
    <cellStyle name="RIGs input cells 2 3 3 10 3" xfId="13474"/>
    <cellStyle name="RIGs input cells 2 3 3 11" xfId="13475"/>
    <cellStyle name="RIGs input cells 2 3 3 11 2" xfId="13476"/>
    <cellStyle name="RIGs input cells 2 3 3 11 3" xfId="13477"/>
    <cellStyle name="RIGs input cells 2 3 3 12" xfId="13478"/>
    <cellStyle name="RIGs input cells 2 3 3 12 2" xfId="13479"/>
    <cellStyle name="RIGs input cells 2 3 3 12 3" xfId="13480"/>
    <cellStyle name="RIGs input cells 2 3 3 13" xfId="13481"/>
    <cellStyle name="RIGs input cells 2 3 3 13 2" xfId="13482"/>
    <cellStyle name="RIGs input cells 2 3 3 13 3" xfId="13483"/>
    <cellStyle name="RIGs input cells 2 3 3 14" xfId="13484"/>
    <cellStyle name="RIGs input cells 2 3 3 14 2" xfId="13485"/>
    <cellStyle name="RIGs input cells 2 3 3 14 3" xfId="13486"/>
    <cellStyle name="RIGs input cells 2 3 3 15" xfId="13487"/>
    <cellStyle name="RIGs input cells 2 3 3 2" xfId="13488"/>
    <cellStyle name="RIGs input cells 2 3 3 2 10" xfId="13489"/>
    <cellStyle name="RIGs input cells 2 3 3 2 10 2" xfId="13490"/>
    <cellStyle name="RIGs input cells 2 3 3 2 10 3" xfId="13491"/>
    <cellStyle name="RIGs input cells 2 3 3 2 11" xfId="13492"/>
    <cellStyle name="RIGs input cells 2 3 3 2 11 2" xfId="13493"/>
    <cellStyle name="RIGs input cells 2 3 3 2 11 3" xfId="13494"/>
    <cellStyle name="RIGs input cells 2 3 3 2 12" xfId="13495"/>
    <cellStyle name="RIGs input cells 2 3 3 2 12 2" xfId="13496"/>
    <cellStyle name="RIGs input cells 2 3 3 2 12 3" xfId="13497"/>
    <cellStyle name="RIGs input cells 2 3 3 2 13" xfId="13498"/>
    <cellStyle name="RIGs input cells 2 3 3 2 13 2" xfId="13499"/>
    <cellStyle name="RIGs input cells 2 3 3 2 13 3" xfId="13500"/>
    <cellStyle name="RIGs input cells 2 3 3 2 14" xfId="13501"/>
    <cellStyle name="RIGs input cells 2 3 3 2 15" xfId="13502"/>
    <cellStyle name="RIGs input cells 2 3 3 2 2" xfId="13503"/>
    <cellStyle name="RIGs input cells 2 3 3 2 2 2" xfId="13504"/>
    <cellStyle name="RIGs input cells 2 3 3 2 2 3" xfId="13505"/>
    <cellStyle name="RIGs input cells 2 3 3 2 3" xfId="13506"/>
    <cellStyle name="RIGs input cells 2 3 3 2 3 2" xfId="13507"/>
    <cellStyle name="RIGs input cells 2 3 3 2 3 3" xfId="13508"/>
    <cellStyle name="RIGs input cells 2 3 3 2 4" xfId="13509"/>
    <cellStyle name="RIGs input cells 2 3 3 2 4 2" xfId="13510"/>
    <cellStyle name="RIGs input cells 2 3 3 2 4 3" xfId="13511"/>
    <cellStyle name="RIGs input cells 2 3 3 2 5" xfId="13512"/>
    <cellStyle name="RIGs input cells 2 3 3 2 5 2" xfId="13513"/>
    <cellStyle name="RIGs input cells 2 3 3 2 5 3" xfId="13514"/>
    <cellStyle name="RIGs input cells 2 3 3 2 6" xfId="13515"/>
    <cellStyle name="RIGs input cells 2 3 3 2 6 2" xfId="13516"/>
    <cellStyle name="RIGs input cells 2 3 3 2 6 3" xfId="13517"/>
    <cellStyle name="RIGs input cells 2 3 3 2 7" xfId="13518"/>
    <cellStyle name="RIGs input cells 2 3 3 2 7 2" xfId="13519"/>
    <cellStyle name="RIGs input cells 2 3 3 2 7 3" xfId="13520"/>
    <cellStyle name="RIGs input cells 2 3 3 2 8" xfId="13521"/>
    <cellStyle name="RIGs input cells 2 3 3 2 8 2" xfId="13522"/>
    <cellStyle name="RIGs input cells 2 3 3 2 8 3" xfId="13523"/>
    <cellStyle name="RIGs input cells 2 3 3 2 9" xfId="13524"/>
    <cellStyle name="RIGs input cells 2 3 3 2 9 2" xfId="13525"/>
    <cellStyle name="RIGs input cells 2 3 3 2 9 3" xfId="13526"/>
    <cellStyle name="RIGs input cells 2 3 3 3" xfId="13527"/>
    <cellStyle name="RIGs input cells 2 3 3 3 2" xfId="13528"/>
    <cellStyle name="RIGs input cells 2 3 3 3 3" xfId="13529"/>
    <cellStyle name="RIGs input cells 2 3 3 4" xfId="13530"/>
    <cellStyle name="RIGs input cells 2 3 3 4 2" xfId="13531"/>
    <cellStyle name="RIGs input cells 2 3 3 4 3" xfId="13532"/>
    <cellStyle name="RIGs input cells 2 3 3 5" xfId="13533"/>
    <cellStyle name="RIGs input cells 2 3 3 5 2" xfId="13534"/>
    <cellStyle name="RIGs input cells 2 3 3 5 3" xfId="13535"/>
    <cellStyle name="RIGs input cells 2 3 3 6" xfId="13536"/>
    <cellStyle name="RIGs input cells 2 3 3 6 2" xfId="13537"/>
    <cellStyle name="RIGs input cells 2 3 3 6 3" xfId="13538"/>
    <cellStyle name="RIGs input cells 2 3 3 7" xfId="13539"/>
    <cellStyle name="RIGs input cells 2 3 3 7 2" xfId="13540"/>
    <cellStyle name="RIGs input cells 2 3 3 7 3" xfId="13541"/>
    <cellStyle name="RIGs input cells 2 3 3 8" xfId="13542"/>
    <cellStyle name="RIGs input cells 2 3 3 8 2" xfId="13543"/>
    <cellStyle name="RIGs input cells 2 3 3 8 3" xfId="13544"/>
    <cellStyle name="RIGs input cells 2 3 3 9" xfId="13545"/>
    <cellStyle name="RIGs input cells 2 3 3 9 2" xfId="13546"/>
    <cellStyle name="RIGs input cells 2 3 3 9 3" xfId="13547"/>
    <cellStyle name="RIGs input cells 2 3 4" xfId="13548"/>
    <cellStyle name="RIGs input cells 2 3 4 10" xfId="13549"/>
    <cellStyle name="RIGs input cells 2 3 4 10 2" xfId="13550"/>
    <cellStyle name="RIGs input cells 2 3 4 10 3" xfId="13551"/>
    <cellStyle name="RIGs input cells 2 3 4 11" xfId="13552"/>
    <cellStyle name="RIGs input cells 2 3 4 11 2" xfId="13553"/>
    <cellStyle name="RIGs input cells 2 3 4 11 3" xfId="13554"/>
    <cellStyle name="RIGs input cells 2 3 4 12" xfId="13555"/>
    <cellStyle name="RIGs input cells 2 3 4 12 2" xfId="13556"/>
    <cellStyle name="RIGs input cells 2 3 4 12 3" xfId="13557"/>
    <cellStyle name="RIGs input cells 2 3 4 13" xfId="13558"/>
    <cellStyle name="RIGs input cells 2 3 4 13 2" xfId="13559"/>
    <cellStyle name="RIGs input cells 2 3 4 13 3" xfId="13560"/>
    <cellStyle name="RIGs input cells 2 3 4 14" xfId="13561"/>
    <cellStyle name="RIGs input cells 2 3 4 14 2" xfId="13562"/>
    <cellStyle name="RIGs input cells 2 3 4 14 3" xfId="13563"/>
    <cellStyle name="RIGs input cells 2 3 4 15" xfId="13564"/>
    <cellStyle name="RIGs input cells 2 3 4 2" xfId="13565"/>
    <cellStyle name="RIGs input cells 2 3 4 2 10" xfId="13566"/>
    <cellStyle name="RIGs input cells 2 3 4 2 10 2" xfId="13567"/>
    <cellStyle name="RIGs input cells 2 3 4 2 10 3" xfId="13568"/>
    <cellStyle name="RIGs input cells 2 3 4 2 11" xfId="13569"/>
    <cellStyle name="RIGs input cells 2 3 4 2 11 2" xfId="13570"/>
    <cellStyle name="RIGs input cells 2 3 4 2 11 3" xfId="13571"/>
    <cellStyle name="RIGs input cells 2 3 4 2 12" xfId="13572"/>
    <cellStyle name="RIGs input cells 2 3 4 2 12 2" xfId="13573"/>
    <cellStyle name="RIGs input cells 2 3 4 2 12 3" xfId="13574"/>
    <cellStyle name="RIGs input cells 2 3 4 2 13" xfId="13575"/>
    <cellStyle name="RIGs input cells 2 3 4 2 13 2" xfId="13576"/>
    <cellStyle name="RIGs input cells 2 3 4 2 13 3" xfId="13577"/>
    <cellStyle name="RIGs input cells 2 3 4 2 14" xfId="13578"/>
    <cellStyle name="RIGs input cells 2 3 4 2 15" xfId="13579"/>
    <cellStyle name="RIGs input cells 2 3 4 2 2" xfId="13580"/>
    <cellStyle name="RIGs input cells 2 3 4 2 2 2" xfId="13581"/>
    <cellStyle name="RIGs input cells 2 3 4 2 2 3" xfId="13582"/>
    <cellStyle name="RIGs input cells 2 3 4 2 3" xfId="13583"/>
    <cellStyle name="RIGs input cells 2 3 4 2 3 2" xfId="13584"/>
    <cellStyle name="RIGs input cells 2 3 4 2 3 3" xfId="13585"/>
    <cellStyle name="RIGs input cells 2 3 4 2 4" xfId="13586"/>
    <cellStyle name="RIGs input cells 2 3 4 2 4 2" xfId="13587"/>
    <cellStyle name="RIGs input cells 2 3 4 2 4 3" xfId="13588"/>
    <cellStyle name="RIGs input cells 2 3 4 2 5" xfId="13589"/>
    <cellStyle name="RIGs input cells 2 3 4 2 5 2" xfId="13590"/>
    <cellStyle name="RIGs input cells 2 3 4 2 5 3" xfId="13591"/>
    <cellStyle name="RIGs input cells 2 3 4 2 6" xfId="13592"/>
    <cellStyle name="RIGs input cells 2 3 4 2 6 2" xfId="13593"/>
    <cellStyle name="RIGs input cells 2 3 4 2 6 3" xfId="13594"/>
    <cellStyle name="RIGs input cells 2 3 4 2 7" xfId="13595"/>
    <cellStyle name="RIGs input cells 2 3 4 2 7 2" xfId="13596"/>
    <cellStyle name="RIGs input cells 2 3 4 2 7 3" xfId="13597"/>
    <cellStyle name="RIGs input cells 2 3 4 2 8" xfId="13598"/>
    <cellStyle name="RIGs input cells 2 3 4 2 8 2" xfId="13599"/>
    <cellStyle name="RIGs input cells 2 3 4 2 8 3" xfId="13600"/>
    <cellStyle name="RIGs input cells 2 3 4 2 9" xfId="13601"/>
    <cellStyle name="RIGs input cells 2 3 4 2 9 2" xfId="13602"/>
    <cellStyle name="RIGs input cells 2 3 4 2 9 3" xfId="13603"/>
    <cellStyle name="RIGs input cells 2 3 4 3" xfId="13604"/>
    <cellStyle name="RIGs input cells 2 3 4 3 2" xfId="13605"/>
    <cellStyle name="RIGs input cells 2 3 4 3 3" xfId="13606"/>
    <cellStyle name="RIGs input cells 2 3 4 4" xfId="13607"/>
    <cellStyle name="RIGs input cells 2 3 4 4 2" xfId="13608"/>
    <cellStyle name="RIGs input cells 2 3 4 4 3" xfId="13609"/>
    <cellStyle name="RIGs input cells 2 3 4 5" xfId="13610"/>
    <cellStyle name="RIGs input cells 2 3 4 5 2" xfId="13611"/>
    <cellStyle name="RIGs input cells 2 3 4 5 3" xfId="13612"/>
    <cellStyle name="RIGs input cells 2 3 4 6" xfId="13613"/>
    <cellStyle name="RIGs input cells 2 3 4 6 2" xfId="13614"/>
    <cellStyle name="RIGs input cells 2 3 4 6 3" xfId="13615"/>
    <cellStyle name="RIGs input cells 2 3 4 7" xfId="13616"/>
    <cellStyle name="RIGs input cells 2 3 4 7 2" xfId="13617"/>
    <cellStyle name="RIGs input cells 2 3 4 7 3" xfId="13618"/>
    <cellStyle name="RIGs input cells 2 3 4 8" xfId="13619"/>
    <cellStyle name="RIGs input cells 2 3 4 8 2" xfId="13620"/>
    <cellStyle name="RIGs input cells 2 3 4 8 3" xfId="13621"/>
    <cellStyle name="RIGs input cells 2 3 4 9" xfId="13622"/>
    <cellStyle name="RIGs input cells 2 3 4 9 2" xfId="13623"/>
    <cellStyle name="RIGs input cells 2 3 4 9 3" xfId="13624"/>
    <cellStyle name="RIGs input cells 2 3 5" xfId="13625"/>
    <cellStyle name="RIGs input cells 2 3 5 10" xfId="13626"/>
    <cellStyle name="RIGs input cells 2 3 5 10 2" xfId="13627"/>
    <cellStyle name="RIGs input cells 2 3 5 10 3" xfId="13628"/>
    <cellStyle name="RIGs input cells 2 3 5 11" xfId="13629"/>
    <cellStyle name="RIGs input cells 2 3 5 11 2" xfId="13630"/>
    <cellStyle name="RIGs input cells 2 3 5 11 3" xfId="13631"/>
    <cellStyle name="RIGs input cells 2 3 5 12" xfId="13632"/>
    <cellStyle name="RIGs input cells 2 3 5 12 2" xfId="13633"/>
    <cellStyle name="RIGs input cells 2 3 5 12 3" xfId="13634"/>
    <cellStyle name="RIGs input cells 2 3 5 13" xfId="13635"/>
    <cellStyle name="RIGs input cells 2 3 5 13 2" xfId="13636"/>
    <cellStyle name="RIGs input cells 2 3 5 13 3" xfId="13637"/>
    <cellStyle name="RIGs input cells 2 3 5 14" xfId="13638"/>
    <cellStyle name="RIGs input cells 2 3 5 15" xfId="13639"/>
    <cellStyle name="RIGs input cells 2 3 5 2" xfId="13640"/>
    <cellStyle name="RIGs input cells 2 3 5 2 2" xfId="13641"/>
    <cellStyle name="RIGs input cells 2 3 5 2 3" xfId="13642"/>
    <cellStyle name="RIGs input cells 2 3 5 3" xfId="13643"/>
    <cellStyle name="RIGs input cells 2 3 5 3 2" xfId="13644"/>
    <cellStyle name="RIGs input cells 2 3 5 3 3" xfId="13645"/>
    <cellStyle name="RIGs input cells 2 3 5 4" xfId="13646"/>
    <cellStyle name="RIGs input cells 2 3 5 4 2" xfId="13647"/>
    <cellStyle name="RIGs input cells 2 3 5 4 3" xfId="13648"/>
    <cellStyle name="RIGs input cells 2 3 5 5" xfId="13649"/>
    <cellStyle name="RIGs input cells 2 3 5 5 2" xfId="13650"/>
    <cellStyle name="RIGs input cells 2 3 5 5 3" xfId="13651"/>
    <cellStyle name="RIGs input cells 2 3 5 6" xfId="13652"/>
    <cellStyle name="RIGs input cells 2 3 5 6 2" xfId="13653"/>
    <cellStyle name="RIGs input cells 2 3 5 6 3" xfId="13654"/>
    <cellStyle name="RIGs input cells 2 3 5 7" xfId="13655"/>
    <cellStyle name="RIGs input cells 2 3 5 7 2" xfId="13656"/>
    <cellStyle name="RIGs input cells 2 3 5 7 3" xfId="13657"/>
    <cellStyle name="RIGs input cells 2 3 5 8" xfId="13658"/>
    <cellStyle name="RIGs input cells 2 3 5 8 2" xfId="13659"/>
    <cellStyle name="RIGs input cells 2 3 5 8 3" xfId="13660"/>
    <cellStyle name="RIGs input cells 2 3 5 9" xfId="13661"/>
    <cellStyle name="RIGs input cells 2 3 5 9 2" xfId="13662"/>
    <cellStyle name="RIGs input cells 2 3 5 9 3" xfId="13663"/>
    <cellStyle name="RIGs input cells 2 3 6" xfId="13664"/>
    <cellStyle name="RIGs input cells 2 3 6 2" xfId="13665"/>
    <cellStyle name="RIGs input cells 2 3 6 3" xfId="13666"/>
    <cellStyle name="RIGs input cells 2 3 7" xfId="13667"/>
    <cellStyle name="RIGs input cells 2 3 7 2" xfId="13668"/>
    <cellStyle name="RIGs input cells 2 3 7 3" xfId="13669"/>
    <cellStyle name="RIGs input cells 2 3 8" xfId="13670"/>
    <cellStyle name="RIGs input cells 2 3 8 2" xfId="13671"/>
    <cellStyle name="RIGs input cells 2 3 8 3" xfId="13672"/>
    <cellStyle name="RIGs input cells 2 3 9" xfId="13673"/>
    <cellStyle name="RIGs input cells 2 3 9 2" xfId="13674"/>
    <cellStyle name="RIGs input cells 2 3 9 3" xfId="13675"/>
    <cellStyle name="RIGs input cells 2 4" xfId="13676"/>
    <cellStyle name="RIGs input cells 2 4 10" xfId="13677"/>
    <cellStyle name="RIGs input cells 2 4 10 2" xfId="13678"/>
    <cellStyle name="RIGs input cells 2 4 10 3" xfId="13679"/>
    <cellStyle name="RIGs input cells 2 4 11" xfId="13680"/>
    <cellStyle name="RIGs input cells 2 4 11 2" xfId="13681"/>
    <cellStyle name="RIGs input cells 2 4 11 3" xfId="13682"/>
    <cellStyle name="RIGs input cells 2 4 12" xfId="13683"/>
    <cellStyle name="RIGs input cells 2 4 12 2" xfId="13684"/>
    <cellStyle name="RIGs input cells 2 4 12 3" xfId="13685"/>
    <cellStyle name="RIGs input cells 2 4 13" xfId="13686"/>
    <cellStyle name="RIGs input cells 2 4 13 2" xfId="13687"/>
    <cellStyle name="RIGs input cells 2 4 13 3" xfId="13688"/>
    <cellStyle name="RIGs input cells 2 4 14" xfId="13689"/>
    <cellStyle name="RIGs input cells 2 4 14 2" xfId="13690"/>
    <cellStyle name="RIGs input cells 2 4 14 3" xfId="13691"/>
    <cellStyle name="RIGs input cells 2 4 15" xfId="13692"/>
    <cellStyle name="RIGs input cells 2 4 15 2" xfId="13693"/>
    <cellStyle name="RIGs input cells 2 4 15 3" xfId="13694"/>
    <cellStyle name="RIGs input cells 2 4 16" xfId="13695"/>
    <cellStyle name="RIGs input cells 2 4 2" xfId="13696"/>
    <cellStyle name="RIGs input cells 2 4 2 10" xfId="13697"/>
    <cellStyle name="RIGs input cells 2 4 2 10 2" xfId="13698"/>
    <cellStyle name="RIGs input cells 2 4 2 10 3" xfId="13699"/>
    <cellStyle name="RIGs input cells 2 4 2 11" xfId="13700"/>
    <cellStyle name="RIGs input cells 2 4 2 11 2" xfId="13701"/>
    <cellStyle name="RIGs input cells 2 4 2 11 3" xfId="13702"/>
    <cellStyle name="RIGs input cells 2 4 2 12" xfId="13703"/>
    <cellStyle name="RIGs input cells 2 4 2 12 2" xfId="13704"/>
    <cellStyle name="RIGs input cells 2 4 2 12 3" xfId="13705"/>
    <cellStyle name="RIGs input cells 2 4 2 13" xfId="13706"/>
    <cellStyle name="RIGs input cells 2 4 2 13 2" xfId="13707"/>
    <cellStyle name="RIGs input cells 2 4 2 13 3" xfId="13708"/>
    <cellStyle name="RIGs input cells 2 4 2 14" xfId="13709"/>
    <cellStyle name="RIGs input cells 2 4 2 14 2" xfId="13710"/>
    <cellStyle name="RIGs input cells 2 4 2 14 3" xfId="13711"/>
    <cellStyle name="RIGs input cells 2 4 2 15" xfId="13712"/>
    <cellStyle name="RIGs input cells 2 4 2 2" xfId="13713"/>
    <cellStyle name="RIGs input cells 2 4 2 2 10" xfId="13714"/>
    <cellStyle name="RIGs input cells 2 4 2 2 10 2" xfId="13715"/>
    <cellStyle name="RIGs input cells 2 4 2 2 10 3" xfId="13716"/>
    <cellStyle name="RIGs input cells 2 4 2 2 11" xfId="13717"/>
    <cellStyle name="RIGs input cells 2 4 2 2 11 2" xfId="13718"/>
    <cellStyle name="RIGs input cells 2 4 2 2 11 3" xfId="13719"/>
    <cellStyle name="RIGs input cells 2 4 2 2 12" xfId="13720"/>
    <cellStyle name="RIGs input cells 2 4 2 2 12 2" xfId="13721"/>
    <cellStyle name="RIGs input cells 2 4 2 2 12 3" xfId="13722"/>
    <cellStyle name="RIGs input cells 2 4 2 2 13" xfId="13723"/>
    <cellStyle name="RIGs input cells 2 4 2 2 13 2" xfId="13724"/>
    <cellStyle name="RIGs input cells 2 4 2 2 13 3" xfId="13725"/>
    <cellStyle name="RIGs input cells 2 4 2 2 14" xfId="13726"/>
    <cellStyle name="RIGs input cells 2 4 2 2 15" xfId="13727"/>
    <cellStyle name="RIGs input cells 2 4 2 2 2" xfId="13728"/>
    <cellStyle name="RIGs input cells 2 4 2 2 2 2" xfId="13729"/>
    <cellStyle name="RIGs input cells 2 4 2 2 2 3" xfId="13730"/>
    <cellStyle name="RIGs input cells 2 4 2 2 3" xfId="13731"/>
    <cellStyle name="RIGs input cells 2 4 2 2 3 2" xfId="13732"/>
    <cellStyle name="RIGs input cells 2 4 2 2 3 3" xfId="13733"/>
    <cellStyle name="RIGs input cells 2 4 2 2 4" xfId="13734"/>
    <cellStyle name="RIGs input cells 2 4 2 2 4 2" xfId="13735"/>
    <cellStyle name="RIGs input cells 2 4 2 2 4 3" xfId="13736"/>
    <cellStyle name="RIGs input cells 2 4 2 2 5" xfId="13737"/>
    <cellStyle name="RIGs input cells 2 4 2 2 5 2" xfId="13738"/>
    <cellStyle name="RIGs input cells 2 4 2 2 5 3" xfId="13739"/>
    <cellStyle name="RIGs input cells 2 4 2 2 6" xfId="13740"/>
    <cellStyle name="RIGs input cells 2 4 2 2 6 2" xfId="13741"/>
    <cellStyle name="RIGs input cells 2 4 2 2 6 3" xfId="13742"/>
    <cellStyle name="RIGs input cells 2 4 2 2 7" xfId="13743"/>
    <cellStyle name="RIGs input cells 2 4 2 2 7 2" xfId="13744"/>
    <cellStyle name="RIGs input cells 2 4 2 2 7 3" xfId="13745"/>
    <cellStyle name="RIGs input cells 2 4 2 2 8" xfId="13746"/>
    <cellStyle name="RIGs input cells 2 4 2 2 8 2" xfId="13747"/>
    <cellStyle name="RIGs input cells 2 4 2 2 8 3" xfId="13748"/>
    <cellStyle name="RIGs input cells 2 4 2 2 9" xfId="13749"/>
    <cellStyle name="RIGs input cells 2 4 2 2 9 2" xfId="13750"/>
    <cellStyle name="RIGs input cells 2 4 2 2 9 3" xfId="13751"/>
    <cellStyle name="RIGs input cells 2 4 2 3" xfId="13752"/>
    <cellStyle name="RIGs input cells 2 4 2 3 2" xfId="13753"/>
    <cellStyle name="RIGs input cells 2 4 2 3 3" xfId="13754"/>
    <cellStyle name="RIGs input cells 2 4 2 4" xfId="13755"/>
    <cellStyle name="RIGs input cells 2 4 2 4 2" xfId="13756"/>
    <cellStyle name="RIGs input cells 2 4 2 4 3" xfId="13757"/>
    <cellStyle name="RIGs input cells 2 4 2 5" xfId="13758"/>
    <cellStyle name="RIGs input cells 2 4 2 5 2" xfId="13759"/>
    <cellStyle name="RIGs input cells 2 4 2 5 3" xfId="13760"/>
    <cellStyle name="RIGs input cells 2 4 2 6" xfId="13761"/>
    <cellStyle name="RIGs input cells 2 4 2 6 2" xfId="13762"/>
    <cellStyle name="RIGs input cells 2 4 2 6 3" xfId="13763"/>
    <cellStyle name="RIGs input cells 2 4 2 7" xfId="13764"/>
    <cellStyle name="RIGs input cells 2 4 2 7 2" xfId="13765"/>
    <cellStyle name="RIGs input cells 2 4 2 7 3" xfId="13766"/>
    <cellStyle name="RIGs input cells 2 4 2 8" xfId="13767"/>
    <cellStyle name="RIGs input cells 2 4 2 8 2" xfId="13768"/>
    <cellStyle name="RIGs input cells 2 4 2 8 3" xfId="13769"/>
    <cellStyle name="RIGs input cells 2 4 2 9" xfId="13770"/>
    <cellStyle name="RIGs input cells 2 4 2 9 2" xfId="13771"/>
    <cellStyle name="RIGs input cells 2 4 2 9 3" xfId="13772"/>
    <cellStyle name="RIGs input cells 2 4 3" xfId="13773"/>
    <cellStyle name="RIGs input cells 2 4 3 10" xfId="13774"/>
    <cellStyle name="RIGs input cells 2 4 3 10 2" xfId="13775"/>
    <cellStyle name="RIGs input cells 2 4 3 10 3" xfId="13776"/>
    <cellStyle name="RIGs input cells 2 4 3 11" xfId="13777"/>
    <cellStyle name="RIGs input cells 2 4 3 11 2" xfId="13778"/>
    <cellStyle name="RIGs input cells 2 4 3 11 3" xfId="13779"/>
    <cellStyle name="RIGs input cells 2 4 3 12" xfId="13780"/>
    <cellStyle name="RIGs input cells 2 4 3 12 2" xfId="13781"/>
    <cellStyle name="RIGs input cells 2 4 3 12 3" xfId="13782"/>
    <cellStyle name="RIGs input cells 2 4 3 13" xfId="13783"/>
    <cellStyle name="RIGs input cells 2 4 3 13 2" xfId="13784"/>
    <cellStyle name="RIGs input cells 2 4 3 13 3" xfId="13785"/>
    <cellStyle name="RIGs input cells 2 4 3 14" xfId="13786"/>
    <cellStyle name="RIGs input cells 2 4 3 15" xfId="13787"/>
    <cellStyle name="RIGs input cells 2 4 3 2" xfId="13788"/>
    <cellStyle name="RIGs input cells 2 4 3 2 2" xfId="13789"/>
    <cellStyle name="RIGs input cells 2 4 3 2 3" xfId="13790"/>
    <cellStyle name="RIGs input cells 2 4 3 3" xfId="13791"/>
    <cellStyle name="RIGs input cells 2 4 3 3 2" xfId="13792"/>
    <cellStyle name="RIGs input cells 2 4 3 3 3" xfId="13793"/>
    <cellStyle name="RIGs input cells 2 4 3 4" xfId="13794"/>
    <cellStyle name="RIGs input cells 2 4 3 4 2" xfId="13795"/>
    <cellStyle name="RIGs input cells 2 4 3 4 3" xfId="13796"/>
    <cellStyle name="RIGs input cells 2 4 3 5" xfId="13797"/>
    <cellStyle name="RIGs input cells 2 4 3 5 2" xfId="13798"/>
    <cellStyle name="RIGs input cells 2 4 3 5 3" xfId="13799"/>
    <cellStyle name="RIGs input cells 2 4 3 6" xfId="13800"/>
    <cellStyle name="RIGs input cells 2 4 3 6 2" xfId="13801"/>
    <cellStyle name="RIGs input cells 2 4 3 6 3" xfId="13802"/>
    <cellStyle name="RIGs input cells 2 4 3 7" xfId="13803"/>
    <cellStyle name="RIGs input cells 2 4 3 7 2" xfId="13804"/>
    <cellStyle name="RIGs input cells 2 4 3 7 3" xfId="13805"/>
    <cellStyle name="RIGs input cells 2 4 3 8" xfId="13806"/>
    <cellStyle name="RIGs input cells 2 4 3 8 2" xfId="13807"/>
    <cellStyle name="RIGs input cells 2 4 3 8 3" xfId="13808"/>
    <cellStyle name="RIGs input cells 2 4 3 9" xfId="13809"/>
    <cellStyle name="RIGs input cells 2 4 3 9 2" xfId="13810"/>
    <cellStyle name="RIGs input cells 2 4 3 9 3" xfId="13811"/>
    <cellStyle name="RIGs input cells 2 4 4" xfId="13812"/>
    <cellStyle name="RIGs input cells 2 4 4 2" xfId="13813"/>
    <cellStyle name="RIGs input cells 2 4 4 3" xfId="13814"/>
    <cellStyle name="RIGs input cells 2 4 5" xfId="13815"/>
    <cellStyle name="RIGs input cells 2 4 5 2" xfId="13816"/>
    <cellStyle name="RIGs input cells 2 4 5 3" xfId="13817"/>
    <cellStyle name="RIGs input cells 2 4 6" xfId="13818"/>
    <cellStyle name="RIGs input cells 2 4 6 2" xfId="13819"/>
    <cellStyle name="RIGs input cells 2 4 6 3" xfId="13820"/>
    <cellStyle name="RIGs input cells 2 4 7" xfId="13821"/>
    <cellStyle name="RIGs input cells 2 4 7 2" xfId="13822"/>
    <cellStyle name="RIGs input cells 2 4 7 3" xfId="13823"/>
    <cellStyle name="RIGs input cells 2 4 8" xfId="13824"/>
    <cellStyle name="RIGs input cells 2 4 8 2" xfId="13825"/>
    <cellStyle name="RIGs input cells 2 4 8 3" xfId="13826"/>
    <cellStyle name="RIGs input cells 2 4 9" xfId="13827"/>
    <cellStyle name="RIGs input cells 2 4 9 2" xfId="13828"/>
    <cellStyle name="RIGs input cells 2 4 9 3" xfId="13829"/>
    <cellStyle name="RIGs input cells 2 5" xfId="13830"/>
    <cellStyle name="RIGs input cells 2 5 10" xfId="13831"/>
    <cellStyle name="RIGs input cells 2 5 10 2" xfId="13832"/>
    <cellStyle name="RIGs input cells 2 5 10 3" xfId="13833"/>
    <cellStyle name="RIGs input cells 2 5 11" xfId="13834"/>
    <cellStyle name="RIGs input cells 2 5 11 2" xfId="13835"/>
    <cellStyle name="RIGs input cells 2 5 11 3" xfId="13836"/>
    <cellStyle name="RIGs input cells 2 5 12" xfId="13837"/>
    <cellStyle name="RIGs input cells 2 5 12 2" xfId="13838"/>
    <cellStyle name="RIGs input cells 2 5 12 3" xfId="13839"/>
    <cellStyle name="RIGs input cells 2 5 13" xfId="13840"/>
    <cellStyle name="RIGs input cells 2 5 13 2" xfId="13841"/>
    <cellStyle name="RIGs input cells 2 5 13 3" xfId="13842"/>
    <cellStyle name="RIGs input cells 2 5 14" xfId="13843"/>
    <cellStyle name="RIGs input cells 2 5 14 2" xfId="13844"/>
    <cellStyle name="RIGs input cells 2 5 14 3" xfId="13845"/>
    <cellStyle name="RIGs input cells 2 5 15" xfId="13846"/>
    <cellStyle name="RIGs input cells 2 5 2" xfId="13847"/>
    <cellStyle name="RIGs input cells 2 5 2 10" xfId="13848"/>
    <cellStyle name="RIGs input cells 2 5 2 10 2" xfId="13849"/>
    <cellStyle name="RIGs input cells 2 5 2 10 3" xfId="13850"/>
    <cellStyle name="RIGs input cells 2 5 2 11" xfId="13851"/>
    <cellStyle name="RIGs input cells 2 5 2 11 2" xfId="13852"/>
    <cellStyle name="RIGs input cells 2 5 2 11 3" xfId="13853"/>
    <cellStyle name="RIGs input cells 2 5 2 12" xfId="13854"/>
    <cellStyle name="RIGs input cells 2 5 2 12 2" xfId="13855"/>
    <cellStyle name="RIGs input cells 2 5 2 12 3" xfId="13856"/>
    <cellStyle name="RIGs input cells 2 5 2 13" xfId="13857"/>
    <cellStyle name="RIGs input cells 2 5 2 13 2" xfId="13858"/>
    <cellStyle name="RIGs input cells 2 5 2 13 3" xfId="13859"/>
    <cellStyle name="RIGs input cells 2 5 2 14" xfId="13860"/>
    <cellStyle name="RIGs input cells 2 5 2 15" xfId="13861"/>
    <cellStyle name="RIGs input cells 2 5 2 2" xfId="13862"/>
    <cellStyle name="RIGs input cells 2 5 2 2 2" xfId="13863"/>
    <cellStyle name="RIGs input cells 2 5 2 2 3" xfId="13864"/>
    <cellStyle name="RIGs input cells 2 5 2 3" xfId="13865"/>
    <cellStyle name="RIGs input cells 2 5 2 3 2" xfId="13866"/>
    <cellStyle name="RIGs input cells 2 5 2 3 3" xfId="13867"/>
    <cellStyle name="RIGs input cells 2 5 2 4" xfId="13868"/>
    <cellStyle name="RIGs input cells 2 5 2 4 2" xfId="13869"/>
    <cellStyle name="RIGs input cells 2 5 2 4 3" xfId="13870"/>
    <cellStyle name="RIGs input cells 2 5 2 5" xfId="13871"/>
    <cellStyle name="RIGs input cells 2 5 2 5 2" xfId="13872"/>
    <cellStyle name="RIGs input cells 2 5 2 5 3" xfId="13873"/>
    <cellStyle name="RIGs input cells 2 5 2 6" xfId="13874"/>
    <cellStyle name="RIGs input cells 2 5 2 6 2" xfId="13875"/>
    <cellStyle name="RIGs input cells 2 5 2 6 3" xfId="13876"/>
    <cellStyle name="RIGs input cells 2 5 2 7" xfId="13877"/>
    <cellStyle name="RIGs input cells 2 5 2 7 2" xfId="13878"/>
    <cellStyle name="RIGs input cells 2 5 2 7 3" xfId="13879"/>
    <cellStyle name="RIGs input cells 2 5 2 8" xfId="13880"/>
    <cellStyle name="RIGs input cells 2 5 2 8 2" xfId="13881"/>
    <cellStyle name="RIGs input cells 2 5 2 8 3" xfId="13882"/>
    <cellStyle name="RIGs input cells 2 5 2 9" xfId="13883"/>
    <cellStyle name="RIGs input cells 2 5 2 9 2" xfId="13884"/>
    <cellStyle name="RIGs input cells 2 5 2 9 3" xfId="13885"/>
    <cellStyle name="RIGs input cells 2 5 3" xfId="13886"/>
    <cellStyle name="RIGs input cells 2 5 3 2" xfId="13887"/>
    <cellStyle name="RIGs input cells 2 5 3 3" xfId="13888"/>
    <cellStyle name="RIGs input cells 2 5 4" xfId="13889"/>
    <cellStyle name="RIGs input cells 2 5 4 2" xfId="13890"/>
    <cellStyle name="RIGs input cells 2 5 4 3" xfId="13891"/>
    <cellStyle name="RIGs input cells 2 5 5" xfId="13892"/>
    <cellStyle name="RIGs input cells 2 5 5 2" xfId="13893"/>
    <cellStyle name="RIGs input cells 2 5 5 3" xfId="13894"/>
    <cellStyle name="RIGs input cells 2 5 6" xfId="13895"/>
    <cellStyle name="RIGs input cells 2 5 6 2" xfId="13896"/>
    <cellStyle name="RIGs input cells 2 5 6 3" xfId="13897"/>
    <cellStyle name="RIGs input cells 2 5 7" xfId="13898"/>
    <cellStyle name="RIGs input cells 2 5 7 2" xfId="13899"/>
    <cellStyle name="RIGs input cells 2 5 7 3" xfId="13900"/>
    <cellStyle name="RIGs input cells 2 5 8" xfId="13901"/>
    <cellStyle name="RIGs input cells 2 5 8 2" xfId="13902"/>
    <cellStyle name="RIGs input cells 2 5 8 3" xfId="13903"/>
    <cellStyle name="RIGs input cells 2 5 9" xfId="13904"/>
    <cellStyle name="RIGs input cells 2 5 9 2" xfId="13905"/>
    <cellStyle name="RIGs input cells 2 5 9 3" xfId="13906"/>
    <cellStyle name="RIGs input cells 2 6" xfId="13907"/>
    <cellStyle name="RIGs input cells 2 6 10" xfId="13908"/>
    <cellStyle name="RIGs input cells 2 6 10 2" xfId="13909"/>
    <cellStyle name="RIGs input cells 2 6 10 3" xfId="13910"/>
    <cellStyle name="RIGs input cells 2 6 11" xfId="13911"/>
    <cellStyle name="RIGs input cells 2 6 11 2" xfId="13912"/>
    <cellStyle name="RIGs input cells 2 6 11 3" xfId="13913"/>
    <cellStyle name="RIGs input cells 2 6 12" xfId="13914"/>
    <cellStyle name="RIGs input cells 2 6 12 2" xfId="13915"/>
    <cellStyle name="RIGs input cells 2 6 12 3" xfId="13916"/>
    <cellStyle name="RIGs input cells 2 6 13" xfId="13917"/>
    <cellStyle name="RIGs input cells 2 6 13 2" xfId="13918"/>
    <cellStyle name="RIGs input cells 2 6 13 3" xfId="13919"/>
    <cellStyle name="RIGs input cells 2 6 14" xfId="13920"/>
    <cellStyle name="RIGs input cells 2 6 14 2" xfId="13921"/>
    <cellStyle name="RIGs input cells 2 6 14 3" xfId="13922"/>
    <cellStyle name="RIGs input cells 2 6 15" xfId="13923"/>
    <cellStyle name="RIGs input cells 2 6 2" xfId="13924"/>
    <cellStyle name="RIGs input cells 2 6 2 10" xfId="13925"/>
    <cellStyle name="RIGs input cells 2 6 2 10 2" xfId="13926"/>
    <cellStyle name="RIGs input cells 2 6 2 10 3" xfId="13927"/>
    <cellStyle name="RIGs input cells 2 6 2 11" xfId="13928"/>
    <cellStyle name="RIGs input cells 2 6 2 11 2" xfId="13929"/>
    <cellStyle name="RIGs input cells 2 6 2 11 3" xfId="13930"/>
    <cellStyle name="RIGs input cells 2 6 2 12" xfId="13931"/>
    <cellStyle name="RIGs input cells 2 6 2 12 2" xfId="13932"/>
    <cellStyle name="RIGs input cells 2 6 2 12 3" xfId="13933"/>
    <cellStyle name="RIGs input cells 2 6 2 13" xfId="13934"/>
    <cellStyle name="RIGs input cells 2 6 2 13 2" xfId="13935"/>
    <cellStyle name="RIGs input cells 2 6 2 13 3" xfId="13936"/>
    <cellStyle name="RIGs input cells 2 6 2 14" xfId="13937"/>
    <cellStyle name="RIGs input cells 2 6 2 15" xfId="13938"/>
    <cellStyle name="RIGs input cells 2 6 2 2" xfId="13939"/>
    <cellStyle name="RIGs input cells 2 6 2 2 2" xfId="13940"/>
    <cellStyle name="RIGs input cells 2 6 2 2 3" xfId="13941"/>
    <cellStyle name="RIGs input cells 2 6 2 3" xfId="13942"/>
    <cellStyle name="RIGs input cells 2 6 2 3 2" xfId="13943"/>
    <cellStyle name="RIGs input cells 2 6 2 3 3" xfId="13944"/>
    <cellStyle name="RIGs input cells 2 6 2 4" xfId="13945"/>
    <cellStyle name="RIGs input cells 2 6 2 4 2" xfId="13946"/>
    <cellStyle name="RIGs input cells 2 6 2 4 3" xfId="13947"/>
    <cellStyle name="RIGs input cells 2 6 2 5" xfId="13948"/>
    <cellStyle name="RIGs input cells 2 6 2 5 2" xfId="13949"/>
    <cellStyle name="RIGs input cells 2 6 2 5 3" xfId="13950"/>
    <cellStyle name="RIGs input cells 2 6 2 6" xfId="13951"/>
    <cellStyle name="RIGs input cells 2 6 2 6 2" xfId="13952"/>
    <cellStyle name="RIGs input cells 2 6 2 6 3" xfId="13953"/>
    <cellStyle name="RIGs input cells 2 6 2 7" xfId="13954"/>
    <cellStyle name="RIGs input cells 2 6 2 7 2" xfId="13955"/>
    <cellStyle name="RIGs input cells 2 6 2 7 3" xfId="13956"/>
    <cellStyle name="RIGs input cells 2 6 2 8" xfId="13957"/>
    <cellStyle name="RIGs input cells 2 6 2 8 2" xfId="13958"/>
    <cellStyle name="RIGs input cells 2 6 2 8 3" xfId="13959"/>
    <cellStyle name="RIGs input cells 2 6 2 9" xfId="13960"/>
    <cellStyle name="RIGs input cells 2 6 2 9 2" xfId="13961"/>
    <cellStyle name="RIGs input cells 2 6 2 9 3" xfId="13962"/>
    <cellStyle name="RIGs input cells 2 6 3" xfId="13963"/>
    <cellStyle name="RIGs input cells 2 6 3 2" xfId="13964"/>
    <cellStyle name="RIGs input cells 2 6 3 3" xfId="13965"/>
    <cellStyle name="RIGs input cells 2 6 4" xfId="13966"/>
    <cellStyle name="RIGs input cells 2 6 4 2" xfId="13967"/>
    <cellStyle name="RIGs input cells 2 6 4 3" xfId="13968"/>
    <cellStyle name="RIGs input cells 2 6 5" xfId="13969"/>
    <cellStyle name="RIGs input cells 2 6 5 2" xfId="13970"/>
    <cellStyle name="RIGs input cells 2 6 5 3" xfId="13971"/>
    <cellStyle name="RIGs input cells 2 6 6" xfId="13972"/>
    <cellStyle name="RIGs input cells 2 6 6 2" xfId="13973"/>
    <cellStyle name="RIGs input cells 2 6 6 3" xfId="13974"/>
    <cellStyle name="RIGs input cells 2 6 7" xfId="13975"/>
    <cellStyle name="RIGs input cells 2 6 7 2" xfId="13976"/>
    <cellStyle name="RIGs input cells 2 6 7 3" xfId="13977"/>
    <cellStyle name="RIGs input cells 2 6 8" xfId="13978"/>
    <cellStyle name="RIGs input cells 2 6 8 2" xfId="13979"/>
    <cellStyle name="RIGs input cells 2 6 8 3" xfId="13980"/>
    <cellStyle name="RIGs input cells 2 6 9" xfId="13981"/>
    <cellStyle name="RIGs input cells 2 6 9 2" xfId="13982"/>
    <cellStyle name="RIGs input cells 2 6 9 3" xfId="13983"/>
    <cellStyle name="RIGs input cells 2 7" xfId="13984"/>
    <cellStyle name="RIGs input cells 2 7 10" xfId="13985"/>
    <cellStyle name="RIGs input cells 2 7 10 2" xfId="13986"/>
    <cellStyle name="RIGs input cells 2 7 10 3" xfId="13987"/>
    <cellStyle name="RIGs input cells 2 7 11" xfId="13988"/>
    <cellStyle name="RIGs input cells 2 7 11 2" xfId="13989"/>
    <cellStyle name="RIGs input cells 2 7 11 3" xfId="13990"/>
    <cellStyle name="RIGs input cells 2 7 12" xfId="13991"/>
    <cellStyle name="RIGs input cells 2 7 12 2" xfId="13992"/>
    <cellStyle name="RIGs input cells 2 7 12 3" xfId="13993"/>
    <cellStyle name="RIGs input cells 2 7 13" xfId="13994"/>
    <cellStyle name="RIGs input cells 2 7 13 2" xfId="13995"/>
    <cellStyle name="RIGs input cells 2 7 13 3" xfId="13996"/>
    <cellStyle name="RIGs input cells 2 7 14" xfId="13997"/>
    <cellStyle name="RIGs input cells 2 7 14 2" xfId="13998"/>
    <cellStyle name="RIGs input cells 2 7 14 3" xfId="13999"/>
    <cellStyle name="RIGs input cells 2 7 15" xfId="14000"/>
    <cellStyle name="RIGs input cells 2 7 2" xfId="14001"/>
    <cellStyle name="RIGs input cells 2 7 2 10" xfId="14002"/>
    <cellStyle name="RIGs input cells 2 7 2 10 2" xfId="14003"/>
    <cellStyle name="RIGs input cells 2 7 2 10 3" xfId="14004"/>
    <cellStyle name="RIGs input cells 2 7 2 11" xfId="14005"/>
    <cellStyle name="RIGs input cells 2 7 2 11 2" xfId="14006"/>
    <cellStyle name="RIGs input cells 2 7 2 11 3" xfId="14007"/>
    <cellStyle name="RIGs input cells 2 7 2 12" xfId="14008"/>
    <cellStyle name="RIGs input cells 2 7 2 12 2" xfId="14009"/>
    <cellStyle name="RIGs input cells 2 7 2 12 3" xfId="14010"/>
    <cellStyle name="RIGs input cells 2 7 2 13" xfId="14011"/>
    <cellStyle name="RIGs input cells 2 7 2 13 2" xfId="14012"/>
    <cellStyle name="RIGs input cells 2 7 2 13 3" xfId="14013"/>
    <cellStyle name="RIGs input cells 2 7 2 14" xfId="14014"/>
    <cellStyle name="RIGs input cells 2 7 2 15" xfId="14015"/>
    <cellStyle name="RIGs input cells 2 7 2 2" xfId="14016"/>
    <cellStyle name="RIGs input cells 2 7 2 2 2" xfId="14017"/>
    <cellStyle name="RIGs input cells 2 7 2 2 3" xfId="14018"/>
    <cellStyle name="RIGs input cells 2 7 2 3" xfId="14019"/>
    <cellStyle name="RIGs input cells 2 7 2 3 2" xfId="14020"/>
    <cellStyle name="RIGs input cells 2 7 2 3 3" xfId="14021"/>
    <cellStyle name="RIGs input cells 2 7 2 4" xfId="14022"/>
    <cellStyle name="RIGs input cells 2 7 2 4 2" xfId="14023"/>
    <cellStyle name="RIGs input cells 2 7 2 4 3" xfId="14024"/>
    <cellStyle name="RIGs input cells 2 7 2 5" xfId="14025"/>
    <cellStyle name="RIGs input cells 2 7 2 5 2" xfId="14026"/>
    <cellStyle name="RIGs input cells 2 7 2 5 3" xfId="14027"/>
    <cellStyle name="RIGs input cells 2 7 2 6" xfId="14028"/>
    <cellStyle name="RIGs input cells 2 7 2 6 2" xfId="14029"/>
    <cellStyle name="RIGs input cells 2 7 2 6 3" xfId="14030"/>
    <cellStyle name="RIGs input cells 2 7 2 7" xfId="14031"/>
    <cellStyle name="RIGs input cells 2 7 2 7 2" xfId="14032"/>
    <cellStyle name="RIGs input cells 2 7 2 7 3" xfId="14033"/>
    <cellStyle name="RIGs input cells 2 7 2 8" xfId="14034"/>
    <cellStyle name="RIGs input cells 2 7 2 8 2" xfId="14035"/>
    <cellStyle name="RIGs input cells 2 7 2 8 3" xfId="14036"/>
    <cellStyle name="RIGs input cells 2 7 2 9" xfId="14037"/>
    <cellStyle name="RIGs input cells 2 7 2 9 2" xfId="14038"/>
    <cellStyle name="RIGs input cells 2 7 2 9 3" xfId="14039"/>
    <cellStyle name="RIGs input cells 2 7 3" xfId="14040"/>
    <cellStyle name="RIGs input cells 2 7 3 2" xfId="14041"/>
    <cellStyle name="RIGs input cells 2 7 3 3" xfId="14042"/>
    <cellStyle name="RIGs input cells 2 7 4" xfId="14043"/>
    <cellStyle name="RIGs input cells 2 7 4 2" xfId="14044"/>
    <cellStyle name="RIGs input cells 2 7 4 3" xfId="14045"/>
    <cellStyle name="RIGs input cells 2 7 5" xfId="14046"/>
    <cellStyle name="RIGs input cells 2 7 5 2" xfId="14047"/>
    <cellStyle name="RIGs input cells 2 7 5 3" xfId="14048"/>
    <cellStyle name="RIGs input cells 2 7 6" xfId="14049"/>
    <cellStyle name="RIGs input cells 2 7 6 2" xfId="14050"/>
    <cellStyle name="RIGs input cells 2 7 6 3" xfId="14051"/>
    <cellStyle name="RIGs input cells 2 7 7" xfId="14052"/>
    <cellStyle name="RIGs input cells 2 7 7 2" xfId="14053"/>
    <cellStyle name="RIGs input cells 2 7 7 3" xfId="14054"/>
    <cellStyle name="RIGs input cells 2 7 8" xfId="14055"/>
    <cellStyle name="RIGs input cells 2 7 8 2" xfId="14056"/>
    <cellStyle name="RIGs input cells 2 7 8 3" xfId="14057"/>
    <cellStyle name="RIGs input cells 2 7 9" xfId="14058"/>
    <cellStyle name="RIGs input cells 2 7 9 2" xfId="14059"/>
    <cellStyle name="RIGs input cells 2 7 9 3" xfId="14060"/>
    <cellStyle name="RIGs input cells 2 8" xfId="14061"/>
    <cellStyle name="RIGs input cells 2 8 10" xfId="14062"/>
    <cellStyle name="RIGs input cells 2 8 10 2" xfId="14063"/>
    <cellStyle name="RIGs input cells 2 8 10 3" xfId="14064"/>
    <cellStyle name="RIGs input cells 2 8 11" xfId="14065"/>
    <cellStyle name="RIGs input cells 2 8 11 2" xfId="14066"/>
    <cellStyle name="RIGs input cells 2 8 11 3" xfId="14067"/>
    <cellStyle name="RIGs input cells 2 8 12" xfId="14068"/>
    <cellStyle name="RIGs input cells 2 8 12 2" xfId="14069"/>
    <cellStyle name="RIGs input cells 2 8 12 3" xfId="14070"/>
    <cellStyle name="RIGs input cells 2 8 13" xfId="14071"/>
    <cellStyle name="RIGs input cells 2 8 13 2" xfId="14072"/>
    <cellStyle name="RIGs input cells 2 8 13 3" xfId="14073"/>
    <cellStyle name="RIGs input cells 2 8 14" xfId="14074"/>
    <cellStyle name="RIGs input cells 2 8 14 2" xfId="14075"/>
    <cellStyle name="RIGs input cells 2 8 14 3" xfId="14076"/>
    <cellStyle name="RIGs input cells 2 8 15" xfId="14077"/>
    <cellStyle name="RIGs input cells 2 8 2" xfId="14078"/>
    <cellStyle name="RIGs input cells 2 8 2 10" xfId="14079"/>
    <cellStyle name="RIGs input cells 2 8 2 10 2" xfId="14080"/>
    <cellStyle name="RIGs input cells 2 8 2 10 3" xfId="14081"/>
    <cellStyle name="RIGs input cells 2 8 2 11" xfId="14082"/>
    <cellStyle name="RIGs input cells 2 8 2 11 2" xfId="14083"/>
    <cellStyle name="RIGs input cells 2 8 2 11 3" xfId="14084"/>
    <cellStyle name="RIGs input cells 2 8 2 12" xfId="14085"/>
    <cellStyle name="RIGs input cells 2 8 2 12 2" xfId="14086"/>
    <cellStyle name="RIGs input cells 2 8 2 12 3" xfId="14087"/>
    <cellStyle name="RIGs input cells 2 8 2 13" xfId="14088"/>
    <cellStyle name="RIGs input cells 2 8 2 13 2" xfId="14089"/>
    <cellStyle name="RIGs input cells 2 8 2 13 3" xfId="14090"/>
    <cellStyle name="RIGs input cells 2 8 2 14" xfId="14091"/>
    <cellStyle name="RIGs input cells 2 8 2 15" xfId="14092"/>
    <cellStyle name="RIGs input cells 2 8 2 2" xfId="14093"/>
    <cellStyle name="RIGs input cells 2 8 2 2 2" xfId="14094"/>
    <cellStyle name="RIGs input cells 2 8 2 2 3" xfId="14095"/>
    <cellStyle name="RIGs input cells 2 8 2 3" xfId="14096"/>
    <cellStyle name="RIGs input cells 2 8 2 3 2" xfId="14097"/>
    <cellStyle name="RIGs input cells 2 8 2 3 3" xfId="14098"/>
    <cellStyle name="RIGs input cells 2 8 2 4" xfId="14099"/>
    <cellStyle name="RIGs input cells 2 8 2 4 2" xfId="14100"/>
    <cellStyle name="RIGs input cells 2 8 2 4 3" xfId="14101"/>
    <cellStyle name="RIGs input cells 2 8 2 5" xfId="14102"/>
    <cellStyle name="RIGs input cells 2 8 2 5 2" xfId="14103"/>
    <cellStyle name="RIGs input cells 2 8 2 5 3" xfId="14104"/>
    <cellStyle name="RIGs input cells 2 8 2 6" xfId="14105"/>
    <cellStyle name="RIGs input cells 2 8 2 6 2" xfId="14106"/>
    <cellStyle name="RIGs input cells 2 8 2 6 3" xfId="14107"/>
    <cellStyle name="RIGs input cells 2 8 2 7" xfId="14108"/>
    <cellStyle name="RIGs input cells 2 8 2 7 2" xfId="14109"/>
    <cellStyle name="RIGs input cells 2 8 2 7 3" xfId="14110"/>
    <cellStyle name="RIGs input cells 2 8 2 8" xfId="14111"/>
    <cellStyle name="RIGs input cells 2 8 2 8 2" xfId="14112"/>
    <cellStyle name="RIGs input cells 2 8 2 8 3" xfId="14113"/>
    <cellStyle name="RIGs input cells 2 8 2 9" xfId="14114"/>
    <cellStyle name="RIGs input cells 2 8 2 9 2" xfId="14115"/>
    <cellStyle name="RIGs input cells 2 8 2 9 3" xfId="14116"/>
    <cellStyle name="RIGs input cells 2 8 3" xfId="14117"/>
    <cellStyle name="RIGs input cells 2 8 3 2" xfId="14118"/>
    <cellStyle name="RIGs input cells 2 8 3 3" xfId="14119"/>
    <cellStyle name="RIGs input cells 2 8 4" xfId="14120"/>
    <cellStyle name="RIGs input cells 2 8 4 2" xfId="14121"/>
    <cellStyle name="RIGs input cells 2 8 4 3" xfId="14122"/>
    <cellStyle name="RIGs input cells 2 8 5" xfId="14123"/>
    <cellStyle name="RIGs input cells 2 8 5 2" xfId="14124"/>
    <cellStyle name="RIGs input cells 2 8 5 3" xfId="14125"/>
    <cellStyle name="RIGs input cells 2 8 6" xfId="14126"/>
    <cellStyle name="RIGs input cells 2 8 6 2" xfId="14127"/>
    <cellStyle name="RIGs input cells 2 8 6 3" xfId="14128"/>
    <cellStyle name="RIGs input cells 2 8 7" xfId="14129"/>
    <cellStyle name="RIGs input cells 2 8 7 2" xfId="14130"/>
    <cellStyle name="RIGs input cells 2 8 7 3" xfId="14131"/>
    <cellStyle name="RIGs input cells 2 8 8" xfId="14132"/>
    <cellStyle name="RIGs input cells 2 8 8 2" xfId="14133"/>
    <cellStyle name="RIGs input cells 2 8 8 3" xfId="14134"/>
    <cellStyle name="RIGs input cells 2 8 9" xfId="14135"/>
    <cellStyle name="RIGs input cells 2 8 9 2" xfId="14136"/>
    <cellStyle name="RIGs input cells 2 8 9 3" xfId="14137"/>
    <cellStyle name="RIGs input cells 2 9" xfId="14138"/>
    <cellStyle name="RIGs input cells 2 9 10" xfId="14139"/>
    <cellStyle name="RIGs input cells 2 9 10 2" xfId="14140"/>
    <cellStyle name="RIGs input cells 2 9 10 3" xfId="14141"/>
    <cellStyle name="RIGs input cells 2 9 11" xfId="14142"/>
    <cellStyle name="RIGs input cells 2 9 11 2" xfId="14143"/>
    <cellStyle name="RIGs input cells 2 9 11 3" xfId="14144"/>
    <cellStyle name="RIGs input cells 2 9 12" xfId="14145"/>
    <cellStyle name="RIGs input cells 2 9 12 2" xfId="14146"/>
    <cellStyle name="RIGs input cells 2 9 12 3" xfId="14147"/>
    <cellStyle name="RIGs input cells 2 9 13" xfId="14148"/>
    <cellStyle name="RIGs input cells 2 9 13 2" xfId="14149"/>
    <cellStyle name="RIGs input cells 2 9 13 3" xfId="14150"/>
    <cellStyle name="RIGs input cells 2 9 14" xfId="14151"/>
    <cellStyle name="RIGs input cells 2 9 14 2" xfId="14152"/>
    <cellStyle name="RIGs input cells 2 9 14 3" xfId="14153"/>
    <cellStyle name="RIGs input cells 2 9 15" xfId="14154"/>
    <cellStyle name="RIGs input cells 2 9 2" xfId="14155"/>
    <cellStyle name="RIGs input cells 2 9 2 10" xfId="14156"/>
    <cellStyle name="RIGs input cells 2 9 2 10 2" xfId="14157"/>
    <cellStyle name="RIGs input cells 2 9 2 10 3" xfId="14158"/>
    <cellStyle name="RIGs input cells 2 9 2 11" xfId="14159"/>
    <cellStyle name="RIGs input cells 2 9 2 11 2" xfId="14160"/>
    <cellStyle name="RIGs input cells 2 9 2 11 3" xfId="14161"/>
    <cellStyle name="RIGs input cells 2 9 2 12" xfId="14162"/>
    <cellStyle name="RIGs input cells 2 9 2 12 2" xfId="14163"/>
    <cellStyle name="RIGs input cells 2 9 2 12 3" xfId="14164"/>
    <cellStyle name="RIGs input cells 2 9 2 13" xfId="14165"/>
    <cellStyle name="RIGs input cells 2 9 2 13 2" xfId="14166"/>
    <cellStyle name="RIGs input cells 2 9 2 13 3" xfId="14167"/>
    <cellStyle name="RIGs input cells 2 9 2 14" xfId="14168"/>
    <cellStyle name="RIGs input cells 2 9 2 15" xfId="14169"/>
    <cellStyle name="RIGs input cells 2 9 2 2" xfId="14170"/>
    <cellStyle name="RIGs input cells 2 9 2 2 2" xfId="14171"/>
    <cellStyle name="RIGs input cells 2 9 2 2 3" xfId="14172"/>
    <cellStyle name="RIGs input cells 2 9 2 3" xfId="14173"/>
    <cellStyle name="RIGs input cells 2 9 2 3 2" xfId="14174"/>
    <cellStyle name="RIGs input cells 2 9 2 3 3" xfId="14175"/>
    <cellStyle name="RIGs input cells 2 9 2 4" xfId="14176"/>
    <cellStyle name="RIGs input cells 2 9 2 4 2" xfId="14177"/>
    <cellStyle name="RIGs input cells 2 9 2 4 3" xfId="14178"/>
    <cellStyle name="RIGs input cells 2 9 2 5" xfId="14179"/>
    <cellStyle name="RIGs input cells 2 9 2 5 2" xfId="14180"/>
    <cellStyle name="RIGs input cells 2 9 2 5 3" xfId="14181"/>
    <cellStyle name="RIGs input cells 2 9 2 6" xfId="14182"/>
    <cellStyle name="RIGs input cells 2 9 2 6 2" xfId="14183"/>
    <cellStyle name="RIGs input cells 2 9 2 6 3" xfId="14184"/>
    <cellStyle name="RIGs input cells 2 9 2 7" xfId="14185"/>
    <cellStyle name="RIGs input cells 2 9 2 7 2" xfId="14186"/>
    <cellStyle name="RIGs input cells 2 9 2 7 3" xfId="14187"/>
    <cellStyle name="RIGs input cells 2 9 2 8" xfId="14188"/>
    <cellStyle name="RIGs input cells 2 9 2 8 2" xfId="14189"/>
    <cellStyle name="RIGs input cells 2 9 2 8 3" xfId="14190"/>
    <cellStyle name="RIGs input cells 2 9 2 9" xfId="14191"/>
    <cellStyle name="RIGs input cells 2 9 2 9 2" xfId="14192"/>
    <cellStyle name="RIGs input cells 2 9 2 9 3" xfId="14193"/>
    <cellStyle name="RIGs input cells 2 9 3" xfId="14194"/>
    <cellStyle name="RIGs input cells 2 9 3 2" xfId="14195"/>
    <cellStyle name="RIGs input cells 2 9 3 3" xfId="14196"/>
    <cellStyle name="RIGs input cells 2 9 4" xfId="14197"/>
    <cellStyle name="RIGs input cells 2 9 4 2" xfId="14198"/>
    <cellStyle name="RIGs input cells 2 9 4 3" xfId="14199"/>
    <cellStyle name="RIGs input cells 2 9 5" xfId="14200"/>
    <cellStyle name="RIGs input cells 2 9 5 2" xfId="14201"/>
    <cellStyle name="RIGs input cells 2 9 5 3" xfId="14202"/>
    <cellStyle name="RIGs input cells 2 9 6" xfId="14203"/>
    <cellStyle name="RIGs input cells 2 9 6 2" xfId="14204"/>
    <cellStyle name="RIGs input cells 2 9 6 3" xfId="14205"/>
    <cellStyle name="RIGs input cells 2 9 7" xfId="14206"/>
    <cellStyle name="RIGs input cells 2 9 7 2" xfId="14207"/>
    <cellStyle name="RIGs input cells 2 9 7 3" xfId="14208"/>
    <cellStyle name="RIGs input cells 2 9 8" xfId="14209"/>
    <cellStyle name="RIGs input cells 2 9 8 2" xfId="14210"/>
    <cellStyle name="RIGs input cells 2 9 8 3" xfId="14211"/>
    <cellStyle name="RIGs input cells 2 9 9" xfId="14212"/>
    <cellStyle name="RIGs input cells 2 9 9 2" xfId="14213"/>
    <cellStyle name="RIGs input cells 2 9 9 3" xfId="14214"/>
    <cellStyle name="RIGs input cells 2_1.3s Accounting C Costs Scots" xfId="14215"/>
    <cellStyle name="RIGs input cells 20" xfId="14216"/>
    <cellStyle name="RIGs input cells 20 2" xfId="14217"/>
    <cellStyle name="RIGs input cells 20 3" xfId="14218"/>
    <cellStyle name="RIGs input cells 21" xfId="14219"/>
    <cellStyle name="RIGs input cells 21 2" xfId="14220"/>
    <cellStyle name="RIGs input cells 21 3" xfId="14221"/>
    <cellStyle name="RIGs input cells 22" xfId="14222"/>
    <cellStyle name="RIGs input cells 22 2" xfId="14223"/>
    <cellStyle name="RIGs input cells 22 3" xfId="14224"/>
    <cellStyle name="RIGs input cells 23" xfId="14225"/>
    <cellStyle name="RIGs input cells 23 2" xfId="14226"/>
    <cellStyle name="RIGs input cells 23 3" xfId="14227"/>
    <cellStyle name="RIGs input cells 24" xfId="14228"/>
    <cellStyle name="RIGs input cells 24 2" xfId="14229"/>
    <cellStyle name="RIGs input cells 24 3" xfId="14230"/>
    <cellStyle name="RIGs input cells 25" xfId="14231"/>
    <cellStyle name="RIGs input cells 25 2" xfId="14232"/>
    <cellStyle name="RIGs input cells 25 3" xfId="14233"/>
    <cellStyle name="RIGs input cells 26" xfId="14234"/>
    <cellStyle name="RIGs input cells 26 2" xfId="14235"/>
    <cellStyle name="RIGs input cells 26 3" xfId="14236"/>
    <cellStyle name="RIGs input cells 27" xfId="14237"/>
    <cellStyle name="RIGs input cells 3" xfId="426"/>
    <cellStyle name="RIGs input cells 3 10" xfId="14238"/>
    <cellStyle name="RIGs input cells 3 10 10" xfId="14239"/>
    <cellStyle name="RIGs input cells 3 10 10 2" xfId="14240"/>
    <cellStyle name="RIGs input cells 3 10 10 3" xfId="14241"/>
    <cellStyle name="RIGs input cells 3 10 11" xfId="14242"/>
    <cellStyle name="RIGs input cells 3 10 11 2" xfId="14243"/>
    <cellStyle name="RIGs input cells 3 10 11 3" xfId="14244"/>
    <cellStyle name="RIGs input cells 3 10 12" xfId="14245"/>
    <cellStyle name="RIGs input cells 3 10 12 2" xfId="14246"/>
    <cellStyle name="RIGs input cells 3 10 12 3" xfId="14247"/>
    <cellStyle name="RIGs input cells 3 10 13" xfId="14248"/>
    <cellStyle name="RIGs input cells 3 10 13 2" xfId="14249"/>
    <cellStyle name="RIGs input cells 3 10 13 3" xfId="14250"/>
    <cellStyle name="RIGs input cells 3 10 14" xfId="14251"/>
    <cellStyle name="RIGs input cells 3 10 14 2" xfId="14252"/>
    <cellStyle name="RIGs input cells 3 10 14 3" xfId="14253"/>
    <cellStyle name="RIGs input cells 3 10 15" xfId="14254"/>
    <cellStyle name="RIGs input cells 3 10 2" xfId="14255"/>
    <cellStyle name="RIGs input cells 3 10 2 10" xfId="14256"/>
    <cellStyle name="RIGs input cells 3 10 2 10 2" xfId="14257"/>
    <cellStyle name="RIGs input cells 3 10 2 10 3" xfId="14258"/>
    <cellStyle name="RIGs input cells 3 10 2 11" xfId="14259"/>
    <cellStyle name="RIGs input cells 3 10 2 11 2" xfId="14260"/>
    <cellStyle name="RIGs input cells 3 10 2 11 3" xfId="14261"/>
    <cellStyle name="RIGs input cells 3 10 2 12" xfId="14262"/>
    <cellStyle name="RIGs input cells 3 10 2 12 2" xfId="14263"/>
    <cellStyle name="RIGs input cells 3 10 2 12 3" xfId="14264"/>
    <cellStyle name="RIGs input cells 3 10 2 13" xfId="14265"/>
    <cellStyle name="RIGs input cells 3 10 2 13 2" xfId="14266"/>
    <cellStyle name="RIGs input cells 3 10 2 13 3" xfId="14267"/>
    <cellStyle name="RIGs input cells 3 10 2 14" xfId="14268"/>
    <cellStyle name="RIGs input cells 3 10 2 15" xfId="14269"/>
    <cellStyle name="RIGs input cells 3 10 2 2" xfId="14270"/>
    <cellStyle name="RIGs input cells 3 10 2 2 2" xfId="14271"/>
    <cellStyle name="RIGs input cells 3 10 2 2 3" xfId="14272"/>
    <cellStyle name="RIGs input cells 3 10 2 3" xfId="14273"/>
    <cellStyle name="RIGs input cells 3 10 2 3 2" xfId="14274"/>
    <cellStyle name="RIGs input cells 3 10 2 3 3" xfId="14275"/>
    <cellStyle name="RIGs input cells 3 10 2 4" xfId="14276"/>
    <cellStyle name="RIGs input cells 3 10 2 4 2" xfId="14277"/>
    <cellStyle name="RIGs input cells 3 10 2 4 3" xfId="14278"/>
    <cellStyle name="RIGs input cells 3 10 2 5" xfId="14279"/>
    <cellStyle name="RIGs input cells 3 10 2 5 2" xfId="14280"/>
    <cellStyle name="RIGs input cells 3 10 2 5 3" xfId="14281"/>
    <cellStyle name="RIGs input cells 3 10 2 6" xfId="14282"/>
    <cellStyle name="RIGs input cells 3 10 2 6 2" xfId="14283"/>
    <cellStyle name="RIGs input cells 3 10 2 6 3" xfId="14284"/>
    <cellStyle name="RIGs input cells 3 10 2 7" xfId="14285"/>
    <cellStyle name="RIGs input cells 3 10 2 7 2" xfId="14286"/>
    <cellStyle name="RIGs input cells 3 10 2 7 3" xfId="14287"/>
    <cellStyle name="RIGs input cells 3 10 2 8" xfId="14288"/>
    <cellStyle name="RIGs input cells 3 10 2 8 2" xfId="14289"/>
    <cellStyle name="RIGs input cells 3 10 2 8 3" xfId="14290"/>
    <cellStyle name="RIGs input cells 3 10 2 9" xfId="14291"/>
    <cellStyle name="RIGs input cells 3 10 2 9 2" xfId="14292"/>
    <cellStyle name="RIGs input cells 3 10 2 9 3" xfId="14293"/>
    <cellStyle name="RIGs input cells 3 10 3" xfId="14294"/>
    <cellStyle name="RIGs input cells 3 10 3 2" xfId="14295"/>
    <cellStyle name="RIGs input cells 3 10 3 3" xfId="14296"/>
    <cellStyle name="RIGs input cells 3 10 4" xfId="14297"/>
    <cellStyle name="RIGs input cells 3 10 4 2" xfId="14298"/>
    <cellStyle name="RIGs input cells 3 10 4 3" xfId="14299"/>
    <cellStyle name="RIGs input cells 3 10 5" xfId="14300"/>
    <cellStyle name="RIGs input cells 3 10 5 2" xfId="14301"/>
    <cellStyle name="RIGs input cells 3 10 5 3" xfId="14302"/>
    <cellStyle name="RIGs input cells 3 10 6" xfId="14303"/>
    <cellStyle name="RIGs input cells 3 10 6 2" xfId="14304"/>
    <cellStyle name="RIGs input cells 3 10 6 3" xfId="14305"/>
    <cellStyle name="RIGs input cells 3 10 7" xfId="14306"/>
    <cellStyle name="RIGs input cells 3 10 7 2" xfId="14307"/>
    <cellStyle name="RIGs input cells 3 10 7 3" xfId="14308"/>
    <cellStyle name="RIGs input cells 3 10 8" xfId="14309"/>
    <cellStyle name="RIGs input cells 3 10 8 2" xfId="14310"/>
    <cellStyle name="RIGs input cells 3 10 8 3" xfId="14311"/>
    <cellStyle name="RIGs input cells 3 10 9" xfId="14312"/>
    <cellStyle name="RIGs input cells 3 10 9 2" xfId="14313"/>
    <cellStyle name="RIGs input cells 3 10 9 3" xfId="14314"/>
    <cellStyle name="RIGs input cells 3 11" xfId="14315"/>
    <cellStyle name="RIGs input cells 3 11 10" xfId="14316"/>
    <cellStyle name="RIGs input cells 3 11 10 2" xfId="14317"/>
    <cellStyle name="RIGs input cells 3 11 10 3" xfId="14318"/>
    <cellStyle name="RIGs input cells 3 11 11" xfId="14319"/>
    <cellStyle name="RIGs input cells 3 11 11 2" xfId="14320"/>
    <cellStyle name="RIGs input cells 3 11 11 3" xfId="14321"/>
    <cellStyle name="RIGs input cells 3 11 12" xfId="14322"/>
    <cellStyle name="RIGs input cells 3 11 12 2" xfId="14323"/>
    <cellStyle name="RIGs input cells 3 11 12 3" xfId="14324"/>
    <cellStyle name="RIGs input cells 3 11 13" xfId="14325"/>
    <cellStyle name="RIGs input cells 3 11 13 2" xfId="14326"/>
    <cellStyle name="RIGs input cells 3 11 13 3" xfId="14327"/>
    <cellStyle name="RIGs input cells 3 11 14" xfId="14328"/>
    <cellStyle name="RIGs input cells 3 11 14 2" xfId="14329"/>
    <cellStyle name="RIGs input cells 3 11 14 3" xfId="14330"/>
    <cellStyle name="RIGs input cells 3 11 15" xfId="14331"/>
    <cellStyle name="RIGs input cells 3 11 2" xfId="14332"/>
    <cellStyle name="RIGs input cells 3 11 2 10" xfId="14333"/>
    <cellStyle name="RIGs input cells 3 11 2 10 2" xfId="14334"/>
    <cellStyle name="RIGs input cells 3 11 2 10 3" xfId="14335"/>
    <cellStyle name="RIGs input cells 3 11 2 11" xfId="14336"/>
    <cellStyle name="RIGs input cells 3 11 2 11 2" xfId="14337"/>
    <cellStyle name="RIGs input cells 3 11 2 11 3" xfId="14338"/>
    <cellStyle name="RIGs input cells 3 11 2 12" xfId="14339"/>
    <cellStyle name="RIGs input cells 3 11 2 12 2" xfId="14340"/>
    <cellStyle name="RIGs input cells 3 11 2 12 3" xfId="14341"/>
    <cellStyle name="RIGs input cells 3 11 2 13" xfId="14342"/>
    <cellStyle name="RIGs input cells 3 11 2 13 2" xfId="14343"/>
    <cellStyle name="RIGs input cells 3 11 2 13 3" xfId="14344"/>
    <cellStyle name="RIGs input cells 3 11 2 14" xfId="14345"/>
    <cellStyle name="RIGs input cells 3 11 2 15" xfId="14346"/>
    <cellStyle name="RIGs input cells 3 11 2 2" xfId="14347"/>
    <cellStyle name="RIGs input cells 3 11 2 2 2" xfId="14348"/>
    <cellStyle name="RIGs input cells 3 11 2 2 3" xfId="14349"/>
    <cellStyle name="RIGs input cells 3 11 2 3" xfId="14350"/>
    <cellStyle name="RIGs input cells 3 11 2 3 2" xfId="14351"/>
    <cellStyle name="RIGs input cells 3 11 2 3 3" xfId="14352"/>
    <cellStyle name="RIGs input cells 3 11 2 4" xfId="14353"/>
    <cellStyle name="RIGs input cells 3 11 2 4 2" xfId="14354"/>
    <cellStyle name="RIGs input cells 3 11 2 4 3" xfId="14355"/>
    <cellStyle name="RIGs input cells 3 11 2 5" xfId="14356"/>
    <cellStyle name="RIGs input cells 3 11 2 5 2" xfId="14357"/>
    <cellStyle name="RIGs input cells 3 11 2 5 3" xfId="14358"/>
    <cellStyle name="RIGs input cells 3 11 2 6" xfId="14359"/>
    <cellStyle name="RIGs input cells 3 11 2 6 2" xfId="14360"/>
    <cellStyle name="RIGs input cells 3 11 2 6 3" xfId="14361"/>
    <cellStyle name="RIGs input cells 3 11 2 7" xfId="14362"/>
    <cellStyle name="RIGs input cells 3 11 2 7 2" xfId="14363"/>
    <cellStyle name="RIGs input cells 3 11 2 7 3" xfId="14364"/>
    <cellStyle name="RIGs input cells 3 11 2 8" xfId="14365"/>
    <cellStyle name="RIGs input cells 3 11 2 8 2" xfId="14366"/>
    <cellStyle name="RIGs input cells 3 11 2 8 3" xfId="14367"/>
    <cellStyle name="RIGs input cells 3 11 2 9" xfId="14368"/>
    <cellStyle name="RIGs input cells 3 11 2 9 2" xfId="14369"/>
    <cellStyle name="RIGs input cells 3 11 2 9 3" xfId="14370"/>
    <cellStyle name="RIGs input cells 3 11 3" xfId="14371"/>
    <cellStyle name="RIGs input cells 3 11 3 2" xfId="14372"/>
    <cellStyle name="RIGs input cells 3 11 3 3" xfId="14373"/>
    <cellStyle name="RIGs input cells 3 11 4" xfId="14374"/>
    <cellStyle name="RIGs input cells 3 11 4 2" xfId="14375"/>
    <cellStyle name="RIGs input cells 3 11 4 3" xfId="14376"/>
    <cellStyle name="RIGs input cells 3 11 5" xfId="14377"/>
    <cellStyle name="RIGs input cells 3 11 5 2" xfId="14378"/>
    <cellStyle name="RIGs input cells 3 11 5 3" xfId="14379"/>
    <cellStyle name="RIGs input cells 3 11 6" xfId="14380"/>
    <cellStyle name="RIGs input cells 3 11 6 2" xfId="14381"/>
    <cellStyle name="RIGs input cells 3 11 6 3" xfId="14382"/>
    <cellStyle name="RIGs input cells 3 11 7" xfId="14383"/>
    <cellStyle name="RIGs input cells 3 11 7 2" xfId="14384"/>
    <cellStyle name="RIGs input cells 3 11 7 3" xfId="14385"/>
    <cellStyle name="RIGs input cells 3 11 8" xfId="14386"/>
    <cellStyle name="RIGs input cells 3 11 8 2" xfId="14387"/>
    <cellStyle name="RIGs input cells 3 11 8 3" xfId="14388"/>
    <cellStyle name="RIGs input cells 3 11 9" xfId="14389"/>
    <cellStyle name="RIGs input cells 3 11 9 2" xfId="14390"/>
    <cellStyle name="RIGs input cells 3 11 9 3" xfId="14391"/>
    <cellStyle name="RIGs input cells 3 12" xfId="14392"/>
    <cellStyle name="RIGs input cells 3 12 10" xfId="14393"/>
    <cellStyle name="RIGs input cells 3 12 10 2" xfId="14394"/>
    <cellStyle name="RIGs input cells 3 12 10 3" xfId="14395"/>
    <cellStyle name="RIGs input cells 3 12 11" xfId="14396"/>
    <cellStyle name="RIGs input cells 3 12 11 2" xfId="14397"/>
    <cellStyle name="RIGs input cells 3 12 11 3" xfId="14398"/>
    <cellStyle name="RIGs input cells 3 12 12" xfId="14399"/>
    <cellStyle name="RIGs input cells 3 12 12 2" xfId="14400"/>
    <cellStyle name="RIGs input cells 3 12 12 3" xfId="14401"/>
    <cellStyle name="RIGs input cells 3 12 13" xfId="14402"/>
    <cellStyle name="RIGs input cells 3 12 13 2" xfId="14403"/>
    <cellStyle name="RIGs input cells 3 12 13 3" xfId="14404"/>
    <cellStyle name="RIGs input cells 3 12 14" xfId="14405"/>
    <cellStyle name="RIGs input cells 3 12 15" xfId="14406"/>
    <cellStyle name="RIGs input cells 3 12 2" xfId="14407"/>
    <cellStyle name="RIGs input cells 3 12 2 2" xfId="14408"/>
    <cellStyle name="RIGs input cells 3 12 2 3" xfId="14409"/>
    <cellStyle name="RIGs input cells 3 12 3" xfId="14410"/>
    <cellStyle name="RIGs input cells 3 12 3 2" xfId="14411"/>
    <cellStyle name="RIGs input cells 3 12 3 3" xfId="14412"/>
    <cellStyle name="RIGs input cells 3 12 4" xfId="14413"/>
    <cellStyle name="RIGs input cells 3 12 4 2" xfId="14414"/>
    <cellStyle name="RIGs input cells 3 12 4 3" xfId="14415"/>
    <cellStyle name="RIGs input cells 3 12 5" xfId="14416"/>
    <cellStyle name="RIGs input cells 3 12 5 2" xfId="14417"/>
    <cellStyle name="RIGs input cells 3 12 5 3" xfId="14418"/>
    <cellStyle name="RIGs input cells 3 12 6" xfId="14419"/>
    <cellStyle name="RIGs input cells 3 12 6 2" xfId="14420"/>
    <cellStyle name="RIGs input cells 3 12 6 3" xfId="14421"/>
    <cellStyle name="RIGs input cells 3 12 7" xfId="14422"/>
    <cellStyle name="RIGs input cells 3 12 7 2" xfId="14423"/>
    <cellStyle name="RIGs input cells 3 12 7 3" xfId="14424"/>
    <cellStyle name="RIGs input cells 3 12 8" xfId="14425"/>
    <cellStyle name="RIGs input cells 3 12 8 2" xfId="14426"/>
    <cellStyle name="RIGs input cells 3 12 8 3" xfId="14427"/>
    <cellStyle name="RIGs input cells 3 12 9" xfId="14428"/>
    <cellStyle name="RIGs input cells 3 12 9 2" xfId="14429"/>
    <cellStyle name="RIGs input cells 3 12 9 3" xfId="14430"/>
    <cellStyle name="RIGs input cells 3 13" xfId="14431"/>
    <cellStyle name="RIGs input cells 3 13 2" xfId="14432"/>
    <cellStyle name="RIGs input cells 3 13 3" xfId="14433"/>
    <cellStyle name="RIGs input cells 3 14" xfId="14434"/>
    <cellStyle name="RIGs input cells 3 14 2" xfId="14435"/>
    <cellStyle name="RIGs input cells 3 14 3" xfId="14436"/>
    <cellStyle name="RIGs input cells 3 15" xfId="14437"/>
    <cellStyle name="RIGs input cells 3 15 2" xfId="14438"/>
    <cellStyle name="RIGs input cells 3 15 3" xfId="14439"/>
    <cellStyle name="RIGs input cells 3 16" xfId="14440"/>
    <cellStyle name="RIGs input cells 3 16 2" xfId="14441"/>
    <cellStyle name="RIGs input cells 3 16 3" xfId="14442"/>
    <cellStyle name="RIGs input cells 3 17" xfId="14443"/>
    <cellStyle name="RIGs input cells 3 17 2" xfId="14444"/>
    <cellStyle name="RIGs input cells 3 17 3" xfId="14445"/>
    <cellStyle name="RIGs input cells 3 18" xfId="14446"/>
    <cellStyle name="RIGs input cells 3 18 2" xfId="14447"/>
    <cellStyle name="RIGs input cells 3 18 3" xfId="14448"/>
    <cellStyle name="RIGs input cells 3 19" xfId="14449"/>
    <cellStyle name="RIGs input cells 3 19 2" xfId="14450"/>
    <cellStyle name="RIGs input cells 3 19 3" xfId="14451"/>
    <cellStyle name="RIGs input cells 3 2" xfId="14452"/>
    <cellStyle name="RIGs input cells 3 2 10" xfId="14453"/>
    <cellStyle name="RIGs input cells 3 2 10 2" xfId="14454"/>
    <cellStyle name="RIGs input cells 3 2 10 3" xfId="14455"/>
    <cellStyle name="RIGs input cells 3 2 11" xfId="14456"/>
    <cellStyle name="RIGs input cells 3 2 11 2" xfId="14457"/>
    <cellStyle name="RIGs input cells 3 2 11 3" xfId="14458"/>
    <cellStyle name="RIGs input cells 3 2 12" xfId="14459"/>
    <cellStyle name="RIGs input cells 3 2 12 2" xfId="14460"/>
    <cellStyle name="RIGs input cells 3 2 12 3" xfId="14461"/>
    <cellStyle name="RIGs input cells 3 2 13" xfId="14462"/>
    <cellStyle name="RIGs input cells 3 2 13 2" xfId="14463"/>
    <cellStyle name="RIGs input cells 3 2 13 3" xfId="14464"/>
    <cellStyle name="RIGs input cells 3 2 14" xfId="14465"/>
    <cellStyle name="RIGs input cells 3 2 14 2" xfId="14466"/>
    <cellStyle name="RIGs input cells 3 2 14 3" xfId="14467"/>
    <cellStyle name="RIGs input cells 3 2 15" xfId="14468"/>
    <cellStyle name="RIGs input cells 3 2 15 2" xfId="14469"/>
    <cellStyle name="RIGs input cells 3 2 15 3" xfId="14470"/>
    <cellStyle name="RIGs input cells 3 2 16" xfId="14471"/>
    <cellStyle name="RIGs input cells 3 2 16 2" xfId="14472"/>
    <cellStyle name="RIGs input cells 3 2 16 3" xfId="14473"/>
    <cellStyle name="RIGs input cells 3 2 17" xfId="14474"/>
    <cellStyle name="RIGs input cells 3 2 17 2" xfId="14475"/>
    <cellStyle name="RIGs input cells 3 2 17 3" xfId="14476"/>
    <cellStyle name="RIGs input cells 3 2 18" xfId="14477"/>
    <cellStyle name="RIGs input cells 3 2 18 2" xfId="14478"/>
    <cellStyle name="RIGs input cells 3 2 18 3" xfId="14479"/>
    <cellStyle name="RIGs input cells 3 2 19" xfId="14480"/>
    <cellStyle name="RIGs input cells 3 2 19 2" xfId="14481"/>
    <cellStyle name="RIGs input cells 3 2 19 3" xfId="14482"/>
    <cellStyle name="RIGs input cells 3 2 2" xfId="14483"/>
    <cellStyle name="RIGs input cells 3 2 2 10" xfId="14484"/>
    <cellStyle name="RIGs input cells 3 2 2 10 2" xfId="14485"/>
    <cellStyle name="RIGs input cells 3 2 2 10 3" xfId="14486"/>
    <cellStyle name="RIGs input cells 3 2 2 11" xfId="14487"/>
    <cellStyle name="RIGs input cells 3 2 2 11 2" xfId="14488"/>
    <cellStyle name="RIGs input cells 3 2 2 11 3" xfId="14489"/>
    <cellStyle name="RIGs input cells 3 2 2 12" xfId="14490"/>
    <cellStyle name="RIGs input cells 3 2 2 12 2" xfId="14491"/>
    <cellStyle name="RIGs input cells 3 2 2 12 3" xfId="14492"/>
    <cellStyle name="RIGs input cells 3 2 2 13" xfId="14493"/>
    <cellStyle name="RIGs input cells 3 2 2 13 2" xfId="14494"/>
    <cellStyle name="RIGs input cells 3 2 2 13 3" xfId="14495"/>
    <cellStyle name="RIGs input cells 3 2 2 14" xfId="14496"/>
    <cellStyle name="RIGs input cells 3 2 2 14 2" xfId="14497"/>
    <cellStyle name="RIGs input cells 3 2 2 14 3" xfId="14498"/>
    <cellStyle name="RIGs input cells 3 2 2 15" xfId="14499"/>
    <cellStyle name="RIGs input cells 3 2 2 15 2" xfId="14500"/>
    <cellStyle name="RIGs input cells 3 2 2 15 3" xfId="14501"/>
    <cellStyle name="RIGs input cells 3 2 2 16" xfId="14502"/>
    <cellStyle name="RIGs input cells 3 2 2 16 2" xfId="14503"/>
    <cellStyle name="RIGs input cells 3 2 2 16 3" xfId="14504"/>
    <cellStyle name="RIGs input cells 3 2 2 17" xfId="14505"/>
    <cellStyle name="RIGs input cells 3 2 2 17 2" xfId="14506"/>
    <cellStyle name="RIGs input cells 3 2 2 17 3" xfId="14507"/>
    <cellStyle name="RIGs input cells 3 2 2 18" xfId="14508"/>
    <cellStyle name="RIGs input cells 3 2 2 18 2" xfId="14509"/>
    <cellStyle name="RIGs input cells 3 2 2 18 3" xfId="14510"/>
    <cellStyle name="RIGs input cells 3 2 2 19" xfId="14511"/>
    <cellStyle name="RIGs input cells 3 2 2 2" xfId="14512"/>
    <cellStyle name="RIGs input cells 3 2 2 2 10" xfId="14513"/>
    <cellStyle name="RIGs input cells 3 2 2 2 10 2" xfId="14514"/>
    <cellStyle name="RIGs input cells 3 2 2 2 10 3" xfId="14515"/>
    <cellStyle name="RIGs input cells 3 2 2 2 11" xfId="14516"/>
    <cellStyle name="RIGs input cells 3 2 2 2 11 2" xfId="14517"/>
    <cellStyle name="RIGs input cells 3 2 2 2 11 3" xfId="14518"/>
    <cellStyle name="RIGs input cells 3 2 2 2 12" xfId="14519"/>
    <cellStyle name="RIGs input cells 3 2 2 2 12 2" xfId="14520"/>
    <cellStyle name="RIGs input cells 3 2 2 2 12 3" xfId="14521"/>
    <cellStyle name="RIGs input cells 3 2 2 2 13" xfId="14522"/>
    <cellStyle name="RIGs input cells 3 2 2 2 13 2" xfId="14523"/>
    <cellStyle name="RIGs input cells 3 2 2 2 13 3" xfId="14524"/>
    <cellStyle name="RIGs input cells 3 2 2 2 14" xfId="14525"/>
    <cellStyle name="RIGs input cells 3 2 2 2 14 2" xfId="14526"/>
    <cellStyle name="RIGs input cells 3 2 2 2 14 3" xfId="14527"/>
    <cellStyle name="RIGs input cells 3 2 2 2 15" xfId="14528"/>
    <cellStyle name="RIGs input cells 3 2 2 2 15 2" xfId="14529"/>
    <cellStyle name="RIGs input cells 3 2 2 2 15 3" xfId="14530"/>
    <cellStyle name="RIGs input cells 3 2 2 2 16" xfId="14531"/>
    <cellStyle name="RIGs input cells 3 2 2 2 2" xfId="14532"/>
    <cellStyle name="RIGs input cells 3 2 2 2 2 10" xfId="14533"/>
    <cellStyle name="RIGs input cells 3 2 2 2 2 10 2" xfId="14534"/>
    <cellStyle name="RIGs input cells 3 2 2 2 2 10 3" xfId="14535"/>
    <cellStyle name="RIGs input cells 3 2 2 2 2 11" xfId="14536"/>
    <cellStyle name="RIGs input cells 3 2 2 2 2 11 2" xfId="14537"/>
    <cellStyle name="RIGs input cells 3 2 2 2 2 11 3" xfId="14538"/>
    <cellStyle name="RIGs input cells 3 2 2 2 2 12" xfId="14539"/>
    <cellStyle name="RIGs input cells 3 2 2 2 2 12 2" xfId="14540"/>
    <cellStyle name="RIGs input cells 3 2 2 2 2 12 3" xfId="14541"/>
    <cellStyle name="RIGs input cells 3 2 2 2 2 13" xfId="14542"/>
    <cellStyle name="RIGs input cells 3 2 2 2 2 13 2" xfId="14543"/>
    <cellStyle name="RIGs input cells 3 2 2 2 2 13 3" xfId="14544"/>
    <cellStyle name="RIGs input cells 3 2 2 2 2 14" xfId="14545"/>
    <cellStyle name="RIGs input cells 3 2 2 2 2 14 2" xfId="14546"/>
    <cellStyle name="RIGs input cells 3 2 2 2 2 14 3" xfId="14547"/>
    <cellStyle name="RIGs input cells 3 2 2 2 2 15" xfId="14548"/>
    <cellStyle name="RIGs input cells 3 2 2 2 2 2" xfId="14549"/>
    <cellStyle name="RIGs input cells 3 2 2 2 2 2 10" xfId="14550"/>
    <cellStyle name="RIGs input cells 3 2 2 2 2 2 10 2" xfId="14551"/>
    <cellStyle name="RIGs input cells 3 2 2 2 2 2 10 3" xfId="14552"/>
    <cellStyle name="RIGs input cells 3 2 2 2 2 2 11" xfId="14553"/>
    <cellStyle name="RIGs input cells 3 2 2 2 2 2 11 2" xfId="14554"/>
    <cellStyle name="RIGs input cells 3 2 2 2 2 2 11 3" xfId="14555"/>
    <cellStyle name="RIGs input cells 3 2 2 2 2 2 12" xfId="14556"/>
    <cellStyle name="RIGs input cells 3 2 2 2 2 2 12 2" xfId="14557"/>
    <cellStyle name="RIGs input cells 3 2 2 2 2 2 12 3" xfId="14558"/>
    <cellStyle name="RIGs input cells 3 2 2 2 2 2 13" xfId="14559"/>
    <cellStyle name="RIGs input cells 3 2 2 2 2 2 13 2" xfId="14560"/>
    <cellStyle name="RIGs input cells 3 2 2 2 2 2 13 3" xfId="14561"/>
    <cellStyle name="RIGs input cells 3 2 2 2 2 2 14" xfId="14562"/>
    <cellStyle name="RIGs input cells 3 2 2 2 2 2 15" xfId="14563"/>
    <cellStyle name="RIGs input cells 3 2 2 2 2 2 2" xfId="14564"/>
    <cellStyle name="RIGs input cells 3 2 2 2 2 2 2 2" xfId="14565"/>
    <cellStyle name="RIGs input cells 3 2 2 2 2 2 2 3" xfId="14566"/>
    <cellStyle name="RIGs input cells 3 2 2 2 2 2 3" xfId="14567"/>
    <cellStyle name="RIGs input cells 3 2 2 2 2 2 3 2" xfId="14568"/>
    <cellStyle name="RIGs input cells 3 2 2 2 2 2 3 3" xfId="14569"/>
    <cellStyle name="RIGs input cells 3 2 2 2 2 2 4" xfId="14570"/>
    <cellStyle name="RIGs input cells 3 2 2 2 2 2 4 2" xfId="14571"/>
    <cellStyle name="RIGs input cells 3 2 2 2 2 2 4 3" xfId="14572"/>
    <cellStyle name="RIGs input cells 3 2 2 2 2 2 5" xfId="14573"/>
    <cellStyle name="RIGs input cells 3 2 2 2 2 2 5 2" xfId="14574"/>
    <cellStyle name="RIGs input cells 3 2 2 2 2 2 5 3" xfId="14575"/>
    <cellStyle name="RIGs input cells 3 2 2 2 2 2 6" xfId="14576"/>
    <cellStyle name="RIGs input cells 3 2 2 2 2 2 6 2" xfId="14577"/>
    <cellStyle name="RIGs input cells 3 2 2 2 2 2 6 3" xfId="14578"/>
    <cellStyle name="RIGs input cells 3 2 2 2 2 2 7" xfId="14579"/>
    <cellStyle name="RIGs input cells 3 2 2 2 2 2 7 2" xfId="14580"/>
    <cellStyle name="RIGs input cells 3 2 2 2 2 2 7 3" xfId="14581"/>
    <cellStyle name="RIGs input cells 3 2 2 2 2 2 8" xfId="14582"/>
    <cellStyle name="RIGs input cells 3 2 2 2 2 2 8 2" xfId="14583"/>
    <cellStyle name="RIGs input cells 3 2 2 2 2 2 8 3" xfId="14584"/>
    <cellStyle name="RIGs input cells 3 2 2 2 2 2 9" xfId="14585"/>
    <cellStyle name="RIGs input cells 3 2 2 2 2 2 9 2" xfId="14586"/>
    <cellStyle name="RIGs input cells 3 2 2 2 2 2 9 3" xfId="14587"/>
    <cellStyle name="RIGs input cells 3 2 2 2 2 3" xfId="14588"/>
    <cellStyle name="RIGs input cells 3 2 2 2 2 3 2" xfId="14589"/>
    <cellStyle name="RIGs input cells 3 2 2 2 2 3 3" xfId="14590"/>
    <cellStyle name="RIGs input cells 3 2 2 2 2 4" xfId="14591"/>
    <cellStyle name="RIGs input cells 3 2 2 2 2 4 2" xfId="14592"/>
    <cellStyle name="RIGs input cells 3 2 2 2 2 4 3" xfId="14593"/>
    <cellStyle name="RIGs input cells 3 2 2 2 2 5" xfId="14594"/>
    <cellStyle name="RIGs input cells 3 2 2 2 2 5 2" xfId="14595"/>
    <cellStyle name="RIGs input cells 3 2 2 2 2 5 3" xfId="14596"/>
    <cellStyle name="RIGs input cells 3 2 2 2 2 6" xfId="14597"/>
    <cellStyle name="RIGs input cells 3 2 2 2 2 6 2" xfId="14598"/>
    <cellStyle name="RIGs input cells 3 2 2 2 2 6 3" xfId="14599"/>
    <cellStyle name="RIGs input cells 3 2 2 2 2 7" xfId="14600"/>
    <cellStyle name="RIGs input cells 3 2 2 2 2 7 2" xfId="14601"/>
    <cellStyle name="RIGs input cells 3 2 2 2 2 7 3" xfId="14602"/>
    <cellStyle name="RIGs input cells 3 2 2 2 2 8" xfId="14603"/>
    <cellStyle name="RIGs input cells 3 2 2 2 2 8 2" xfId="14604"/>
    <cellStyle name="RIGs input cells 3 2 2 2 2 8 3" xfId="14605"/>
    <cellStyle name="RIGs input cells 3 2 2 2 2 9" xfId="14606"/>
    <cellStyle name="RIGs input cells 3 2 2 2 2 9 2" xfId="14607"/>
    <cellStyle name="RIGs input cells 3 2 2 2 2 9 3" xfId="14608"/>
    <cellStyle name="RIGs input cells 3 2 2 2 3" xfId="14609"/>
    <cellStyle name="RIGs input cells 3 2 2 2 3 10" xfId="14610"/>
    <cellStyle name="RIGs input cells 3 2 2 2 3 10 2" xfId="14611"/>
    <cellStyle name="RIGs input cells 3 2 2 2 3 10 3" xfId="14612"/>
    <cellStyle name="RIGs input cells 3 2 2 2 3 11" xfId="14613"/>
    <cellStyle name="RIGs input cells 3 2 2 2 3 11 2" xfId="14614"/>
    <cellStyle name="RIGs input cells 3 2 2 2 3 11 3" xfId="14615"/>
    <cellStyle name="RIGs input cells 3 2 2 2 3 12" xfId="14616"/>
    <cellStyle name="RIGs input cells 3 2 2 2 3 12 2" xfId="14617"/>
    <cellStyle name="RIGs input cells 3 2 2 2 3 12 3" xfId="14618"/>
    <cellStyle name="RIGs input cells 3 2 2 2 3 13" xfId="14619"/>
    <cellStyle name="RIGs input cells 3 2 2 2 3 13 2" xfId="14620"/>
    <cellStyle name="RIGs input cells 3 2 2 2 3 13 3" xfId="14621"/>
    <cellStyle name="RIGs input cells 3 2 2 2 3 14" xfId="14622"/>
    <cellStyle name="RIGs input cells 3 2 2 2 3 15" xfId="14623"/>
    <cellStyle name="RIGs input cells 3 2 2 2 3 2" xfId="14624"/>
    <cellStyle name="RIGs input cells 3 2 2 2 3 2 2" xfId="14625"/>
    <cellStyle name="RIGs input cells 3 2 2 2 3 2 3" xfId="14626"/>
    <cellStyle name="RIGs input cells 3 2 2 2 3 3" xfId="14627"/>
    <cellStyle name="RIGs input cells 3 2 2 2 3 3 2" xfId="14628"/>
    <cellStyle name="RIGs input cells 3 2 2 2 3 3 3" xfId="14629"/>
    <cellStyle name="RIGs input cells 3 2 2 2 3 4" xfId="14630"/>
    <cellStyle name="RIGs input cells 3 2 2 2 3 4 2" xfId="14631"/>
    <cellStyle name="RIGs input cells 3 2 2 2 3 4 3" xfId="14632"/>
    <cellStyle name="RIGs input cells 3 2 2 2 3 5" xfId="14633"/>
    <cellStyle name="RIGs input cells 3 2 2 2 3 5 2" xfId="14634"/>
    <cellStyle name="RIGs input cells 3 2 2 2 3 5 3" xfId="14635"/>
    <cellStyle name="RIGs input cells 3 2 2 2 3 6" xfId="14636"/>
    <cellStyle name="RIGs input cells 3 2 2 2 3 6 2" xfId="14637"/>
    <cellStyle name="RIGs input cells 3 2 2 2 3 6 3" xfId="14638"/>
    <cellStyle name="RIGs input cells 3 2 2 2 3 7" xfId="14639"/>
    <cellStyle name="RIGs input cells 3 2 2 2 3 7 2" xfId="14640"/>
    <cellStyle name="RIGs input cells 3 2 2 2 3 7 3" xfId="14641"/>
    <cellStyle name="RIGs input cells 3 2 2 2 3 8" xfId="14642"/>
    <cellStyle name="RIGs input cells 3 2 2 2 3 8 2" xfId="14643"/>
    <cellStyle name="RIGs input cells 3 2 2 2 3 8 3" xfId="14644"/>
    <cellStyle name="RIGs input cells 3 2 2 2 3 9" xfId="14645"/>
    <cellStyle name="RIGs input cells 3 2 2 2 3 9 2" xfId="14646"/>
    <cellStyle name="RIGs input cells 3 2 2 2 3 9 3" xfId="14647"/>
    <cellStyle name="RIGs input cells 3 2 2 2 4" xfId="14648"/>
    <cellStyle name="RIGs input cells 3 2 2 2 4 2" xfId="14649"/>
    <cellStyle name="RIGs input cells 3 2 2 2 4 3" xfId="14650"/>
    <cellStyle name="RIGs input cells 3 2 2 2 5" xfId="14651"/>
    <cellStyle name="RIGs input cells 3 2 2 2 5 2" xfId="14652"/>
    <cellStyle name="RIGs input cells 3 2 2 2 5 3" xfId="14653"/>
    <cellStyle name="RIGs input cells 3 2 2 2 6" xfId="14654"/>
    <cellStyle name="RIGs input cells 3 2 2 2 6 2" xfId="14655"/>
    <cellStyle name="RIGs input cells 3 2 2 2 6 3" xfId="14656"/>
    <cellStyle name="RIGs input cells 3 2 2 2 7" xfId="14657"/>
    <cellStyle name="RIGs input cells 3 2 2 2 7 2" xfId="14658"/>
    <cellStyle name="RIGs input cells 3 2 2 2 7 3" xfId="14659"/>
    <cellStyle name="RIGs input cells 3 2 2 2 8" xfId="14660"/>
    <cellStyle name="RIGs input cells 3 2 2 2 8 2" xfId="14661"/>
    <cellStyle name="RIGs input cells 3 2 2 2 8 3" xfId="14662"/>
    <cellStyle name="RIGs input cells 3 2 2 2 9" xfId="14663"/>
    <cellStyle name="RIGs input cells 3 2 2 2 9 2" xfId="14664"/>
    <cellStyle name="RIGs input cells 3 2 2 2 9 3" xfId="14665"/>
    <cellStyle name="RIGs input cells 3 2 2 3" xfId="14666"/>
    <cellStyle name="RIGs input cells 3 2 2 3 10" xfId="14667"/>
    <cellStyle name="RIGs input cells 3 2 2 3 10 2" xfId="14668"/>
    <cellStyle name="RIGs input cells 3 2 2 3 10 3" xfId="14669"/>
    <cellStyle name="RIGs input cells 3 2 2 3 11" xfId="14670"/>
    <cellStyle name="RIGs input cells 3 2 2 3 11 2" xfId="14671"/>
    <cellStyle name="RIGs input cells 3 2 2 3 11 3" xfId="14672"/>
    <cellStyle name="RIGs input cells 3 2 2 3 12" xfId="14673"/>
    <cellStyle name="RIGs input cells 3 2 2 3 12 2" xfId="14674"/>
    <cellStyle name="RIGs input cells 3 2 2 3 12 3" xfId="14675"/>
    <cellStyle name="RIGs input cells 3 2 2 3 13" xfId="14676"/>
    <cellStyle name="RIGs input cells 3 2 2 3 13 2" xfId="14677"/>
    <cellStyle name="RIGs input cells 3 2 2 3 13 3" xfId="14678"/>
    <cellStyle name="RIGs input cells 3 2 2 3 14" xfId="14679"/>
    <cellStyle name="RIGs input cells 3 2 2 3 14 2" xfId="14680"/>
    <cellStyle name="RIGs input cells 3 2 2 3 14 3" xfId="14681"/>
    <cellStyle name="RIGs input cells 3 2 2 3 15" xfId="14682"/>
    <cellStyle name="RIGs input cells 3 2 2 3 2" xfId="14683"/>
    <cellStyle name="RIGs input cells 3 2 2 3 2 10" xfId="14684"/>
    <cellStyle name="RIGs input cells 3 2 2 3 2 10 2" xfId="14685"/>
    <cellStyle name="RIGs input cells 3 2 2 3 2 10 3" xfId="14686"/>
    <cellStyle name="RIGs input cells 3 2 2 3 2 11" xfId="14687"/>
    <cellStyle name="RIGs input cells 3 2 2 3 2 11 2" xfId="14688"/>
    <cellStyle name="RIGs input cells 3 2 2 3 2 11 3" xfId="14689"/>
    <cellStyle name="RIGs input cells 3 2 2 3 2 12" xfId="14690"/>
    <cellStyle name="RIGs input cells 3 2 2 3 2 12 2" xfId="14691"/>
    <cellStyle name="RIGs input cells 3 2 2 3 2 12 3" xfId="14692"/>
    <cellStyle name="RIGs input cells 3 2 2 3 2 13" xfId="14693"/>
    <cellStyle name="RIGs input cells 3 2 2 3 2 13 2" xfId="14694"/>
    <cellStyle name="RIGs input cells 3 2 2 3 2 13 3" xfId="14695"/>
    <cellStyle name="RIGs input cells 3 2 2 3 2 14" xfId="14696"/>
    <cellStyle name="RIGs input cells 3 2 2 3 2 15" xfId="14697"/>
    <cellStyle name="RIGs input cells 3 2 2 3 2 2" xfId="14698"/>
    <cellStyle name="RIGs input cells 3 2 2 3 2 2 2" xfId="14699"/>
    <cellStyle name="RIGs input cells 3 2 2 3 2 2 3" xfId="14700"/>
    <cellStyle name="RIGs input cells 3 2 2 3 2 3" xfId="14701"/>
    <cellStyle name="RIGs input cells 3 2 2 3 2 3 2" xfId="14702"/>
    <cellStyle name="RIGs input cells 3 2 2 3 2 3 3" xfId="14703"/>
    <cellStyle name="RIGs input cells 3 2 2 3 2 4" xfId="14704"/>
    <cellStyle name="RIGs input cells 3 2 2 3 2 4 2" xfId="14705"/>
    <cellStyle name="RIGs input cells 3 2 2 3 2 4 3" xfId="14706"/>
    <cellStyle name="RIGs input cells 3 2 2 3 2 5" xfId="14707"/>
    <cellStyle name="RIGs input cells 3 2 2 3 2 5 2" xfId="14708"/>
    <cellStyle name="RIGs input cells 3 2 2 3 2 5 3" xfId="14709"/>
    <cellStyle name="RIGs input cells 3 2 2 3 2 6" xfId="14710"/>
    <cellStyle name="RIGs input cells 3 2 2 3 2 6 2" xfId="14711"/>
    <cellStyle name="RIGs input cells 3 2 2 3 2 6 3" xfId="14712"/>
    <cellStyle name="RIGs input cells 3 2 2 3 2 7" xfId="14713"/>
    <cellStyle name="RIGs input cells 3 2 2 3 2 7 2" xfId="14714"/>
    <cellStyle name="RIGs input cells 3 2 2 3 2 7 3" xfId="14715"/>
    <cellStyle name="RIGs input cells 3 2 2 3 2 8" xfId="14716"/>
    <cellStyle name="RIGs input cells 3 2 2 3 2 8 2" xfId="14717"/>
    <cellStyle name="RIGs input cells 3 2 2 3 2 8 3" xfId="14718"/>
    <cellStyle name="RIGs input cells 3 2 2 3 2 9" xfId="14719"/>
    <cellStyle name="RIGs input cells 3 2 2 3 2 9 2" xfId="14720"/>
    <cellStyle name="RIGs input cells 3 2 2 3 2 9 3" xfId="14721"/>
    <cellStyle name="RIGs input cells 3 2 2 3 3" xfId="14722"/>
    <cellStyle name="RIGs input cells 3 2 2 3 3 2" xfId="14723"/>
    <cellStyle name="RIGs input cells 3 2 2 3 3 3" xfId="14724"/>
    <cellStyle name="RIGs input cells 3 2 2 3 4" xfId="14725"/>
    <cellStyle name="RIGs input cells 3 2 2 3 4 2" xfId="14726"/>
    <cellStyle name="RIGs input cells 3 2 2 3 4 3" xfId="14727"/>
    <cellStyle name="RIGs input cells 3 2 2 3 5" xfId="14728"/>
    <cellStyle name="RIGs input cells 3 2 2 3 5 2" xfId="14729"/>
    <cellStyle name="RIGs input cells 3 2 2 3 5 3" xfId="14730"/>
    <cellStyle name="RIGs input cells 3 2 2 3 6" xfId="14731"/>
    <cellStyle name="RIGs input cells 3 2 2 3 6 2" xfId="14732"/>
    <cellStyle name="RIGs input cells 3 2 2 3 6 3" xfId="14733"/>
    <cellStyle name="RIGs input cells 3 2 2 3 7" xfId="14734"/>
    <cellStyle name="RIGs input cells 3 2 2 3 7 2" xfId="14735"/>
    <cellStyle name="RIGs input cells 3 2 2 3 7 3" xfId="14736"/>
    <cellStyle name="RIGs input cells 3 2 2 3 8" xfId="14737"/>
    <cellStyle name="RIGs input cells 3 2 2 3 8 2" xfId="14738"/>
    <cellStyle name="RIGs input cells 3 2 2 3 8 3" xfId="14739"/>
    <cellStyle name="RIGs input cells 3 2 2 3 9" xfId="14740"/>
    <cellStyle name="RIGs input cells 3 2 2 3 9 2" xfId="14741"/>
    <cellStyle name="RIGs input cells 3 2 2 3 9 3" xfId="14742"/>
    <cellStyle name="RIGs input cells 3 2 2 4" xfId="14743"/>
    <cellStyle name="RIGs input cells 3 2 2 4 10" xfId="14744"/>
    <cellStyle name="RIGs input cells 3 2 2 4 10 2" xfId="14745"/>
    <cellStyle name="RIGs input cells 3 2 2 4 10 3" xfId="14746"/>
    <cellStyle name="RIGs input cells 3 2 2 4 11" xfId="14747"/>
    <cellStyle name="RIGs input cells 3 2 2 4 11 2" xfId="14748"/>
    <cellStyle name="RIGs input cells 3 2 2 4 11 3" xfId="14749"/>
    <cellStyle name="RIGs input cells 3 2 2 4 12" xfId="14750"/>
    <cellStyle name="RIGs input cells 3 2 2 4 12 2" xfId="14751"/>
    <cellStyle name="RIGs input cells 3 2 2 4 12 3" xfId="14752"/>
    <cellStyle name="RIGs input cells 3 2 2 4 13" xfId="14753"/>
    <cellStyle name="RIGs input cells 3 2 2 4 13 2" xfId="14754"/>
    <cellStyle name="RIGs input cells 3 2 2 4 13 3" xfId="14755"/>
    <cellStyle name="RIGs input cells 3 2 2 4 14" xfId="14756"/>
    <cellStyle name="RIGs input cells 3 2 2 4 14 2" xfId="14757"/>
    <cellStyle name="RIGs input cells 3 2 2 4 14 3" xfId="14758"/>
    <cellStyle name="RIGs input cells 3 2 2 4 15" xfId="14759"/>
    <cellStyle name="RIGs input cells 3 2 2 4 2" xfId="14760"/>
    <cellStyle name="RIGs input cells 3 2 2 4 2 10" xfId="14761"/>
    <cellStyle name="RIGs input cells 3 2 2 4 2 10 2" xfId="14762"/>
    <cellStyle name="RIGs input cells 3 2 2 4 2 10 3" xfId="14763"/>
    <cellStyle name="RIGs input cells 3 2 2 4 2 11" xfId="14764"/>
    <cellStyle name="RIGs input cells 3 2 2 4 2 11 2" xfId="14765"/>
    <cellStyle name="RIGs input cells 3 2 2 4 2 11 3" xfId="14766"/>
    <cellStyle name="RIGs input cells 3 2 2 4 2 12" xfId="14767"/>
    <cellStyle name="RIGs input cells 3 2 2 4 2 12 2" xfId="14768"/>
    <cellStyle name="RIGs input cells 3 2 2 4 2 12 3" xfId="14769"/>
    <cellStyle name="RIGs input cells 3 2 2 4 2 13" xfId="14770"/>
    <cellStyle name="RIGs input cells 3 2 2 4 2 13 2" xfId="14771"/>
    <cellStyle name="RIGs input cells 3 2 2 4 2 13 3" xfId="14772"/>
    <cellStyle name="RIGs input cells 3 2 2 4 2 14" xfId="14773"/>
    <cellStyle name="RIGs input cells 3 2 2 4 2 15" xfId="14774"/>
    <cellStyle name="RIGs input cells 3 2 2 4 2 2" xfId="14775"/>
    <cellStyle name="RIGs input cells 3 2 2 4 2 2 2" xfId="14776"/>
    <cellStyle name="RIGs input cells 3 2 2 4 2 2 3" xfId="14777"/>
    <cellStyle name="RIGs input cells 3 2 2 4 2 3" xfId="14778"/>
    <cellStyle name="RIGs input cells 3 2 2 4 2 3 2" xfId="14779"/>
    <cellStyle name="RIGs input cells 3 2 2 4 2 3 3" xfId="14780"/>
    <cellStyle name="RIGs input cells 3 2 2 4 2 4" xfId="14781"/>
    <cellStyle name="RIGs input cells 3 2 2 4 2 4 2" xfId="14782"/>
    <cellStyle name="RIGs input cells 3 2 2 4 2 4 3" xfId="14783"/>
    <cellStyle name="RIGs input cells 3 2 2 4 2 5" xfId="14784"/>
    <cellStyle name="RIGs input cells 3 2 2 4 2 5 2" xfId="14785"/>
    <cellStyle name="RIGs input cells 3 2 2 4 2 5 3" xfId="14786"/>
    <cellStyle name="RIGs input cells 3 2 2 4 2 6" xfId="14787"/>
    <cellStyle name="RIGs input cells 3 2 2 4 2 6 2" xfId="14788"/>
    <cellStyle name="RIGs input cells 3 2 2 4 2 6 3" xfId="14789"/>
    <cellStyle name="RIGs input cells 3 2 2 4 2 7" xfId="14790"/>
    <cellStyle name="RIGs input cells 3 2 2 4 2 7 2" xfId="14791"/>
    <cellStyle name="RIGs input cells 3 2 2 4 2 7 3" xfId="14792"/>
    <cellStyle name="RIGs input cells 3 2 2 4 2 8" xfId="14793"/>
    <cellStyle name="RIGs input cells 3 2 2 4 2 8 2" xfId="14794"/>
    <cellStyle name="RIGs input cells 3 2 2 4 2 8 3" xfId="14795"/>
    <cellStyle name="RIGs input cells 3 2 2 4 2 9" xfId="14796"/>
    <cellStyle name="RIGs input cells 3 2 2 4 2 9 2" xfId="14797"/>
    <cellStyle name="RIGs input cells 3 2 2 4 2 9 3" xfId="14798"/>
    <cellStyle name="RIGs input cells 3 2 2 4 3" xfId="14799"/>
    <cellStyle name="RIGs input cells 3 2 2 4 3 2" xfId="14800"/>
    <cellStyle name="RIGs input cells 3 2 2 4 3 3" xfId="14801"/>
    <cellStyle name="RIGs input cells 3 2 2 4 4" xfId="14802"/>
    <cellStyle name="RIGs input cells 3 2 2 4 4 2" xfId="14803"/>
    <cellStyle name="RIGs input cells 3 2 2 4 4 3" xfId="14804"/>
    <cellStyle name="RIGs input cells 3 2 2 4 5" xfId="14805"/>
    <cellStyle name="RIGs input cells 3 2 2 4 5 2" xfId="14806"/>
    <cellStyle name="RIGs input cells 3 2 2 4 5 3" xfId="14807"/>
    <cellStyle name="RIGs input cells 3 2 2 4 6" xfId="14808"/>
    <cellStyle name="RIGs input cells 3 2 2 4 6 2" xfId="14809"/>
    <cellStyle name="RIGs input cells 3 2 2 4 6 3" xfId="14810"/>
    <cellStyle name="RIGs input cells 3 2 2 4 7" xfId="14811"/>
    <cellStyle name="RIGs input cells 3 2 2 4 7 2" xfId="14812"/>
    <cellStyle name="RIGs input cells 3 2 2 4 7 3" xfId="14813"/>
    <cellStyle name="RIGs input cells 3 2 2 4 8" xfId="14814"/>
    <cellStyle name="RIGs input cells 3 2 2 4 8 2" xfId="14815"/>
    <cellStyle name="RIGs input cells 3 2 2 4 8 3" xfId="14816"/>
    <cellStyle name="RIGs input cells 3 2 2 4 9" xfId="14817"/>
    <cellStyle name="RIGs input cells 3 2 2 4 9 2" xfId="14818"/>
    <cellStyle name="RIGs input cells 3 2 2 4 9 3" xfId="14819"/>
    <cellStyle name="RIGs input cells 3 2 2 5" xfId="14820"/>
    <cellStyle name="RIGs input cells 3 2 2 5 10" xfId="14821"/>
    <cellStyle name="RIGs input cells 3 2 2 5 10 2" xfId="14822"/>
    <cellStyle name="RIGs input cells 3 2 2 5 10 3" xfId="14823"/>
    <cellStyle name="RIGs input cells 3 2 2 5 11" xfId="14824"/>
    <cellStyle name="RIGs input cells 3 2 2 5 11 2" xfId="14825"/>
    <cellStyle name="RIGs input cells 3 2 2 5 11 3" xfId="14826"/>
    <cellStyle name="RIGs input cells 3 2 2 5 12" xfId="14827"/>
    <cellStyle name="RIGs input cells 3 2 2 5 12 2" xfId="14828"/>
    <cellStyle name="RIGs input cells 3 2 2 5 12 3" xfId="14829"/>
    <cellStyle name="RIGs input cells 3 2 2 5 13" xfId="14830"/>
    <cellStyle name="RIGs input cells 3 2 2 5 13 2" xfId="14831"/>
    <cellStyle name="RIGs input cells 3 2 2 5 13 3" xfId="14832"/>
    <cellStyle name="RIGs input cells 3 2 2 5 14" xfId="14833"/>
    <cellStyle name="RIGs input cells 3 2 2 5 15" xfId="14834"/>
    <cellStyle name="RIGs input cells 3 2 2 5 2" xfId="14835"/>
    <cellStyle name="RIGs input cells 3 2 2 5 2 2" xfId="14836"/>
    <cellStyle name="RIGs input cells 3 2 2 5 2 3" xfId="14837"/>
    <cellStyle name="RIGs input cells 3 2 2 5 3" xfId="14838"/>
    <cellStyle name="RIGs input cells 3 2 2 5 3 2" xfId="14839"/>
    <cellStyle name="RIGs input cells 3 2 2 5 3 3" xfId="14840"/>
    <cellStyle name="RIGs input cells 3 2 2 5 4" xfId="14841"/>
    <cellStyle name="RIGs input cells 3 2 2 5 4 2" xfId="14842"/>
    <cellStyle name="RIGs input cells 3 2 2 5 4 3" xfId="14843"/>
    <cellStyle name="RIGs input cells 3 2 2 5 5" xfId="14844"/>
    <cellStyle name="RIGs input cells 3 2 2 5 5 2" xfId="14845"/>
    <cellStyle name="RIGs input cells 3 2 2 5 5 3" xfId="14846"/>
    <cellStyle name="RIGs input cells 3 2 2 5 6" xfId="14847"/>
    <cellStyle name="RIGs input cells 3 2 2 5 6 2" xfId="14848"/>
    <cellStyle name="RIGs input cells 3 2 2 5 6 3" xfId="14849"/>
    <cellStyle name="RIGs input cells 3 2 2 5 7" xfId="14850"/>
    <cellStyle name="RIGs input cells 3 2 2 5 7 2" xfId="14851"/>
    <cellStyle name="RIGs input cells 3 2 2 5 7 3" xfId="14852"/>
    <cellStyle name="RIGs input cells 3 2 2 5 8" xfId="14853"/>
    <cellStyle name="RIGs input cells 3 2 2 5 8 2" xfId="14854"/>
    <cellStyle name="RIGs input cells 3 2 2 5 8 3" xfId="14855"/>
    <cellStyle name="RIGs input cells 3 2 2 5 9" xfId="14856"/>
    <cellStyle name="RIGs input cells 3 2 2 5 9 2" xfId="14857"/>
    <cellStyle name="RIGs input cells 3 2 2 5 9 3" xfId="14858"/>
    <cellStyle name="RIGs input cells 3 2 2 6" xfId="14859"/>
    <cellStyle name="RIGs input cells 3 2 2 6 2" xfId="14860"/>
    <cellStyle name="RIGs input cells 3 2 2 6 3" xfId="14861"/>
    <cellStyle name="RIGs input cells 3 2 2 7" xfId="14862"/>
    <cellStyle name="RIGs input cells 3 2 2 7 2" xfId="14863"/>
    <cellStyle name="RIGs input cells 3 2 2 7 3" xfId="14864"/>
    <cellStyle name="RIGs input cells 3 2 2 8" xfId="14865"/>
    <cellStyle name="RIGs input cells 3 2 2 8 2" xfId="14866"/>
    <cellStyle name="RIGs input cells 3 2 2 8 3" xfId="14867"/>
    <cellStyle name="RIGs input cells 3 2 2 9" xfId="14868"/>
    <cellStyle name="RIGs input cells 3 2 2 9 2" xfId="14869"/>
    <cellStyle name="RIGs input cells 3 2 2 9 3" xfId="14870"/>
    <cellStyle name="RIGs input cells 3 2 20" xfId="14871"/>
    <cellStyle name="RIGs input cells 3 2 3" xfId="14872"/>
    <cellStyle name="RIGs input cells 3 2 3 10" xfId="14873"/>
    <cellStyle name="RIGs input cells 3 2 3 10 2" xfId="14874"/>
    <cellStyle name="RIGs input cells 3 2 3 10 3" xfId="14875"/>
    <cellStyle name="RIGs input cells 3 2 3 11" xfId="14876"/>
    <cellStyle name="RIGs input cells 3 2 3 11 2" xfId="14877"/>
    <cellStyle name="RIGs input cells 3 2 3 11 3" xfId="14878"/>
    <cellStyle name="RIGs input cells 3 2 3 12" xfId="14879"/>
    <cellStyle name="RIGs input cells 3 2 3 12 2" xfId="14880"/>
    <cellStyle name="RIGs input cells 3 2 3 12 3" xfId="14881"/>
    <cellStyle name="RIGs input cells 3 2 3 13" xfId="14882"/>
    <cellStyle name="RIGs input cells 3 2 3 13 2" xfId="14883"/>
    <cellStyle name="RIGs input cells 3 2 3 13 3" xfId="14884"/>
    <cellStyle name="RIGs input cells 3 2 3 14" xfId="14885"/>
    <cellStyle name="RIGs input cells 3 2 3 14 2" xfId="14886"/>
    <cellStyle name="RIGs input cells 3 2 3 14 3" xfId="14887"/>
    <cellStyle name="RIGs input cells 3 2 3 15" xfId="14888"/>
    <cellStyle name="RIGs input cells 3 2 3 15 2" xfId="14889"/>
    <cellStyle name="RIGs input cells 3 2 3 15 3" xfId="14890"/>
    <cellStyle name="RIGs input cells 3 2 3 16" xfId="14891"/>
    <cellStyle name="RIGs input cells 3 2 3 2" xfId="14892"/>
    <cellStyle name="RIGs input cells 3 2 3 2 10" xfId="14893"/>
    <cellStyle name="RIGs input cells 3 2 3 2 10 2" xfId="14894"/>
    <cellStyle name="RIGs input cells 3 2 3 2 10 3" xfId="14895"/>
    <cellStyle name="RIGs input cells 3 2 3 2 11" xfId="14896"/>
    <cellStyle name="RIGs input cells 3 2 3 2 11 2" xfId="14897"/>
    <cellStyle name="RIGs input cells 3 2 3 2 11 3" xfId="14898"/>
    <cellStyle name="RIGs input cells 3 2 3 2 12" xfId="14899"/>
    <cellStyle name="RIGs input cells 3 2 3 2 12 2" xfId="14900"/>
    <cellStyle name="RIGs input cells 3 2 3 2 12 3" xfId="14901"/>
    <cellStyle name="RIGs input cells 3 2 3 2 13" xfId="14902"/>
    <cellStyle name="RIGs input cells 3 2 3 2 13 2" xfId="14903"/>
    <cellStyle name="RIGs input cells 3 2 3 2 13 3" xfId="14904"/>
    <cellStyle name="RIGs input cells 3 2 3 2 14" xfId="14905"/>
    <cellStyle name="RIGs input cells 3 2 3 2 14 2" xfId="14906"/>
    <cellStyle name="RIGs input cells 3 2 3 2 14 3" xfId="14907"/>
    <cellStyle name="RIGs input cells 3 2 3 2 15" xfId="14908"/>
    <cellStyle name="RIGs input cells 3 2 3 2 2" xfId="14909"/>
    <cellStyle name="RIGs input cells 3 2 3 2 2 10" xfId="14910"/>
    <cellStyle name="RIGs input cells 3 2 3 2 2 10 2" xfId="14911"/>
    <cellStyle name="RIGs input cells 3 2 3 2 2 10 3" xfId="14912"/>
    <cellStyle name="RIGs input cells 3 2 3 2 2 11" xfId="14913"/>
    <cellStyle name="RIGs input cells 3 2 3 2 2 11 2" xfId="14914"/>
    <cellStyle name="RIGs input cells 3 2 3 2 2 11 3" xfId="14915"/>
    <cellStyle name="RIGs input cells 3 2 3 2 2 12" xfId="14916"/>
    <cellStyle name="RIGs input cells 3 2 3 2 2 12 2" xfId="14917"/>
    <cellStyle name="RIGs input cells 3 2 3 2 2 12 3" xfId="14918"/>
    <cellStyle name="RIGs input cells 3 2 3 2 2 13" xfId="14919"/>
    <cellStyle name="RIGs input cells 3 2 3 2 2 13 2" xfId="14920"/>
    <cellStyle name="RIGs input cells 3 2 3 2 2 13 3" xfId="14921"/>
    <cellStyle name="RIGs input cells 3 2 3 2 2 14" xfId="14922"/>
    <cellStyle name="RIGs input cells 3 2 3 2 2 15" xfId="14923"/>
    <cellStyle name="RIGs input cells 3 2 3 2 2 2" xfId="14924"/>
    <cellStyle name="RIGs input cells 3 2 3 2 2 2 2" xfId="14925"/>
    <cellStyle name="RIGs input cells 3 2 3 2 2 2 3" xfId="14926"/>
    <cellStyle name="RIGs input cells 3 2 3 2 2 3" xfId="14927"/>
    <cellStyle name="RIGs input cells 3 2 3 2 2 3 2" xfId="14928"/>
    <cellStyle name="RIGs input cells 3 2 3 2 2 3 3" xfId="14929"/>
    <cellStyle name="RIGs input cells 3 2 3 2 2 4" xfId="14930"/>
    <cellStyle name="RIGs input cells 3 2 3 2 2 4 2" xfId="14931"/>
    <cellStyle name="RIGs input cells 3 2 3 2 2 4 3" xfId="14932"/>
    <cellStyle name="RIGs input cells 3 2 3 2 2 5" xfId="14933"/>
    <cellStyle name="RIGs input cells 3 2 3 2 2 5 2" xfId="14934"/>
    <cellStyle name="RIGs input cells 3 2 3 2 2 5 3" xfId="14935"/>
    <cellStyle name="RIGs input cells 3 2 3 2 2 6" xfId="14936"/>
    <cellStyle name="RIGs input cells 3 2 3 2 2 6 2" xfId="14937"/>
    <cellStyle name="RIGs input cells 3 2 3 2 2 6 3" xfId="14938"/>
    <cellStyle name="RIGs input cells 3 2 3 2 2 7" xfId="14939"/>
    <cellStyle name="RIGs input cells 3 2 3 2 2 7 2" xfId="14940"/>
    <cellStyle name="RIGs input cells 3 2 3 2 2 7 3" xfId="14941"/>
    <cellStyle name="RIGs input cells 3 2 3 2 2 8" xfId="14942"/>
    <cellStyle name="RIGs input cells 3 2 3 2 2 8 2" xfId="14943"/>
    <cellStyle name="RIGs input cells 3 2 3 2 2 8 3" xfId="14944"/>
    <cellStyle name="RIGs input cells 3 2 3 2 2 9" xfId="14945"/>
    <cellStyle name="RIGs input cells 3 2 3 2 2 9 2" xfId="14946"/>
    <cellStyle name="RIGs input cells 3 2 3 2 2 9 3" xfId="14947"/>
    <cellStyle name="RIGs input cells 3 2 3 2 3" xfId="14948"/>
    <cellStyle name="RIGs input cells 3 2 3 2 3 2" xfId="14949"/>
    <cellStyle name="RIGs input cells 3 2 3 2 3 3" xfId="14950"/>
    <cellStyle name="RIGs input cells 3 2 3 2 4" xfId="14951"/>
    <cellStyle name="RIGs input cells 3 2 3 2 4 2" xfId="14952"/>
    <cellStyle name="RIGs input cells 3 2 3 2 4 3" xfId="14953"/>
    <cellStyle name="RIGs input cells 3 2 3 2 5" xfId="14954"/>
    <cellStyle name="RIGs input cells 3 2 3 2 5 2" xfId="14955"/>
    <cellStyle name="RIGs input cells 3 2 3 2 5 3" xfId="14956"/>
    <cellStyle name="RIGs input cells 3 2 3 2 6" xfId="14957"/>
    <cellStyle name="RIGs input cells 3 2 3 2 6 2" xfId="14958"/>
    <cellStyle name="RIGs input cells 3 2 3 2 6 3" xfId="14959"/>
    <cellStyle name="RIGs input cells 3 2 3 2 7" xfId="14960"/>
    <cellStyle name="RIGs input cells 3 2 3 2 7 2" xfId="14961"/>
    <cellStyle name="RIGs input cells 3 2 3 2 7 3" xfId="14962"/>
    <cellStyle name="RIGs input cells 3 2 3 2 8" xfId="14963"/>
    <cellStyle name="RIGs input cells 3 2 3 2 8 2" xfId="14964"/>
    <cellStyle name="RIGs input cells 3 2 3 2 8 3" xfId="14965"/>
    <cellStyle name="RIGs input cells 3 2 3 2 9" xfId="14966"/>
    <cellStyle name="RIGs input cells 3 2 3 2 9 2" xfId="14967"/>
    <cellStyle name="RIGs input cells 3 2 3 2 9 3" xfId="14968"/>
    <cellStyle name="RIGs input cells 3 2 3 3" xfId="14969"/>
    <cellStyle name="RIGs input cells 3 2 3 3 10" xfId="14970"/>
    <cellStyle name="RIGs input cells 3 2 3 3 10 2" xfId="14971"/>
    <cellStyle name="RIGs input cells 3 2 3 3 10 3" xfId="14972"/>
    <cellStyle name="RIGs input cells 3 2 3 3 11" xfId="14973"/>
    <cellStyle name="RIGs input cells 3 2 3 3 11 2" xfId="14974"/>
    <cellStyle name="RIGs input cells 3 2 3 3 11 3" xfId="14975"/>
    <cellStyle name="RIGs input cells 3 2 3 3 12" xfId="14976"/>
    <cellStyle name="RIGs input cells 3 2 3 3 12 2" xfId="14977"/>
    <cellStyle name="RIGs input cells 3 2 3 3 12 3" xfId="14978"/>
    <cellStyle name="RIGs input cells 3 2 3 3 13" xfId="14979"/>
    <cellStyle name="RIGs input cells 3 2 3 3 13 2" xfId="14980"/>
    <cellStyle name="RIGs input cells 3 2 3 3 13 3" xfId="14981"/>
    <cellStyle name="RIGs input cells 3 2 3 3 14" xfId="14982"/>
    <cellStyle name="RIGs input cells 3 2 3 3 15" xfId="14983"/>
    <cellStyle name="RIGs input cells 3 2 3 3 2" xfId="14984"/>
    <cellStyle name="RIGs input cells 3 2 3 3 2 2" xfId="14985"/>
    <cellStyle name="RIGs input cells 3 2 3 3 2 3" xfId="14986"/>
    <cellStyle name="RIGs input cells 3 2 3 3 3" xfId="14987"/>
    <cellStyle name="RIGs input cells 3 2 3 3 3 2" xfId="14988"/>
    <cellStyle name="RIGs input cells 3 2 3 3 3 3" xfId="14989"/>
    <cellStyle name="RIGs input cells 3 2 3 3 4" xfId="14990"/>
    <cellStyle name="RIGs input cells 3 2 3 3 4 2" xfId="14991"/>
    <cellStyle name="RIGs input cells 3 2 3 3 4 3" xfId="14992"/>
    <cellStyle name="RIGs input cells 3 2 3 3 5" xfId="14993"/>
    <cellStyle name="RIGs input cells 3 2 3 3 5 2" xfId="14994"/>
    <cellStyle name="RIGs input cells 3 2 3 3 5 3" xfId="14995"/>
    <cellStyle name="RIGs input cells 3 2 3 3 6" xfId="14996"/>
    <cellStyle name="RIGs input cells 3 2 3 3 6 2" xfId="14997"/>
    <cellStyle name="RIGs input cells 3 2 3 3 6 3" xfId="14998"/>
    <cellStyle name="RIGs input cells 3 2 3 3 7" xfId="14999"/>
    <cellStyle name="RIGs input cells 3 2 3 3 7 2" xfId="15000"/>
    <cellStyle name="RIGs input cells 3 2 3 3 7 3" xfId="15001"/>
    <cellStyle name="RIGs input cells 3 2 3 3 8" xfId="15002"/>
    <cellStyle name="RIGs input cells 3 2 3 3 8 2" xfId="15003"/>
    <cellStyle name="RIGs input cells 3 2 3 3 8 3" xfId="15004"/>
    <cellStyle name="RIGs input cells 3 2 3 3 9" xfId="15005"/>
    <cellStyle name="RIGs input cells 3 2 3 3 9 2" xfId="15006"/>
    <cellStyle name="RIGs input cells 3 2 3 3 9 3" xfId="15007"/>
    <cellStyle name="RIGs input cells 3 2 3 4" xfId="15008"/>
    <cellStyle name="RIGs input cells 3 2 3 4 2" xfId="15009"/>
    <cellStyle name="RIGs input cells 3 2 3 4 3" xfId="15010"/>
    <cellStyle name="RIGs input cells 3 2 3 5" xfId="15011"/>
    <cellStyle name="RIGs input cells 3 2 3 5 2" xfId="15012"/>
    <cellStyle name="RIGs input cells 3 2 3 5 3" xfId="15013"/>
    <cellStyle name="RIGs input cells 3 2 3 6" xfId="15014"/>
    <cellStyle name="RIGs input cells 3 2 3 6 2" xfId="15015"/>
    <cellStyle name="RIGs input cells 3 2 3 6 3" xfId="15016"/>
    <cellStyle name="RIGs input cells 3 2 3 7" xfId="15017"/>
    <cellStyle name="RIGs input cells 3 2 3 7 2" xfId="15018"/>
    <cellStyle name="RIGs input cells 3 2 3 7 3" xfId="15019"/>
    <cellStyle name="RIGs input cells 3 2 3 8" xfId="15020"/>
    <cellStyle name="RIGs input cells 3 2 3 8 2" xfId="15021"/>
    <cellStyle name="RIGs input cells 3 2 3 8 3" xfId="15022"/>
    <cellStyle name="RIGs input cells 3 2 3 9" xfId="15023"/>
    <cellStyle name="RIGs input cells 3 2 3 9 2" xfId="15024"/>
    <cellStyle name="RIGs input cells 3 2 3 9 3" xfId="15025"/>
    <cellStyle name="RIGs input cells 3 2 4" xfId="15026"/>
    <cellStyle name="RIGs input cells 3 2 4 10" xfId="15027"/>
    <cellStyle name="RIGs input cells 3 2 4 10 2" xfId="15028"/>
    <cellStyle name="RIGs input cells 3 2 4 10 3" xfId="15029"/>
    <cellStyle name="RIGs input cells 3 2 4 11" xfId="15030"/>
    <cellStyle name="RIGs input cells 3 2 4 11 2" xfId="15031"/>
    <cellStyle name="RIGs input cells 3 2 4 11 3" xfId="15032"/>
    <cellStyle name="RIGs input cells 3 2 4 12" xfId="15033"/>
    <cellStyle name="RIGs input cells 3 2 4 12 2" xfId="15034"/>
    <cellStyle name="RIGs input cells 3 2 4 12 3" xfId="15035"/>
    <cellStyle name="RIGs input cells 3 2 4 13" xfId="15036"/>
    <cellStyle name="RIGs input cells 3 2 4 13 2" xfId="15037"/>
    <cellStyle name="RIGs input cells 3 2 4 13 3" xfId="15038"/>
    <cellStyle name="RIGs input cells 3 2 4 14" xfId="15039"/>
    <cellStyle name="RIGs input cells 3 2 4 14 2" xfId="15040"/>
    <cellStyle name="RIGs input cells 3 2 4 14 3" xfId="15041"/>
    <cellStyle name="RIGs input cells 3 2 4 15" xfId="15042"/>
    <cellStyle name="RIGs input cells 3 2 4 2" xfId="15043"/>
    <cellStyle name="RIGs input cells 3 2 4 2 10" xfId="15044"/>
    <cellStyle name="RIGs input cells 3 2 4 2 10 2" xfId="15045"/>
    <cellStyle name="RIGs input cells 3 2 4 2 10 3" xfId="15046"/>
    <cellStyle name="RIGs input cells 3 2 4 2 11" xfId="15047"/>
    <cellStyle name="RIGs input cells 3 2 4 2 11 2" xfId="15048"/>
    <cellStyle name="RIGs input cells 3 2 4 2 11 3" xfId="15049"/>
    <cellStyle name="RIGs input cells 3 2 4 2 12" xfId="15050"/>
    <cellStyle name="RIGs input cells 3 2 4 2 12 2" xfId="15051"/>
    <cellStyle name="RIGs input cells 3 2 4 2 12 3" xfId="15052"/>
    <cellStyle name="RIGs input cells 3 2 4 2 13" xfId="15053"/>
    <cellStyle name="RIGs input cells 3 2 4 2 13 2" xfId="15054"/>
    <cellStyle name="RIGs input cells 3 2 4 2 13 3" xfId="15055"/>
    <cellStyle name="RIGs input cells 3 2 4 2 14" xfId="15056"/>
    <cellStyle name="RIGs input cells 3 2 4 2 15" xfId="15057"/>
    <cellStyle name="RIGs input cells 3 2 4 2 2" xfId="15058"/>
    <cellStyle name="RIGs input cells 3 2 4 2 2 2" xfId="15059"/>
    <cellStyle name="RIGs input cells 3 2 4 2 2 3" xfId="15060"/>
    <cellStyle name="RIGs input cells 3 2 4 2 3" xfId="15061"/>
    <cellStyle name="RIGs input cells 3 2 4 2 3 2" xfId="15062"/>
    <cellStyle name="RIGs input cells 3 2 4 2 3 3" xfId="15063"/>
    <cellStyle name="RIGs input cells 3 2 4 2 4" xfId="15064"/>
    <cellStyle name="RIGs input cells 3 2 4 2 4 2" xfId="15065"/>
    <cellStyle name="RIGs input cells 3 2 4 2 4 3" xfId="15066"/>
    <cellStyle name="RIGs input cells 3 2 4 2 5" xfId="15067"/>
    <cellStyle name="RIGs input cells 3 2 4 2 5 2" xfId="15068"/>
    <cellStyle name="RIGs input cells 3 2 4 2 5 3" xfId="15069"/>
    <cellStyle name="RIGs input cells 3 2 4 2 6" xfId="15070"/>
    <cellStyle name="RIGs input cells 3 2 4 2 6 2" xfId="15071"/>
    <cellStyle name="RIGs input cells 3 2 4 2 6 3" xfId="15072"/>
    <cellStyle name="RIGs input cells 3 2 4 2 7" xfId="15073"/>
    <cellStyle name="RIGs input cells 3 2 4 2 7 2" xfId="15074"/>
    <cellStyle name="RIGs input cells 3 2 4 2 7 3" xfId="15075"/>
    <cellStyle name="RIGs input cells 3 2 4 2 8" xfId="15076"/>
    <cellStyle name="RIGs input cells 3 2 4 2 8 2" xfId="15077"/>
    <cellStyle name="RIGs input cells 3 2 4 2 8 3" xfId="15078"/>
    <cellStyle name="RIGs input cells 3 2 4 2 9" xfId="15079"/>
    <cellStyle name="RIGs input cells 3 2 4 2 9 2" xfId="15080"/>
    <cellStyle name="RIGs input cells 3 2 4 2 9 3" xfId="15081"/>
    <cellStyle name="RIGs input cells 3 2 4 3" xfId="15082"/>
    <cellStyle name="RIGs input cells 3 2 4 3 2" xfId="15083"/>
    <cellStyle name="RIGs input cells 3 2 4 3 3" xfId="15084"/>
    <cellStyle name="RIGs input cells 3 2 4 4" xfId="15085"/>
    <cellStyle name="RIGs input cells 3 2 4 4 2" xfId="15086"/>
    <cellStyle name="RIGs input cells 3 2 4 4 3" xfId="15087"/>
    <cellStyle name="RIGs input cells 3 2 4 5" xfId="15088"/>
    <cellStyle name="RIGs input cells 3 2 4 5 2" xfId="15089"/>
    <cellStyle name="RIGs input cells 3 2 4 5 3" xfId="15090"/>
    <cellStyle name="RIGs input cells 3 2 4 6" xfId="15091"/>
    <cellStyle name="RIGs input cells 3 2 4 6 2" xfId="15092"/>
    <cellStyle name="RIGs input cells 3 2 4 6 3" xfId="15093"/>
    <cellStyle name="RIGs input cells 3 2 4 7" xfId="15094"/>
    <cellStyle name="RIGs input cells 3 2 4 7 2" xfId="15095"/>
    <cellStyle name="RIGs input cells 3 2 4 7 3" xfId="15096"/>
    <cellStyle name="RIGs input cells 3 2 4 8" xfId="15097"/>
    <cellStyle name="RIGs input cells 3 2 4 8 2" xfId="15098"/>
    <cellStyle name="RIGs input cells 3 2 4 8 3" xfId="15099"/>
    <cellStyle name="RIGs input cells 3 2 4 9" xfId="15100"/>
    <cellStyle name="RIGs input cells 3 2 4 9 2" xfId="15101"/>
    <cellStyle name="RIGs input cells 3 2 4 9 3" xfId="15102"/>
    <cellStyle name="RIGs input cells 3 2 5" xfId="15103"/>
    <cellStyle name="RIGs input cells 3 2 5 10" xfId="15104"/>
    <cellStyle name="RIGs input cells 3 2 5 10 2" xfId="15105"/>
    <cellStyle name="RIGs input cells 3 2 5 10 3" xfId="15106"/>
    <cellStyle name="RIGs input cells 3 2 5 11" xfId="15107"/>
    <cellStyle name="RIGs input cells 3 2 5 11 2" xfId="15108"/>
    <cellStyle name="RIGs input cells 3 2 5 11 3" xfId="15109"/>
    <cellStyle name="RIGs input cells 3 2 5 12" xfId="15110"/>
    <cellStyle name="RIGs input cells 3 2 5 12 2" xfId="15111"/>
    <cellStyle name="RIGs input cells 3 2 5 12 3" xfId="15112"/>
    <cellStyle name="RIGs input cells 3 2 5 13" xfId="15113"/>
    <cellStyle name="RIGs input cells 3 2 5 13 2" xfId="15114"/>
    <cellStyle name="RIGs input cells 3 2 5 13 3" xfId="15115"/>
    <cellStyle name="RIGs input cells 3 2 5 14" xfId="15116"/>
    <cellStyle name="RIGs input cells 3 2 5 14 2" xfId="15117"/>
    <cellStyle name="RIGs input cells 3 2 5 14 3" xfId="15118"/>
    <cellStyle name="RIGs input cells 3 2 5 15" xfId="15119"/>
    <cellStyle name="RIGs input cells 3 2 5 2" xfId="15120"/>
    <cellStyle name="RIGs input cells 3 2 5 2 10" xfId="15121"/>
    <cellStyle name="RIGs input cells 3 2 5 2 10 2" xfId="15122"/>
    <cellStyle name="RIGs input cells 3 2 5 2 10 3" xfId="15123"/>
    <cellStyle name="RIGs input cells 3 2 5 2 11" xfId="15124"/>
    <cellStyle name="RIGs input cells 3 2 5 2 11 2" xfId="15125"/>
    <cellStyle name="RIGs input cells 3 2 5 2 11 3" xfId="15126"/>
    <cellStyle name="RIGs input cells 3 2 5 2 12" xfId="15127"/>
    <cellStyle name="RIGs input cells 3 2 5 2 12 2" xfId="15128"/>
    <cellStyle name="RIGs input cells 3 2 5 2 12 3" xfId="15129"/>
    <cellStyle name="RIGs input cells 3 2 5 2 13" xfId="15130"/>
    <cellStyle name="RIGs input cells 3 2 5 2 13 2" xfId="15131"/>
    <cellStyle name="RIGs input cells 3 2 5 2 13 3" xfId="15132"/>
    <cellStyle name="RIGs input cells 3 2 5 2 14" xfId="15133"/>
    <cellStyle name="RIGs input cells 3 2 5 2 15" xfId="15134"/>
    <cellStyle name="RIGs input cells 3 2 5 2 2" xfId="15135"/>
    <cellStyle name="RIGs input cells 3 2 5 2 2 2" xfId="15136"/>
    <cellStyle name="RIGs input cells 3 2 5 2 2 3" xfId="15137"/>
    <cellStyle name="RIGs input cells 3 2 5 2 3" xfId="15138"/>
    <cellStyle name="RIGs input cells 3 2 5 2 3 2" xfId="15139"/>
    <cellStyle name="RIGs input cells 3 2 5 2 3 3" xfId="15140"/>
    <cellStyle name="RIGs input cells 3 2 5 2 4" xfId="15141"/>
    <cellStyle name="RIGs input cells 3 2 5 2 4 2" xfId="15142"/>
    <cellStyle name="RIGs input cells 3 2 5 2 4 3" xfId="15143"/>
    <cellStyle name="RIGs input cells 3 2 5 2 5" xfId="15144"/>
    <cellStyle name="RIGs input cells 3 2 5 2 5 2" xfId="15145"/>
    <cellStyle name="RIGs input cells 3 2 5 2 5 3" xfId="15146"/>
    <cellStyle name="RIGs input cells 3 2 5 2 6" xfId="15147"/>
    <cellStyle name="RIGs input cells 3 2 5 2 6 2" xfId="15148"/>
    <cellStyle name="RIGs input cells 3 2 5 2 6 3" xfId="15149"/>
    <cellStyle name="RIGs input cells 3 2 5 2 7" xfId="15150"/>
    <cellStyle name="RIGs input cells 3 2 5 2 7 2" xfId="15151"/>
    <cellStyle name="RIGs input cells 3 2 5 2 7 3" xfId="15152"/>
    <cellStyle name="RIGs input cells 3 2 5 2 8" xfId="15153"/>
    <cellStyle name="RIGs input cells 3 2 5 2 8 2" xfId="15154"/>
    <cellStyle name="RIGs input cells 3 2 5 2 8 3" xfId="15155"/>
    <cellStyle name="RIGs input cells 3 2 5 2 9" xfId="15156"/>
    <cellStyle name="RIGs input cells 3 2 5 2 9 2" xfId="15157"/>
    <cellStyle name="RIGs input cells 3 2 5 2 9 3" xfId="15158"/>
    <cellStyle name="RIGs input cells 3 2 5 3" xfId="15159"/>
    <cellStyle name="RIGs input cells 3 2 5 3 2" xfId="15160"/>
    <cellStyle name="RIGs input cells 3 2 5 3 3" xfId="15161"/>
    <cellStyle name="RIGs input cells 3 2 5 4" xfId="15162"/>
    <cellStyle name="RIGs input cells 3 2 5 4 2" xfId="15163"/>
    <cellStyle name="RIGs input cells 3 2 5 4 3" xfId="15164"/>
    <cellStyle name="RIGs input cells 3 2 5 5" xfId="15165"/>
    <cellStyle name="RIGs input cells 3 2 5 5 2" xfId="15166"/>
    <cellStyle name="RIGs input cells 3 2 5 5 3" xfId="15167"/>
    <cellStyle name="RIGs input cells 3 2 5 6" xfId="15168"/>
    <cellStyle name="RIGs input cells 3 2 5 6 2" xfId="15169"/>
    <cellStyle name="RIGs input cells 3 2 5 6 3" xfId="15170"/>
    <cellStyle name="RIGs input cells 3 2 5 7" xfId="15171"/>
    <cellStyle name="RIGs input cells 3 2 5 7 2" xfId="15172"/>
    <cellStyle name="RIGs input cells 3 2 5 7 3" xfId="15173"/>
    <cellStyle name="RIGs input cells 3 2 5 8" xfId="15174"/>
    <cellStyle name="RIGs input cells 3 2 5 8 2" xfId="15175"/>
    <cellStyle name="RIGs input cells 3 2 5 8 3" xfId="15176"/>
    <cellStyle name="RIGs input cells 3 2 5 9" xfId="15177"/>
    <cellStyle name="RIGs input cells 3 2 5 9 2" xfId="15178"/>
    <cellStyle name="RIGs input cells 3 2 5 9 3" xfId="15179"/>
    <cellStyle name="RIGs input cells 3 2 6" xfId="15180"/>
    <cellStyle name="RIGs input cells 3 2 6 10" xfId="15181"/>
    <cellStyle name="RIGs input cells 3 2 6 10 2" xfId="15182"/>
    <cellStyle name="RIGs input cells 3 2 6 10 3" xfId="15183"/>
    <cellStyle name="RIGs input cells 3 2 6 11" xfId="15184"/>
    <cellStyle name="RIGs input cells 3 2 6 11 2" xfId="15185"/>
    <cellStyle name="RIGs input cells 3 2 6 11 3" xfId="15186"/>
    <cellStyle name="RIGs input cells 3 2 6 12" xfId="15187"/>
    <cellStyle name="RIGs input cells 3 2 6 12 2" xfId="15188"/>
    <cellStyle name="RIGs input cells 3 2 6 12 3" xfId="15189"/>
    <cellStyle name="RIGs input cells 3 2 6 13" xfId="15190"/>
    <cellStyle name="RIGs input cells 3 2 6 13 2" xfId="15191"/>
    <cellStyle name="RIGs input cells 3 2 6 13 3" xfId="15192"/>
    <cellStyle name="RIGs input cells 3 2 6 14" xfId="15193"/>
    <cellStyle name="RIGs input cells 3 2 6 15" xfId="15194"/>
    <cellStyle name="RIGs input cells 3 2 6 2" xfId="15195"/>
    <cellStyle name="RIGs input cells 3 2 6 2 2" xfId="15196"/>
    <cellStyle name="RIGs input cells 3 2 6 2 3" xfId="15197"/>
    <cellStyle name="RIGs input cells 3 2 6 3" xfId="15198"/>
    <cellStyle name="RIGs input cells 3 2 6 3 2" xfId="15199"/>
    <cellStyle name="RIGs input cells 3 2 6 3 3" xfId="15200"/>
    <cellStyle name="RIGs input cells 3 2 6 4" xfId="15201"/>
    <cellStyle name="RIGs input cells 3 2 6 4 2" xfId="15202"/>
    <cellStyle name="RIGs input cells 3 2 6 4 3" xfId="15203"/>
    <cellStyle name="RIGs input cells 3 2 6 5" xfId="15204"/>
    <cellStyle name="RIGs input cells 3 2 6 5 2" xfId="15205"/>
    <cellStyle name="RIGs input cells 3 2 6 5 3" xfId="15206"/>
    <cellStyle name="RIGs input cells 3 2 6 6" xfId="15207"/>
    <cellStyle name="RIGs input cells 3 2 6 6 2" xfId="15208"/>
    <cellStyle name="RIGs input cells 3 2 6 6 3" xfId="15209"/>
    <cellStyle name="RIGs input cells 3 2 6 7" xfId="15210"/>
    <cellStyle name="RIGs input cells 3 2 6 7 2" xfId="15211"/>
    <cellStyle name="RIGs input cells 3 2 6 7 3" xfId="15212"/>
    <cellStyle name="RIGs input cells 3 2 6 8" xfId="15213"/>
    <cellStyle name="RIGs input cells 3 2 6 8 2" xfId="15214"/>
    <cellStyle name="RIGs input cells 3 2 6 8 3" xfId="15215"/>
    <cellStyle name="RIGs input cells 3 2 6 9" xfId="15216"/>
    <cellStyle name="RIGs input cells 3 2 6 9 2" xfId="15217"/>
    <cellStyle name="RIGs input cells 3 2 6 9 3" xfId="15218"/>
    <cellStyle name="RIGs input cells 3 2 7" xfId="15219"/>
    <cellStyle name="RIGs input cells 3 2 7 2" xfId="15220"/>
    <cellStyle name="RIGs input cells 3 2 7 3" xfId="15221"/>
    <cellStyle name="RIGs input cells 3 2 8" xfId="15222"/>
    <cellStyle name="RIGs input cells 3 2 8 2" xfId="15223"/>
    <cellStyle name="RIGs input cells 3 2 8 3" xfId="15224"/>
    <cellStyle name="RIGs input cells 3 2 9" xfId="15225"/>
    <cellStyle name="RIGs input cells 3 2 9 2" xfId="15226"/>
    <cellStyle name="RIGs input cells 3 2 9 3" xfId="15227"/>
    <cellStyle name="RIGs input cells 3 2_1.3s Accounting C Costs Scots" xfId="15228"/>
    <cellStyle name="RIGs input cells 3 20" xfId="15229"/>
    <cellStyle name="RIGs input cells 3 20 2" xfId="15230"/>
    <cellStyle name="RIGs input cells 3 20 3" xfId="15231"/>
    <cellStyle name="RIGs input cells 3 21" xfId="15232"/>
    <cellStyle name="RIGs input cells 3 21 2" xfId="15233"/>
    <cellStyle name="RIGs input cells 3 21 3" xfId="15234"/>
    <cellStyle name="RIGs input cells 3 22" xfId="15235"/>
    <cellStyle name="RIGs input cells 3 22 2" xfId="15236"/>
    <cellStyle name="RIGs input cells 3 22 3" xfId="15237"/>
    <cellStyle name="RIGs input cells 3 23" xfId="15238"/>
    <cellStyle name="RIGs input cells 3 23 2" xfId="15239"/>
    <cellStyle name="RIGs input cells 3 23 3" xfId="15240"/>
    <cellStyle name="RIGs input cells 3 24" xfId="15241"/>
    <cellStyle name="RIGs input cells 3 24 2" xfId="15242"/>
    <cellStyle name="RIGs input cells 3 24 3" xfId="15243"/>
    <cellStyle name="RIGs input cells 3 25" xfId="15244"/>
    <cellStyle name="RIGs input cells 3 25 2" xfId="15245"/>
    <cellStyle name="RIGs input cells 3 25 3" xfId="15246"/>
    <cellStyle name="RIGs input cells 3 26" xfId="15247"/>
    <cellStyle name="RIGs input cells 3 3" xfId="15248"/>
    <cellStyle name="RIGs input cells 3 3 10" xfId="15249"/>
    <cellStyle name="RIGs input cells 3 3 10 2" xfId="15250"/>
    <cellStyle name="RIGs input cells 3 3 10 3" xfId="15251"/>
    <cellStyle name="RIGs input cells 3 3 11" xfId="15252"/>
    <cellStyle name="RIGs input cells 3 3 11 2" xfId="15253"/>
    <cellStyle name="RIGs input cells 3 3 11 3" xfId="15254"/>
    <cellStyle name="RIGs input cells 3 3 12" xfId="15255"/>
    <cellStyle name="RIGs input cells 3 3 12 2" xfId="15256"/>
    <cellStyle name="RIGs input cells 3 3 12 3" xfId="15257"/>
    <cellStyle name="RIGs input cells 3 3 13" xfId="15258"/>
    <cellStyle name="RIGs input cells 3 3 13 2" xfId="15259"/>
    <cellStyle name="RIGs input cells 3 3 13 3" xfId="15260"/>
    <cellStyle name="RIGs input cells 3 3 14" xfId="15261"/>
    <cellStyle name="RIGs input cells 3 3 14 2" xfId="15262"/>
    <cellStyle name="RIGs input cells 3 3 14 3" xfId="15263"/>
    <cellStyle name="RIGs input cells 3 3 15" xfId="15264"/>
    <cellStyle name="RIGs input cells 3 3 15 2" xfId="15265"/>
    <cellStyle name="RIGs input cells 3 3 15 3" xfId="15266"/>
    <cellStyle name="RIGs input cells 3 3 16" xfId="15267"/>
    <cellStyle name="RIGs input cells 3 3 16 2" xfId="15268"/>
    <cellStyle name="RIGs input cells 3 3 16 3" xfId="15269"/>
    <cellStyle name="RIGs input cells 3 3 17" xfId="15270"/>
    <cellStyle name="RIGs input cells 3 3 17 2" xfId="15271"/>
    <cellStyle name="RIGs input cells 3 3 17 3" xfId="15272"/>
    <cellStyle name="RIGs input cells 3 3 18" xfId="15273"/>
    <cellStyle name="RIGs input cells 3 3 18 2" xfId="15274"/>
    <cellStyle name="RIGs input cells 3 3 18 3" xfId="15275"/>
    <cellStyle name="RIGs input cells 3 3 19" xfId="15276"/>
    <cellStyle name="RIGs input cells 3 3 2" xfId="15277"/>
    <cellStyle name="RIGs input cells 3 3 2 10" xfId="15278"/>
    <cellStyle name="RIGs input cells 3 3 2 10 2" xfId="15279"/>
    <cellStyle name="RIGs input cells 3 3 2 10 3" xfId="15280"/>
    <cellStyle name="RIGs input cells 3 3 2 11" xfId="15281"/>
    <cellStyle name="RIGs input cells 3 3 2 11 2" xfId="15282"/>
    <cellStyle name="RIGs input cells 3 3 2 11 3" xfId="15283"/>
    <cellStyle name="RIGs input cells 3 3 2 12" xfId="15284"/>
    <cellStyle name="RIGs input cells 3 3 2 12 2" xfId="15285"/>
    <cellStyle name="RIGs input cells 3 3 2 12 3" xfId="15286"/>
    <cellStyle name="RIGs input cells 3 3 2 13" xfId="15287"/>
    <cellStyle name="RIGs input cells 3 3 2 13 2" xfId="15288"/>
    <cellStyle name="RIGs input cells 3 3 2 13 3" xfId="15289"/>
    <cellStyle name="RIGs input cells 3 3 2 14" xfId="15290"/>
    <cellStyle name="RIGs input cells 3 3 2 14 2" xfId="15291"/>
    <cellStyle name="RIGs input cells 3 3 2 14 3" xfId="15292"/>
    <cellStyle name="RIGs input cells 3 3 2 15" xfId="15293"/>
    <cellStyle name="RIGs input cells 3 3 2 15 2" xfId="15294"/>
    <cellStyle name="RIGs input cells 3 3 2 15 3" xfId="15295"/>
    <cellStyle name="RIGs input cells 3 3 2 16" xfId="15296"/>
    <cellStyle name="RIGs input cells 3 3 2 2" xfId="15297"/>
    <cellStyle name="RIGs input cells 3 3 2 2 10" xfId="15298"/>
    <cellStyle name="RIGs input cells 3 3 2 2 10 2" xfId="15299"/>
    <cellStyle name="RIGs input cells 3 3 2 2 10 3" xfId="15300"/>
    <cellStyle name="RIGs input cells 3 3 2 2 11" xfId="15301"/>
    <cellStyle name="RIGs input cells 3 3 2 2 11 2" xfId="15302"/>
    <cellStyle name="RIGs input cells 3 3 2 2 11 3" xfId="15303"/>
    <cellStyle name="RIGs input cells 3 3 2 2 12" xfId="15304"/>
    <cellStyle name="RIGs input cells 3 3 2 2 12 2" xfId="15305"/>
    <cellStyle name="RIGs input cells 3 3 2 2 12 3" xfId="15306"/>
    <cellStyle name="RIGs input cells 3 3 2 2 13" xfId="15307"/>
    <cellStyle name="RIGs input cells 3 3 2 2 13 2" xfId="15308"/>
    <cellStyle name="RIGs input cells 3 3 2 2 13 3" xfId="15309"/>
    <cellStyle name="RIGs input cells 3 3 2 2 14" xfId="15310"/>
    <cellStyle name="RIGs input cells 3 3 2 2 14 2" xfId="15311"/>
    <cellStyle name="RIGs input cells 3 3 2 2 14 3" xfId="15312"/>
    <cellStyle name="RIGs input cells 3 3 2 2 15" xfId="15313"/>
    <cellStyle name="RIGs input cells 3 3 2 2 2" xfId="15314"/>
    <cellStyle name="RIGs input cells 3 3 2 2 2 10" xfId="15315"/>
    <cellStyle name="RIGs input cells 3 3 2 2 2 10 2" xfId="15316"/>
    <cellStyle name="RIGs input cells 3 3 2 2 2 10 3" xfId="15317"/>
    <cellStyle name="RIGs input cells 3 3 2 2 2 11" xfId="15318"/>
    <cellStyle name="RIGs input cells 3 3 2 2 2 11 2" xfId="15319"/>
    <cellStyle name="RIGs input cells 3 3 2 2 2 11 3" xfId="15320"/>
    <cellStyle name="RIGs input cells 3 3 2 2 2 12" xfId="15321"/>
    <cellStyle name="RIGs input cells 3 3 2 2 2 12 2" xfId="15322"/>
    <cellStyle name="RIGs input cells 3 3 2 2 2 12 3" xfId="15323"/>
    <cellStyle name="RIGs input cells 3 3 2 2 2 13" xfId="15324"/>
    <cellStyle name="RIGs input cells 3 3 2 2 2 13 2" xfId="15325"/>
    <cellStyle name="RIGs input cells 3 3 2 2 2 13 3" xfId="15326"/>
    <cellStyle name="RIGs input cells 3 3 2 2 2 14" xfId="15327"/>
    <cellStyle name="RIGs input cells 3 3 2 2 2 15" xfId="15328"/>
    <cellStyle name="RIGs input cells 3 3 2 2 2 2" xfId="15329"/>
    <cellStyle name="RIGs input cells 3 3 2 2 2 2 2" xfId="15330"/>
    <cellStyle name="RIGs input cells 3 3 2 2 2 2 3" xfId="15331"/>
    <cellStyle name="RIGs input cells 3 3 2 2 2 3" xfId="15332"/>
    <cellStyle name="RIGs input cells 3 3 2 2 2 3 2" xfId="15333"/>
    <cellStyle name="RIGs input cells 3 3 2 2 2 3 3" xfId="15334"/>
    <cellStyle name="RIGs input cells 3 3 2 2 2 4" xfId="15335"/>
    <cellStyle name="RIGs input cells 3 3 2 2 2 4 2" xfId="15336"/>
    <cellStyle name="RIGs input cells 3 3 2 2 2 4 3" xfId="15337"/>
    <cellStyle name="RIGs input cells 3 3 2 2 2 5" xfId="15338"/>
    <cellStyle name="RIGs input cells 3 3 2 2 2 5 2" xfId="15339"/>
    <cellStyle name="RIGs input cells 3 3 2 2 2 5 3" xfId="15340"/>
    <cellStyle name="RIGs input cells 3 3 2 2 2 6" xfId="15341"/>
    <cellStyle name="RIGs input cells 3 3 2 2 2 6 2" xfId="15342"/>
    <cellStyle name="RIGs input cells 3 3 2 2 2 6 3" xfId="15343"/>
    <cellStyle name="RIGs input cells 3 3 2 2 2 7" xfId="15344"/>
    <cellStyle name="RIGs input cells 3 3 2 2 2 7 2" xfId="15345"/>
    <cellStyle name="RIGs input cells 3 3 2 2 2 7 3" xfId="15346"/>
    <cellStyle name="RIGs input cells 3 3 2 2 2 8" xfId="15347"/>
    <cellStyle name="RIGs input cells 3 3 2 2 2 8 2" xfId="15348"/>
    <cellStyle name="RIGs input cells 3 3 2 2 2 8 3" xfId="15349"/>
    <cellStyle name="RIGs input cells 3 3 2 2 2 9" xfId="15350"/>
    <cellStyle name="RIGs input cells 3 3 2 2 2 9 2" xfId="15351"/>
    <cellStyle name="RIGs input cells 3 3 2 2 2 9 3" xfId="15352"/>
    <cellStyle name="RIGs input cells 3 3 2 2 3" xfId="15353"/>
    <cellStyle name="RIGs input cells 3 3 2 2 3 2" xfId="15354"/>
    <cellStyle name="RIGs input cells 3 3 2 2 3 3" xfId="15355"/>
    <cellStyle name="RIGs input cells 3 3 2 2 4" xfId="15356"/>
    <cellStyle name="RIGs input cells 3 3 2 2 4 2" xfId="15357"/>
    <cellStyle name="RIGs input cells 3 3 2 2 4 3" xfId="15358"/>
    <cellStyle name="RIGs input cells 3 3 2 2 5" xfId="15359"/>
    <cellStyle name="RIGs input cells 3 3 2 2 5 2" xfId="15360"/>
    <cellStyle name="RIGs input cells 3 3 2 2 5 3" xfId="15361"/>
    <cellStyle name="RIGs input cells 3 3 2 2 6" xfId="15362"/>
    <cellStyle name="RIGs input cells 3 3 2 2 6 2" xfId="15363"/>
    <cellStyle name="RIGs input cells 3 3 2 2 6 3" xfId="15364"/>
    <cellStyle name="RIGs input cells 3 3 2 2 7" xfId="15365"/>
    <cellStyle name="RIGs input cells 3 3 2 2 7 2" xfId="15366"/>
    <cellStyle name="RIGs input cells 3 3 2 2 7 3" xfId="15367"/>
    <cellStyle name="RIGs input cells 3 3 2 2 8" xfId="15368"/>
    <cellStyle name="RIGs input cells 3 3 2 2 8 2" xfId="15369"/>
    <cellStyle name="RIGs input cells 3 3 2 2 8 3" xfId="15370"/>
    <cellStyle name="RIGs input cells 3 3 2 2 9" xfId="15371"/>
    <cellStyle name="RIGs input cells 3 3 2 2 9 2" xfId="15372"/>
    <cellStyle name="RIGs input cells 3 3 2 2 9 3" xfId="15373"/>
    <cellStyle name="RIGs input cells 3 3 2 3" xfId="15374"/>
    <cellStyle name="RIGs input cells 3 3 2 3 10" xfId="15375"/>
    <cellStyle name="RIGs input cells 3 3 2 3 10 2" xfId="15376"/>
    <cellStyle name="RIGs input cells 3 3 2 3 10 3" xfId="15377"/>
    <cellStyle name="RIGs input cells 3 3 2 3 11" xfId="15378"/>
    <cellStyle name="RIGs input cells 3 3 2 3 11 2" xfId="15379"/>
    <cellStyle name="RIGs input cells 3 3 2 3 11 3" xfId="15380"/>
    <cellStyle name="RIGs input cells 3 3 2 3 12" xfId="15381"/>
    <cellStyle name="RIGs input cells 3 3 2 3 12 2" xfId="15382"/>
    <cellStyle name="RIGs input cells 3 3 2 3 12 3" xfId="15383"/>
    <cellStyle name="RIGs input cells 3 3 2 3 13" xfId="15384"/>
    <cellStyle name="RIGs input cells 3 3 2 3 13 2" xfId="15385"/>
    <cellStyle name="RIGs input cells 3 3 2 3 13 3" xfId="15386"/>
    <cellStyle name="RIGs input cells 3 3 2 3 14" xfId="15387"/>
    <cellStyle name="RIGs input cells 3 3 2 3 15" xfId="15388"/>
    <cellStyle name="RIGs input cells 3 3 2 3 2" xfId="15389"/>
    <cellStyle name="RIGs input cells 3 3 2 3 2 2" xfId="15390"/>
    <cellStyle name="RIGs input cells 3 3 2 3 2 3" xfId="15391"/>
    <cellStyle name="RIGs input cells 3 3 2 3 3" xfId="15392"/>
    <cellStyle name="RIGs input cells 3 3 2 3 3 2" xfId="15393"/>
    <cellStyle name="RIGs input cells 3 3 2 3 3 3" xfId="15394"/>
    <cellStyle name="RIGs input cells 3 3 2 3 4" xfId="15395"/>
    <cellStyle name="RIGs input cells 3 3 2 3 4 2" xfId="15396"/>
    <cellStyle name="RIGs input cells 3 3 2 3 4 3" xfId="15397"/>
    <cellStyle name="RIGs input cells 3 3 2 3 5" xfId="15398"/>
    <cellStyle name="RIGs input cells 3 3 2 3 5 2" xfId="15399"/>
    <cellStyle name="RIGs input cells 3 3 2 3 5 3" xfId="15400"/>
    <cellStyle name="RIGs input cells 3 3 2 3 6" xfId="15401"/>
    <cellStyle name="RIGs input cells 3 3 2 3 6 2" xfId="15402"/>
    <cellStyle name="RIGs input cells 3 3 2 3 6 3" xfId="15403"/>
    <cellStyle name="RIGs input cells 3 3 2 3 7" xfId="15404"/>
    <cellStyle name="RIGs input cells 3 3 2 3 7 2" xfId="15405"/>
    <cellStyle name="RIGs input cells 3 3 2 3 7 3" xfId="15406"/>
    <cellStyle name="RIGs input cells 3 3 2 3 8" xfId="15407"/>
    <cellStyle name="RIGs input cells 3 3 2 3 8 2" xfId="15408"/>
    <cellStyle name="RIGs input cells 3 3 2 3 8 3" xfId="15409"/>
    <cellStyle name="RIGs input cells 3 3 2 3 9" xfId="15410"/>
    <cellStyle name="RIGs input cells 3 3 2 3 9 2" xfId="15411"/>
    <cellStyle name="RIGs input cells 3 3 2 3 9 3" xfId="15412"/>
    <cellStyle name="RIGs input cells 3 3 2 4" xfId="15413"/>
    <cellStyle name="RIGs input cells 3 3 2 4 2" xfId="15414"/>
    <cellStyle name="RIGs input cells 3 3 2 4 3" xfId="15415"/>
    <cellStyle name="RIGs input cells 3 3 2 5" xfId="15416"/>
    <cellStyle name="RIGs input cells 3 3 2 5 2" xfId="15417"/>
    <cellStyle name="RIGs input cells 3 3 2 5 3" xfId="15418"/>
    <cellStyle name="RIGs input cells 3 3 2 6" xfId="15419"/>
    <cellStyle name="RIGs input cells 3 3 2 6 2" xfId="15420"/>
    <cellStyle name="RIGs input cells 3 3 2 6 3" xfId="15421"/>
    <cellStyle name="RIGs input cells 3 3 2 7" xfId="15422"/>
    <cellStyle name="RIGs input cells 3 3 2 7 2" xfId="15423"/>
    <cellStyle name="RIGs input cells 3 3 2 7 3" xfId="15424"/>
    <cellStyle name="RIGs input cells 3 3 2 8" xfId="15425"/>
    <cellStyle name="RIGs input cells 3 3 2 8 2" xfId="15426"/>
    <cellStyle name="RIGs input cells 3 3 2 8 3" xfId="15427"/>
    <cellStyle name="RIGs input cells 3 3 2 9" xfId="15428"/>
    <cellStyle name="RIGs input cells 3 3 2 9 2" xfId="15429"/>
    <cellStyle name="RIGs input cells 3 3 2 9 3" xfId="15430"/>
    <cellStyle name="RIGs input cells 3 3 3" xfId="15431"/>
    <cellStyle name="RIGs input cells 3 3 3 10" xfId="15432"/>
    <cellStyle name="RIGs input cells 3 3 3 10 2" xfId="15433"/>
    <cellStyle name="RIGs input cells 3 3 3 10 3" xfId="15434"/>
    <cellStyle name="RIGs input cells 3 3 3 11" xfId="15435"/>
    <cellStyle name="RIGs input cells 3 3 3 11 2" xfId="15436"/>
    <cellStyle name="RIGs input cells 3 3 3 11 3" xfId="15437"/>
    <cellStyle name="RIGs input cells 3 3 3 12" xfId="15438"/>
    <cellStyle name="RIGs input cells 3 3 3 12 2" xfId="15439"/>
    <cellStyle name="RIGs input cells 3 3 3 12 3" xfId="15440"/>
    <cellStyle name="RIGs input cells 3 3 3 13" xfId="15441"/>
    <cellStyle name="RIGs input cells 3 3 3 13 2" xfId="15442"/>
    <cellStyle name="RIGs input cells 3 3 3 13 3" xfId="15443"/>
    <cellStyle name="RIGs input cells 3 3 3 14" xfId="15444"/>
    <cellStyle name="RIGs input cells 3 3 3 14 2" xfId="15445"/>
    <cellStyle name="RIGs input cells 3 3 3 14 3" xfId="15446"/>
    <cellStyle name="RIGs input cells 3 3 3 15" xfId="15447"/>
    <cellStyle name="RIGs input cells 3 3 3 2" xfId="15448"/>
    <cellStyle name="RIGs input cells 3 3 3 2 10" xfId="15449"/>
    <cellStyle name="RIGs input cells 3 3 3 2 10 2" xfId="15450"/>
    <cellStyle name="RIGs input cells 3 3 3 2 10 3" xfId="15451"/>
    <cellStyle name="RIGs input cells 3 3 3 2 11" xfId="15452"/>
    <cellStyle name="RIGs input cells 3 3 3 2 11 2" xfId="15453"/>
    <cellStyle name="RIGs input cells 3 3 3 2 11 3" xfId="15454"/>
    <cellStyle name="RIGs input cells 3 3 3 2 12" xfId="15455"/>
    <cellStyle name="RIGs input cells 3 3 3 2 12 2" xfId="15456"/>
    <cellStyle name="RIGs input cells 3 3 3 2 12 3" xfId="15457"/>
    <cellStyle name="RIGs input cells 3 3 3 2 13" xfId="15458"/>
    <cellStyle name="RIGs input cells 3 3 3 2 13 2" xfId="15459"/>
    <cellStyle name="RIGs input cells 3 3 3 2 13 3" xfId="15460"/>
    <cellStyle name="RIGs input cells 3 3 3 2 14" xfId="15461"/>
    <cellStyle name="RIGs input cells 3 3 3 2 15" xfId="15462"/>
    <cellStyle name="RIGs input cells 3 3 3 2 2" xfId="15463"/>
    <cellStyle name="RIGs input cells 3 3 3 2 2 2" xfId="15464"/>
    <cellStyle name="RIGs input cells 3 3 3 2 2 3" xfId="15465"/>
    <cellStyle name="RIGs input cells 3 3 3 2 3" xfId="15466"/>
    <cellStyle name="RIGs input cells 3 3 3 2 3 2" xfId="15467"/>
    <cellStyle name="RIGs input cells 3 3 3 2 3 3" xfId="15468"/>
    <cellStyle name="RIGs input cells 3 3 3 2 4" xfId="15469"/>
    <cellStyle name="RIGs input cells 3 3 3 2 4 2" xfId="15470"/>
    <cellStyle name="RIGs input cells 3 3 3 2 4 3" xfId="15471"/>
    <cellStyle name="RIGs input cells 3 3 3 2 5" xfId="15472"/>
    <cellStyle name="RIGs input cells 3 3 3 2 5 2" xfId="15473"/>
    <cellStyle name="RIGs input cells 3 3 3 2 5 3" xfId="15474"/>
    <cellStyle name="RIGs input cells 3 3 3 2 6" xfId="15475"/>
    <cellStyle name="RIGs input cells 3 3 3 2 6 2" xfId="15476"/>
    <cellStyle name="RIGs input cells 3 3 3 2 6 3" xfId="15477"/>
    <cellStyle name="RIGs input cells 3 3 3 2 7" xfId="15478"/>
    <cellStyle name="RIGs input cells 3 3 3 2 7 2" xfId="15479"/>
    <cellStyle name="RIGs input cells 3 3 3 2 7 3" xfId="15480"/>
    <cellStyle name="RIGs input cells 3 3 3 2 8" xfId="15481"/>
    <cellStyle name="RIGs input cells 3 3 3 2 8 2" xfId="15482"/>
    <cellStyle name="RIGs input cells 3 3 3 2 8 3" xfId="15483"/>
    <cellStyle name="RIGs input cells 3 3 3 2 9" xfId="15484"/>
    <cellStyle name="RIGs input cells 3 3 3 2 9 2" xfId="15485"/>
    <cellStyle name="RIGs input cells 3 3 3 2 9 3" xfId="15486"/>
    <cellStyle name="RIGs input cells 3 3 3 3" xfId="15487"/>
    <cellStyle name="RIGs input cells 3 3 3 3 2" xfId="15488"/>
    <cellStyle name="RIGs input cells 3 3 3 3 3" xfId="15489"/>
    <cellStyle name="RIGs input cells 3 3 3 4" xfId="15490"/>
    <cellStyle name="RIGs input cells 3 3 3 4 2" xfId="15491"/>
    <cellStyle name="RIGs input cells 3 3 3 4 3" xfId="15492"/>
    <cellStyle name="RIGs input cells 3 3 3 5" xfId="15493"/>
    <cellStyle name="RIGs input cells 3 3 3 5 2" xfId="15494"/>
    <cellStyle name="RIGs input cells 3 3 3 5 3" xfId="15495"/>
    <cellStyle name="RIGs input cells 3 3 3 6" xfId="15496"/>
    <cellStyle name="RIGs input cells 3 3 3 6 2" xfId="15497"/>
    <cellStyle name="RIGs input cells 3 3 3 6 3" xfId="15498"/>
    <cellStyle name="RIGs input cells 3 3 3 7" xfId="15499"/>
    <cellStyle name="RIGs input cells 3 3 3 7 2" xfId="15500"/>
    <cellStyle name="RIGs input cells 3 3 3 7 3" xfId="15501"/>
    <cellStyle name="RIGs input cells 3 3 3 8" xfId="15502"/>
    <cellStyle name="RIGs input cells 3 3 3 8 2" xfId="15503"/>
    <cellStyle name="RIGs input cells 3 3 3 8 3" xfId="15504"/>
    <cellStyle name="RIGs input cells 3 3 3 9" xfId="15505"/>
    <cellStyle name="RIGs input cells 3 3 3 9 2" xfId="15506"/>
    <cellStyle name="RIGs input cells 3 3 3 9 3" xfId="15507"/>
    <cellStyle name="RIGs input cells 3 3 4" xfId="15508"/>
    <cellStyle name="RIGs input cells 3 3 4 10" xfId="15509"/>
    <cellStyle name="RIGs input cells 3 3 4 10 2" xfId="15510"/>
    <cellStyle name="RIGs input cells 3 3 4 10 3" xfId="15511"/>
    <cellStyle name="RIGs input cells 3 3 4 11" xfId="15512"/>
    <cellStyle name="RIGs input cells 3 3 4 11 2" xfId="15513"/>
    <cellStyle name="RIGs input cells 3 3 4 11 3" xfId="15514"/>
    <cellStyle name="RIGs input cells 3 3 4 12" xfId="15515"/>
    <cellStyle name="RIGs input cells 3 3 4 12 2" xfId="15516"/>
    <cellStyle name="RIGs input cells 3 3 4 12 3" xfId="15517"/>
    <cellStyle name="RIGs input cells 3 3 4 13" xfId="15518"/>
    <cellStyle name="RIGs input cells 3 3 4 13 2" xfId="15519"/>
    <cellStyle name="RIGs input cells 3 3 4 13 3" xfId="15520"/>
    <cellStyle name="RIGs input cells 3 3 4 14" xfId="15521"/>
    <cellStyle name="RIGs input cells 3 3 4 14 2" xfId="15522"/>
    <cellStyle name="RIGs input cells 3 3 4 14 3" xfId="15523"/>
    <cellStyle name="RIGs input cells 3 3 4 15" xfId="15524"/>
    <cellStyle name="RIGs input cells 3 3 4 2" xfId="15525"/>
    <cellStyle name="RIGs input cells 3 3 4 2 10" xfId="15526"/>
    <cellStyle name="RIGs input cells 3 3 4 2 10 2" xfId="15527"/>
    <cellStyle name="RIGs input cells 3 3 4 2 10 3" xfId="15528"/>
    <cellStyle name="RIGs input cells 3 3 4 2 11" xfId="15529"/>
    <cellStyle name="RIGs input cells 3 3 4 2 11 2" xfId="15530"/>
    <cellStyle name="RIGs input cells 3 3 4 2 11 3" xfId="15531"/>
    <cellStyle name="RIGs input cells 3 3 4 2 12" xfId="15532"/>
    <cellStyle name="RIGs input cells 3 3 4 2 12 2" xfId="15533"/>
    <cellStyle name="RIGs input cells 3 3 4 2 12 3" xfId="15534"/>
    <cellStyle name="RIGs input cells 3 3 4 2 13" xfId="15535"/>
    <cellStyle name="RIGs input cells 3 3 4 2 13 2" xfId="15536"/>
    <cellStyle name="RIGs input cells 3 3 4 2 13 3" xfId="15537"/>
    <cellStyle name="RIGs input cells 3 3 4 2 14" xfId="15538"/>
    <cellStyle name="RIGs input cells 3 3 4 2 15" xfId="15539"/>
    <cellStyle name="RIGs input cells 3 3 4 2 2" xfId="15540"/>
    <cellStyle name="RIGs input cells 3 3 4 2 2 2" xfId="15541"/>
    <cellStyle name="RIGs input cells 3 3 4 2 2 3" xfId="15542"/>
    <cellStyle name="RIGs input cells 3 3 4 2 3" xfId="15543"/>
    <cellStyle name="RIGs input cells 3 3 4 2 3 2" xfId="15544"/>
    <cellStyle name="RIGs input cells 3 3 4 2 3 3" xfId="15545"/>
    <cellStyle name="RIGs input cells 3 3 4 2 4" xfId="15546"/>
    <cellStyle name="RIGs input cells 3 3 4 2 4 2" xfId="15547"/>
    <cellStyle name="RIGs input cells 3 3 4 2 4 3" xfId="15548"/>
    <cellStyle name="RIGs input cells 3 3 4 2 5" xfId="15549"/>
    <cellStyle name="RIGs input cells 3 3 4 2 5 2" xfId="15550"/>
    <cellStyle name="RIGs input cells 3 3 4 2 5 3" xfId="15551"/>
    <cellStyle name="RIGs input cells 3 3 4 2 6" xfId="15552"/>
    <cellStyle name="RIGs input cells 3 3 4 2 6 2" xfId="15553"/>
    <cellStyle name="RIGs input cells 3 3 4 2 6 3" xfId="15554"/>
    <cellStyle name="RIGs input cells 3 3 4 2 7" xfId="15555"/>
    <cellStyle name="RIGs input cells 3 3 4 2 7 2" xfId="15556"/>
    <cellStyle name="RIGs input cells 3 3 4 2 7 3" xfId="15557"/>
    <cellStyle name="RIGs input cells 3 3 4 2 8" xfId="15558"/>
    <cellStyle name="RIGs input cells 3 3 4 2 8 2" xfId="15559"/>
    <cellStyle name="RIGs input cells 3 3 4 2 8 3" xfId="15560"/>
    <cellStyle name="RIGs input cells 3 3 4 2 9" xfId="15561"/>
    <cellStyle name="RIGs input cells 3 3 4 2 9 2" xfId="15562"/>
    <cellStyle name="RIGs input cells 3 3 4 2 9 3" xfId="15563"/>
    <cellStyle name="RIGs input cells 3 3 4 3" xfId="15564"/>
    <cellStyle name="RIGs input cells 3 3 4 3 2" xfId="15565"/>
    <cellStyle name="RIGs input cells 3 3 4 3 3" xfId="15566"/>
    <cellStyle name="RIGs input cells 3 3 4 4" xfId="15567"/>
    <cellStyle name="RIGs input cells 3 3 4 4 2" xfId="15568"/>
    <cellStyle name="RIGs input cells 3 3 4 4 3" xfId="15569"/>
    <cellStyle name="RIGs input cells 3 3 4 5" xfId="15570"/>
    <cellStyle name="RIGs input cells 3 3 4 5 2" xfId="15571"/>
    <cellStyle name="RIGs input cells 3 3 4 5 3" xfId="15572"/>
    <cellStyle name="RIGs input cells 3 3 4 6" xfId="15573"/>
    <cellStyle name="RIGs input cells 3 3 4 6 2" xfId="15574"/>
    <cellStyle name="RIGs input cells 3 3 4 6 3" xfId="15575"/>
    <cellStyle name="RIGs input cells 3 3 4 7" xfId="15576"/>
    <cellStyle name="RIGs input cells 3 3 4 7 2" xfId="15577"/>
    <cellStyle name="RIGs input cells 3 3 4 7 3" xfId="15578"/>
    <cellStyle name="RIGs input cells 3 3 4 8" xfId="15579"/>
    <cellStyle name="RIGs input cells 3 3 4 8 2" xfId="15580"/>
    <cellStyle name="RIGs input cells 3 3 4 8 3" xfId="15581"/>
    <cellStyle name="RIGs input cells 3 3 4 9" xfId="15582"/>
    <cellStyle name="RIGs input cells 3 3 4 9 2" xfId="15583"/>
    <cellStyle name="RIGs input cells 3 3 4 9 3" xfId="15584"/>
    <cellStyle name="RIGs input cells 3 3 5" xfId="15585"/>
    <cellStyle name="RIGs input cells 3 3 5 10" xfId="15586"/>
    <cellStyle name="RIGs input cells 3 3 5 10 2" xfId="15587"/>
    <cellStyle name="RIGs input cells 3 3 5 10 3" xfId="15588"/>
    <cellStyle name="RIGs input cells 3 3 5 11" xfId="15589"/>
    <cellStyle name="RIGs input cells 3 3 5 11 2" xfId="15590"/>
    <cellStyle name="RIGs input cells 3 3 5 11 3" xfId="15591"/>
    <cellStyle name="RIGs input cells 3 3 5 12" xfId="15592"/>
    <cellStyle name="RIGs input cells 3 3 5 12 2" xfId="15593"/>
    <cellStyle name="RIGs input cells 3 3 5 12 3" xfId="15594"/>
    <cellStyle name="RIGs input cells 3 3 5 13" xfId="15595"/>
    <cellStyle name="RIGs input cells 3 3 5 13 2" xfId="15596"/>
    <cellStyle name="RIGs input cells 3 3 5 13 3" xfId="15597"/>
    <cellStyle name="RIGs input cells 3 3 5 14" xfId="15598"/>
    <cellStyle name="RIGs input cells 3 3 5 15" xfId="15599"/>
    <cellStyle name="RIGs input cells 3 3 5 2" xfId="15600"/>
    <cellStyle name="RIGs input cells 3 3 5 2 2" xfId="15601"/>
    <cellStyle name="RIGs input cells 3 3 5 2 3" xfId="15602"/>
    <cellStyle name="RIGs input cells 3 3 5 3" xfId="15603"/>
    <cellStyle name="RIGs input cells 3 3 5 3 2" xfId="15604"/>
    <cellStyle name="RIGs input cells 3 3 5 3 3" xfId="15605"/>
    <cellStyle name="RIGs input cells 3 3 5 4" xfId="15606"/>
    <cellStyle name="RIGs input cells 3 3 5 4 2" xfId="15607"/>
    <cellStyle name="RIGs input cells 3 3 5 4 3" xfId="15608"/>
    <cellStyle name="RIGs input cells 3 3 5 5" xfId="15609"/>
    <cellStyle name="RIGs input cells 3 3 5 5 2" xfId="15610"/>
    <cellStyle name="RIGs input cells 3 3 5 5 3" xfId="15611"/>
    <cellStyle name="RIGs input cells 3 3 5 6" xfId="15612"/>
    <cellStyle name="RIGs input cells 3 3 5 6 2" xfId="15613"/>
    <cellStyle name="RIGs input cells 3 3 5 6 3" xfId="15614"/>
    <cellStyle name="RIGs input cells 3 3 5 7" xfId="15615"/>
    <cellStyle name="RIGs input cells 3 3 5 7 2" xfId="15616"/>
    <cellStyle name="RIGs input cells 3 3 5 7 3" xfId="15617"/>
    <cellStyle name="RIGs input cells 3 3 5 8" xfId="15618"/>
    <cellStyle name="RIGs input cells 3 3 5 8 2" xfId="15619"/>
    <cellStyle name="RIGs input cells 3 3 5 8 3" xfId="15620"/>
    <cellStyle name="RIGs input cells 3 3 5 9" xfId="15621"/>
    <cellStyle name="RIGs input cells 3 3 5 9 2" xfId="15622"/>
    <cellStyle name="RIGs input cells 3 3 5 9 3" xfId="15623"/>
    <cellStyle name="RIGs input cells 3 3 6" xfId="15624"/>
    <cellStyle name="RIGs input cells 3 3 6 2" xfId="15625"/>
    <cellStyle name="RIGs input cells 3 3 6 3" xfId="15626"/>
    <cellStyle name="RIGs input cells 3 3 7" xfId="15627"/>
    <cellStyle name="RIGs input cells 3 3 7 2" xfId="15628"/>
    <cellStyle name="RIGs input cells 3 3 7 3" xfId="15629"/>
    <cellStyle name="RIGs input cells 3 3 8" xfId="15630"/>
    <cellStyle name="RIGs input cells 3 3 8 2" xfId="15631"/>
    <cellStyle name="RIGs input cells 3 3 8 3" xfId="15632"/>
    <cellStyle name="RIGs input cells 3 3 9" xfId="15633"/>
    <cellStyle name="RIGs input cells 3 3 9 2" xfId="15634"/>
    <cellStyle name="RIGs input cells 3 3 9 3" xfId="15635"/>
    <cellStyle name="RIGs input cells 3 4" xfId="15636"/>
    <cellStyle name="RIGs input cells 3 4 10" xfId="15637"/>
    <cellStyle name="RIGs input cells 3 4 10 2" xfId="15638"/>
    <cellStyle name="RIGs input cells 3 4 10 3" xfId="15639"/>
    <cellStyle name="RIGs input cells 3 4 11" xfId="15640"/>
    <cellStyle name="RIGs input cells 3 4 11 2" xfId="15641"/>
    <cellStyle name="RIGs input cells 3 4 11 3" xfId="15642"/>
    <cellStyle name="RIGs input cells 3 4 12" xfId="15643"/>
    <cellStyle name="RIGs input cells 3 4 12 2" xfId="15644"/>
    <cellStyle name="RIGs input cells 3 4 12 3" xfId="15645"/>
    <cellStyle name="RIGs input cells 3 4 13" xfId="15646"/>
    <cellStyle name="RIGs input cells 3 4 13 2" xfId="15647"/>
    <cellStyle name="RIGs input cells 3 4 13 3" xfId="15648"/>
    <cellStyle name="RIGs input cells 3 4 14" xfId="15649"/>
    <cellStyle name="RIGs input cells 3 4 14 2" xfId="15650"/>
    <cellStyle name="RIGs input cells 3 4 14 3" xfId="15651"/>
    <cellStyle name="RIGs input cells 3 4 15" xfId="15652"/>
    <cellStyle name="RIGs input cells 3 4 15 2" xfId="15653"/>
    <cellStyle name="RIGs input cells 3 4 15 3" xfId="15654"/>
    <cellStyle name="RIGs input cells 3 4 16" xfId="15655"/>
    <cellStyle name="RIGs input cells 3 4 2" xfId="15656"/>
    <cellStyle name="RIGs input cells 3 4 2 10" xfId="15657"/>
    <cellStyle name="RIGs input cells 3 4 2 10 2" xfId="15658"/>
    <cellStyle name="RIGs input cells 3 4 2 10 3" xfId="15659"/>
    <cellStyle name="RIGs input cells 3 4 2 11" xfId="15660"/>
    <cellStyle name="RIGs input cells 3 4 2 11 2" xfId="15661"/>
    <cellStyle name="RIGs input cells 3 4 2 11 3" xfId="15662"/>
    <cellStyle name="RIGs input cells 3 4 2 12" xfId="15663"/>
    <cellStyle name="RIGs input cells 3 4 2 12 2" xfId="15664"/>
    <cellStyle name="RIGs input cells 3 4 2 12 3" xfId="15665"/>
    <cellStyle name="RIGs input cells 3 4 2 13" xfId="15666"/>
    <cellStyle name="RIGs input cells 3 4 2 13 2" xfId="15667"/>
    <cellStyle name="RIGs input cells 3 4 2 13 3" xfId="15668"/>
    <cellStyle name="RIGs input cells 3 4 2 14" xfId="15669"/>
    <cellStyle name="RIGs input cells 3 4 2 14 2" xfId="15670"/>
    <cellStyle name="RIGs input cells 3 4 2 14 3" xfId="15671"/>
    <cellStyle name="RIGs input cells 3 4 2 15" xfId="15672"/>
    <cellStyle name="RIGs input cells 3 4 2 2" xfId="15673"/>
    <cellStyle name="RIGs input cells 3 4 2 2 10" xfId="15674"/>
    <cellStyle name="RIGs input cells 3 4 2 2 10 2" xfId="15675"/>
    <cellStyle name="RIGs input cells 3 4 2 2 10 3" xfId="15676"/>
    <cellStyle name="RIGs input cells 3 4 2 2 11" xfId="15677"/>
    <cellStyle name="RIGs input cells 3 4 2 2 11 2" xfId="15678"/>
    <cellStyle name="RIGs input cells 3 4 2 2 11 3" xfId="15679"/>
    <cellStyle name="RIGs input cells 3 4 2 2 12" xfId="15680"/>
    <cellStyle name="RIGs input cells 3 4 2 2 12 2" xfId="15681"/>
    <cellStyle name="RIGs input cells 3 4 2 2 12 3" xfId="15682"/>
    <cellStyle name="RIGs input cells 3 4 2 2 13" xfId="15683"/>
    <cellStyle name="RIGs input cells 3 4 2 2 13 2" xfId="15684"/>
    <cellStyle name="RIGs input cells 3 4 2 2 13 3" xfId="15685"/>
    <cellStyle name="RIGs input cells 3 4 2 2 14" xfId="15686"/>
    <cellStyle name="RIGs input cells 3 4 2 2 15" xfId="15687"/>
    <cellStyle name="RIGs input cells 3 4 2 2 2" xfId="15688"/>
    <cellStyle name="RIGs input cells 3 4 2 2 2 2" xfId="15689"/>
    <cellStyle name="RIGs input cells 3 4 2 2 2 3" xfId="15690"/>
    <cellStyle name="RIGs input cells 3 4 2 2 3" xfId="15691"/>
    <cellStyle name="RIGs input cells 3 4 2 2 3 2" xfId="15692"/>
    <cellStyle name="RIGs input cells 3 4 2 2 3 3" xfId="15693"/>
    <cellStyle name="RIGs input cells 3 4 2 2 4" xfId="15694"/>
    <cellStyle name="RIGs input cells 3 4 2 2 4 2" xfId="15695"/>
    <cellStyle name="RIGs input cells 3 4 2 2 4 3" xfId="15696"/>
    <cellStyle name="RIGs input cells 3 4 2 2 5" xfId="15697"/>
    <cellStyle name="RIGs input cells 3 4 2 2 5 2" xfId="15698"/>
    <cellStyle name="RIGs input cells 3 4 2 2 5 3" xfId="15699"/>
    <cellStyle name="RIGs input cells 3 4 2 2 6" xfId="15700"/>
    <cellStyle name="RIGs input cells 3 4 2 2 6 2" xfId="15701"/>
    <cellStyle name="RIGs input cells 3 4 2 2 6 3" xfId="15702"/>
    <cellStyle name="RIGs input cells 3 4 2 2 7" xfId="15703"/>
    <cellStyle name="RIGs input cells 3 4 2 2 7 2" xfId="15704"/>
    <cellStyle name="RIGs input cells 3 4 2 2 7 3" xfId="15705"/>
    <cellStyle name="RIGs input cells 3 4 2 2 8" xfId="15706"/>
    <cellStyle name="RIGs input cells 3 4 2 2 8 2" xfId="15707"/>
    <cellStyle name="RIGs input cells 3 4 2 2 8 3" xfId="15708"/>
    <cellStyle name="RIGs input cells 3 4 2 2 9" xfId="15709"/>
    <cellStyle name="RIGs input cells 3 4 2 2 9 2" xfId="15710"/>
    <cellStyle name="RIGs input cells 3 4 2 2 9 3" xfId="15711"/>
    <cellStyle name="RIGs input cells 3 4 2 3" xfId="15712"/>
    <cellStyle name="RIGs input cells 3 4 2 3 2" xfId="15713"/>
    <cellStyle name="RIGs input cells 3 4 2 3 3" xfId="15714"/>
    <cellStyle name="RIGs input cells 3 4 2 4" xfId="15715"/>
    <cellStyle name="RIGs input cells 3 4 2 4 2" xfId="15716"/>
    <cellStyle name="RIGs input cells 3 4 2 4 3" xfId="15717"/>
    <cellStyle name="RIGs input cells 3 4 2 5" xfId="15718"/>
    <cellStyle name="RIGs input cells 3 4 2 5 2" xfId="15719"/>
    <cellStyle name="RIGs input cells 3 4 2 5 3" xfId="15720"/>
    <cellStyle name="RIGs input cells 3 4 2 6" xfId="15721"/>
    <cellStyle name="RIGs input cells 3 4 2 6 2" xfId="15722"/>
    <cellStyle name="RIGs input cells 3 4 2 6 3" xfId="15723"/>
    <cellStyle name="RIGs input cells 3 4 2 7" xfId="15724"/>
    <cellStyle name="RIGs input cells 3 4 2 7 2" xfId="15725"/>
    <cellStyle name="RIGs input cells 3 4 2 7 3" xfId="15726"/>
    <cellStyle name="RIGs input cells 3 4 2 8" xfId="15727"/>
    <cellStyle name="RIGs input cells 3 4 2 8 2" xfId="15728"/>
    <cellStyle name="RIGs input cells 3 4 2 8 3" xfId="15729"/>
    <cellStyle name="RIGs input cells 3 4 2 9" xfId="15730"/>
    <cellStyle name="RIGs input cells 3 4 2 9 2" xfId="15731"/>
    <cellStyle name="RIGs input cells 3 4 2 9 3" xfId="15732"/>
    <cellStyle name="RIGs input cells 3 4 3" xfId="15733"/>
    <cellStyle name="RIGs input cells 3 4 3 10" xfId="15734"/>
    <cellStyle name="RIGs input cells 3 4 3 10 2" xfId="15735"/>
    <cellStyle name="RIGs input cells 3 4 3 10 3" xfId="15736"/>
    <cellStyle name="RIGs input cells 3 4 3 11" xfId="15737"/>
    <cellStyle name="RIGs input cells 3 4 3 11 2" xfId="15738"/>
    <cellStyle name="RIGs input cells 3 4 3 11 3" xfId="15739"/>
    <cellStyle name="RIGs input cells 3 4 3 12" xfId="15740"/>
    <cellStyle name="RIGs input cells 3 4 3 12 2" xfId="15741"/>
    <cellStyle name="RIGs input cells 3 4 3 12 3" xfId="15742"/>
    <cellStyle name="RIGs input cells 3 4 3 13" xfId="15743"/>
    <cellStyle name="RIGs input cells 3 4 3 13 2" xfId="15744"/>
    <cellStyle name="RIGs input cells 3 4 3 13 3" xfId="15745"/>
    <cellStyle name="RIGs input cells 3 4 3 14" xfId="15746"/>
    <cellStyle name="RIGs input cells 3 4 3 15" xfId="15747"/>
    <cellStyle name="RIGs input cells 3 4 3 2" xfId="15748"/>
    <cellStyle name="RIGs input cells 3 4 3 2 2" xfId="15749"/>
    <cellStyle name="RIGs input cells 3 4 3 2 3" xfId="15750"/>
    <cellStyle name="RIGs input cells 3 4 3 3" xfId="15751"/>
    <cellStyle name="RIGs input cells 3 4 3 3 2" xfId="15752"/>
    <cellStyle name="RIGs input cells 3 4 3 3 3" xfId="15753"/>
    <cellStyle name="RIGs input cells 3 4 3 4" xfId="15754"/>
    <cellStyle name="RIGs input cells 3 4 3 4 2" xfId="15755"/>
    <cellStyle name="RIGs input cells 3 4 3 4 3" xfId="15756"/>
    <cellStyle name="RIGs input cells 3 4 3 5" xfId="15757"/>
    <cellStyle name="RIGs input cells 3 4 3 5 2" xfId="15758"/>
    <cellStyle name="RIGs input cells 3 4 3 5 3" xfId="15759"/>
    <cellStyle name="RIGs input cells 3 4 3 6" xfId="15760"/>
    <cellStyle name="RIGs input cells 3 4 3 6 2" xfId="15761"/>
    <cellStyle name="RIGs input cells 3 4 3 6 3" xfId="15762"/>
    <cellStyle name="RIGs input cells 3 4 3 7" xfId="15763"/>
    <cellStyle name="RIGs input cells 3 4 3 7 2" xfId="15764"/>
    <cellStyle name="RIGs input cells 3 4 3 7 3" xfId="15765"/>
    <cellStyle name="RIGs input cells 3 4 3 8" xfId="15766"/>
    <cellStyle name="RIGs input cells 3 4 3 8 2" xfId="15767"/>
    <cellStyle name="RIGs input cells 3 4 3 8 3" xfId="15768"/>
    <cellStyle name="RIGs input cells 3 4 3 9" xfId="15769"/>
    <cellStyle name="RIGs input cells 3 4 3 9 2" xfId="15770"/>
    <cellStyle name="RIGs input cells 3 4 3 9 3" xfId="15771"/>
    <cellStyle name="RIGs input cells 3 4 4" xfId="15772"/>
    <cellStyle name="RIGs input cells 3 4 4 2" xfId="15773"/>
    <cellStyle name="RIGs input cells 3 4 4 3" xfId="15774"/>
    <cellStyle name="RIGs input cells 3 4 5" xfId="15775"/>
    <cellStyle name="RIGs input cells 3 4 5 2" xfId="15776"/>
    <cellStyle name="RIGs input cells 3 4 5 3" xfId="15777"/>
    <cellStyle name="RIGs input cells 3 4 6" xfId="15778"/>
    <cellStyle name="RIGs input cells 3 4 6 2" xfId="15779"/>
    <cellStyle name="RIGs input cells 3 4 6 3" xfId="15780"/>
    <cellStyle name="RIGs input cells 3 4 7" xfId="15781"/>
    <cellStyle name="RIGs input cells 3 4 7 2" xfId="15782"/>
    <cellStyle name="RIGs input cells 3 4 7 3" xfId="15783"/>
    <cellStyle name="RIGs input cells 3 4 8" xfId="15784"/>
    <cellStyle name="RIGs input cells 3 4 8 2" xfId="15785"/>
    <cellStyle name="RIGs input cells 3 4 8 3" xfId="15786"/>
    <cellStyle name="RIGs input cells 3 4 9" xfId="15787"/>
    <cellStyle name="RIGs input cells 3 4 9 2" xfId="15788"/>
    <cellStyle name="RIGs input cells 3 4 9 3" xfId="15789"/>
    <cellStyle name="RIGs input cells 3 5" xfId="15790"/>
    <cellStyle name="RIGs input cells 3 5 10" xfId="15791"/>
    <cellStyle name="RIGs input cells 3 5 10 2" xfId="15792"/>
    <cellStyle name="RIGs input cells 3 5 10 3" xfId="15793"/>
    <cellStyle name="RIGs input cells 3 5 11" xfId="15794"/>
    <cellStyle name="RIGs input cells 3 5 11 2" xfId="15795"/>
    <cellStyle name="RIGs input cells 3 5 11 3" xfId="15796"/>
    <cellStyle name="RIGs input cells 3 5 12" xfId="15797"/>
    <cellStyle name="RIGs input cells 3 5 12 2" xfId="15798"/>
    <cellStyle name="RIGs input cells 3 5 12 3" xfId="15799"/>
    <cellStyle name="RIGs input cells 3 5 13" xfId="15800"/>
    <cellStyle name="RIGs input cells 3 5 13 2" xfId="15801"/>
    <cellStyle name="RIGs input cells 3 5 13 3" xfId="15802"/>
    <cellStyle name="RIGs input cells 3 5 14" xfId="15803"/>
    <cellStyle name="RIGs input cells 3 5 14 2" xfId="15804"/>
    <cellStyle name="RIGs input cells 3 5 14 3" xfId="15805"/>
    <cellStyle name="RIGs input cells 3 5 15" xfId="15806"/>
    <cellStyle name="RIGs input cells 3 5 2" xfId="15807"/>
    <cellStyle name="RIGs input cells 3 5 2 10" xfId="15808"/>
    <cellStyle name="RIGs input cells 3 5 2 10 2" xfId="15809"/>
    <cellStyle name="RIGs input cells 3 5 2 10 3" xfId="15810"/>
    <cellStyle name="RIGs input cells 3 5 2 11" xfId="15811"/>
    <cellStyle name="RIGs input cells 3 5 2 11 2" xfId="15812"/>
    <cellStyle name="RIGs input cells 3 5 2 11 3" xfId="15813"/>
    <cellStyle name="RIGs input cells 3 5 2 12" xfId="15814"/>
    <cellStyle name="RIGs input cells 3 5 2 12 2" xfId="15815"/>
    <cellStyle name="RIGs input cells 3 5 2 12 3" xfId="15816"/>
    <cellStyle name="RIGs input cells 3 5 2 13" xfId="15817"/>
    <cellStyle name="RIGs input cells 3 5 2 13 2" xfId="15818"/>
    <cellStyle name="RIGs input cells 3 5 2 13 3" xfId="15819"/>
    <cellStyle name="RIGs input cells 3 5 2 14" xfId="15820"/>
    <cellStyle name="RIGs input cells 3 5 2 15" xfId="15821"/>
    <cellStyle name="RIGs input cells 3 5 2 2" xfId="15822"/>
    <cellStyle name="RIGs input cells 3 5 2 2 2" xfId="15823"/>
    <cellStyle name="RIGs input cells 3 5 2 2 3" xfId="15824"/>
    <cellStyle name="RIGs input cells 3 5 2 3" xfId="15825"/>
    <cellStyle name="RIGs input cells 3 5 2 3 2" xfId="15826"/>
    <cellStyle name="RIGs input cells 3 5 2 3 3" xfId="15827"/>
    <cellStyle name="RIGs input cells 3 5 2 4" xfId="15828"/>
    <cellStyle name="RIGs input cells 3 5 2 4 2" xfId="15829"/>
    <cellStyle name="RIGs input cells 3 5 2 4 3" xfId="15830"/>
    <cellStyle name="RIGs input cells 3 5 2 5" xfId="15831"/>
    <cellStyle name="RIGs input cells 3 5 2 5 2" xfId="15832"/>
    <cellStyle name="RIGs input cells 3 5 2 5 3" xfId="15833"/>
    <cellStyle name="RIGs input cells 3 5 2 6" xfId="15834"/>
    <cellStyle name="RIGs input cells 3 5 2 6 2" xfId="15835"/>
    <cellStyle name="RIGs input cells 3 5 2 6 3" xfId="15836"/>
    <cellStyle name="RIGs input cells 3 5 2 7" xfId="15837"/>
    <cellStyle name="RIGs input cells 3 5 2 7 2" xfId="15838"/>
    <cellStyle name="RIGs input cells 3 5 2 7 3" xfId="15839"/>
    <cellStyle name="RIGs input cells 3 5 2 8" xfId="15840"/>
    <cellStyle name="RIGs input cells 3 5 2 8 2" xfId="15841"/>
    <cellStyle name="RIGs input cells 3 5 2 8 3" xfId="15842"/>
    <cellStyle name="RIGs input cells 3 5 2 9" xfId="15843"/>
    <cellStyle name="RIGs input cells 3 5 2 9 2" xfId="15844"/>
    <cellStyle name="RIGs input cells 3 5 2 9 3" xfId="15845"/>
    <cellStyle name="RIGs input cells 3 5 3" xfId="15846"/>
    <cellStyle name="RIGs input cells 3 5 3 2" xfId="15847"/>
    <cellStyle name="RIGs input cells 3 5 3 3" xfId="15848"/>
    <cellStyle name="RIGs input cells 3 5 4" xfId="15849"/>
    <cellStyle name="RIGs input cells 3 5 4 2" xfId="15850"/>
    <cellStyle name="RIGs input cells 3 5 4 3" xfId="15851"/>
    <cellStyle name="RIGs input cells 3 5 5" xfId="15852"/>
    <cellStyle name="RIGs input cells 3 5 5 2" xfId="15853"/>
    <cellStyle name="RIGs input cells 3 5 5 3" xfId="15854"/>
    <cellStyle name="RIGs input cells 3 5 6" xfId="15855"/>
    <cellStyle name="RIGs input cells 3 5 6 2" xfId="15856"/>
    <cellStyle name="RIGs input cells 3 5 6 3" xfId="15857"/>
    <cellStyle name="RIGs input cells 3 5 7" xfId="15858"/>
    <cellStyle name="RIGs input cells 3 5 7 2" xfId="15859"/>
    <cellStyle name="RIGs input cells 3 5 7 3" xfId="15860"/>
    <cellStyle name="RIGs input cells 3 5 8" xfId="15861"/>
    <cellStyle name="RIGs input cells 3 5 8 2" xfId="15862"/>
    <cellStyle name="RIGs input cells 3 5 8 3" xfId="15863"/>
    <cellStyle name="RIGs input cells 3 5 9" xfId="15864"/>
    <cellStyle name="RIGs input cells 3 5 9 2" xfId="15865"/>
    <cellStyle name="RIGs input cells 3 5 9 3" xfId="15866"/>
    <cellStyle name="RIGs input cells 3 6" xfId="15867"/>
    <cellStyle name="RIGs input cells 3 6 10" xfId="15868"/>
    <cellStyle name="RIGs input cells 3 6 10 2" xfId="15869"/>
    <cellStyle name="RIGs input cells 3 6 10 3" xfId="15870"/>
    <cellStyle name="RIGs input cells 3 6 11" xfId="15871"/>
    <cellStyle name="RIGs input cells 3 6 11 2" xfId="15872"/>
    <cellStyle name="RIGs input cells 3 6 11 3" xfId="15873"/>
    <cellStyle name="RIGs input cells 3 6 12" xfId="15874"/>
    <cellStyle name="RIGs input cells 3 6 12 2" xfId="15875"/>
    <cellStyle name="RIGs input cells 3 6 12 3" xfId="15876"/>
    <cellStyle name="RIGs input cells 3 6 13" xfId="15877"/>
    <cellStyle name="RIGs input cells 3 6 13 2" xfId="15878"/>
    <cellStyle name="RIGs input cells 3 6 13 3" xfId="15879"/>
    <cellStyle name="RIGs input cells 3 6 14" xfId="15880"/>
    <cellStyle name="RIGs input cells 3 6 14 2" xfId="15881"/>
    <cellStyle name="RIGs input cells 3 6 14 3" xfId="15882"/>
    <cellStyle name="RIGs input cells 3 6 15" xfId="15883"/>
    <cellStyle name="RIGs input cells 3 6 2" xfId="15884"/>
    <cellStyle name="RIGs input cells 3 6 2 10" xfId="15885"/>
    <cellStyle name="RIGs input cells 3 6 2 10 2" xfId="15886"/>
    <cellStyle name="RIGs input cells 3 6 2 10 3" xfId="15887"/>
    <cellStyle name="RIGs input cells 3 6 2 11" xfId="15888"/>
    <cellStyle name="RIGs input cells 3 6 2 11 2" xfId="15889"/>
    <cellStyle name="RIGs input cells 3 6 2 11 3" xfId="15890"/>
    <cellStyle name="RIGs input cells 3 6 2 12" xfId="15891"/>
    <cellStyle name="RIGs input cells 3 6 2 12 2" xfId="15892"/>
    <cellStyle name="RIGs input cells 3 6 2 12 3" xfId="15893"/>
    <cellStyle name="RIGs input cells 3 6 2 13" xfId="15894"/>
    <cellStyle name="RIGs input cells 3 6 2 13 2" xfId="15895"/>
    <cellStyle name="RIGs input cells 3 6 2 13 3" xfId="15896"/>
    <cellStyle name="RIGs input cells 3 6 2 14" xfId="15897"/>
    <cellStyle name="RIGs input cells 3 6 2 15" xfId="15898"/>
    <cellStyle name="RIGs input cells 3 6 2 2" xfId="15899"/>
    <cellStyle name="RIGs input cells 3 6 2 2 2" xfId="15900"/>
    <cellStyle name="RIGs input cells 3 6 2 2 3" xfId="15901"/>
    <cellStyle name="RIGs input cells 3 6 2 3" xfId="15902"/>
    <cellStyle name="RIGs input cells 3 6 2 3 2" xfId="15903"/>
    <cellStyle name="RIGs input cells 3 6 2 3 3" xfId="15904"/>
    <cellStyle name="RIGs input cells 3 6 2 4" xfId="15905"/>
    <cellStyle name="RIGs input cells 3 6 2 4 2" xfId="15906"/>
    <cellStyle name="RIGs input cells 3 6 2 4 3" xfId="15907"/>
    <cellStyle name="RIGs input cells 3 6 2 5" xfId="15908"/>
    <cellStyle name="RIGs input cells 3 6 2 5 2" xfId="15909"/>
    <cellStyle name="RIGs input cells 3 6 2 5 3" xfId="15910"/>
    <cellStyle name="RIGs input cells 3 6 2 6" xfId="15911"/>
    <cellStyle name="RIGs input cells 3 6 2 6 2" xfId="15912"/>
    <cellStyle name="RIGs input cells 3 6 2 6 3" xfId="15913"/>
    <cellStyle name="RIGs input cells 3 6 2 7" xfId="15914"/>
    <cellStyle name="RIGs input cells 3 6 2 7 2" xfId="15915"/>
    <cellStyle name="RIGs input cells 3 6 2 7 3" xfId="15916"/>
    <cellStyle name="RIGs input cells 3 6 2 8" xfId="15917"/>
    <cellStyle name="RIGs input cells 3 6 2 8 2" xfId="15918"/>
    <cellStyle name="RIGs input cells 3 6 2 8 3" xfId="15919"/>
    <cellStyle name="RIGs input cells 3 6 2 9" xfId="15920"/>
    <cellStyle name="RIGs input cells 3 6 2 9 2" xfId="15921"/>
    <cellStyle name="RIGs input cells 3 6 2 9 3" xfId="15922"/>
    <cellStyle name="RIGs input cells 3 6 3" xfId="15923"/>
    <cellStyle name="RIGs input cells 3 6 3 2" xfId="15924"/>
    <cellStyle name="RIGs input cells 3 6 3 3" xfId="15925"/>
    <cellStyle name="RIGs input cells 3 6 4" xfId="15926"/>
    <cellStyle name="RIGs input cells 3 6 4 2" xfId="15927"/>
    <cellStyle name="RIGs input cells 3 6 4 3" xfId="15928"/>
    <cellStyle name="RIGs input cells 3 6 5" xfId="15929"/>
    <cellStyle name="RIGs input cells 3 6 5 2" xfId="15930"/>
    <cellStyle name="RIGs input cells 3 6 5 3" xfId="15931"/>
    <cellStyle name="RIGs input cells 3 6 6" xfId="15932"/>
    <cellStyle name="RIGs input cells 3 6 6 2" xfId="15933"/>
    <cellStyle name="RIGs input cells 3 6 6 3" xfId="15934"/>
    <cellStyle name="RIGs input cells 3 6 7" xfId="15935"/>
    <cellStyle name="RIGs input cells 3 6 7 2" xfId="15936"/>
    <cellStyle name="RIGs input cells 3 6 7 3" xfId="15937"/>
    <cellStyle name="RIGs input cells 3 6 8" xfId="15938"/>
    <cellStyle name="RIGs input cells 3 6 8 2" xfId="15939"/>
    <cellStyle name="RIGs input cells 3 6 8 3" xfId="15940"/>
    <cellStyle name="RIGs input cells 3 6 9" xfId="15941"/>
    <cellStyle name="RIGs input cells 3 6 9 2" xfId="15942"/>
    <cellStyle name="RIGs input cells 3 6 9 3" xfId="15943"/>
    <cellStyle name="RIGs input cells 3 7" xfId="15944"/>
    <cellStyle name="RIGs input cells 3 7 10" xfId="15945"/>
    <cellStyle name="RIGs input cells 3 7 10 2" xfId="15946"/>
    <cellStyle name="RIGs input cells 3 7 10 3" xfId="15947"/>
    <cellStyle name="RIGs input cells 3 7 11" xfId="15948"/>
    <cellStyle name="RIGs input cells 3 7 11 2" xfId="15949"/>
    <cellStyle name="RIGs input cells 3 7 11 3" xfId="15950"/>
    <cellStyle name="RIGs input cells 3 7 12" xfId="15951"/>
    <cellStyle name="RIGs input cells 3 7 12 2" xfId="15952"/>
    <cellStyle name="RIGs input cells 3 7 12 3" xfId="15953"/>
    <cellStyle name="RIGs input cells 3 7 13" xfId="15954"/>
    <cellStyle name="RIGs input cells 3 7 13 2" xfId="15955"/>
    <cellStyle name="RIGs input cells 3 7 13 3" xfId="15956"/>
    <cellStyle name="RIGs input cells 3 7 14" xfId="15957"/>
    <cellStyle name="RIGs input cells 3 7 14 2" xfId="15958"/>
    <cellStyle name="RIGs input cells 3 7 14 3" xfId="15959"/>
    <cellStyle name="RIGs input cells 3 7 15" xfId="15960"/>
    <cellStyle name="RIGs input cells 3 7 2" xfId="15961"/>
    <cellStyle name="RIGs input cells 3 7 2 10" xfId="15962"/>
    <cellStyle name="RIGs input cells 3 7 2 10 2" xfId="15963"/>
    <cellStyle name="RIGs input cells 3 7 2 10 3" xfId="15964"/>
    <cellStyle name="RIGs input cells 3 7 2 11" xfId="15965"/>
    <cellStyle name="RIGs input cells 3 7 2 11 2" xfId="15966"/>
    <cellStyle name="RIGs input cells 3 7 2 11 3" xfId="15967"/>
    <cellStyle name="RIGs input cells 3 7 2 12" xfId="15968"/>
    <cellStyle name="RIGs input cells 3 7 2 12 2" xfId="15969"/>
    <cellStyle name="RIGs input cells 3 7 2 12 3" xfId="15970"/>
    <cellStyle name="RIGs input cells 3 7 2 13" xfId="15971"/>
    <cellStyle name="RIGs input cells 3 7 2 13 2" xfId="15972"/>
    <cellStyle name="RIGs input cells 3 7 2 13 3" xfId="15973"/>
    <cellStyle name="RIGs input cells 3 7 2 14" xfId="15974"/>
    <cellStyle name="RIGs input cells 3 7 2 15" xfId="15975"/>
    <cellStyle name="RIGs input cells 3 7 2 2" xfId="15976"/>
    <cellStyle name="RIGs input cells 3 7 2 2 2" xfId="15977"/>
    <cellStyle name="RIGs input cells 3 7 2 2 3" xfId="15978"/>
    <cellStyle name="RIGs input cells 3 7 2 3" xfId="15979"/>
    <cellStyle name="RIGs input cells 3 7 2 3 2" xfId="15980"/>
    <cellStyle name="RIGs input cells 3 7 2 3 3" xfId="15981"/>
    <cellStyle name="RIGs input cells 3 7 2 4" xfId="15982"/>
    <cellStyle name="RIGs input cells 3 7 2 4 2" xfId="15983"/>
    <cellStyle name="RIGs input cells 3 7 2 4 3" xfId="15984"/>
    <cellStyle name="RIGs input cells 3 7 2 5" xfId="15985"/>
    <cellStyle name="RIGs input cells 3 7 2 5 2" xfId="15986"/>
    <cellStyle name="RIGs input cells 3 7 2 5 3" xfId="15987"/>
    <cellStyle name="RIGs input cells 3 7 2 6" xfId="15988"/>
    <cellStyle name="RIGs input cells 3 7 2 6 2" xfId="15989"/>
    <cellStyle name="RIGs input cells 3 7 2 6 3" xfId="15990"/>
    <cellStyle name="RIGs input cells 3 7 2 7" xfId="15991"/>
    <cellStyle name="RIGs input cells 3 7 2 7 2" xfId="15992"/>
    <cellStyle name="RIGs input cells 3 7 2 7 3" xfId="15993"/>
    <cellStyle name="RIGs input cells 3 7 2 8" xfId="15994"/>
    <cellStyle name="RIGs input cells 3 7 2 8 2" xfId="15995"/>
    <cellStyle name="RIGs input cells 3 7 2 8 3" xfId="15996"/>
    <cellStyle name="RIGs input cells 3 7 2 9" xfId="15997"/>
    <cellStyle name="RIGs input cells 3 7 2 9 2" xfId="15998"/>
    <cellStyle name="RIGs input cells 3 7 2 9 3" xfId="15999"/>
    <cellStyle name="RIGs input cells 3 7 3" xfId="16000"/>
    <cellStyle name="RIGs input cells 3 7 3 2" xfId="16001"/>
    <cellStyle name="RIGs input cells 3 7 3 3" xfId="16002"/>
    <cellStyle name="RIGs input cells 3 7 4" xfId="16003"/>
    <cellStyle name="RIGs input cells 3 7 4 2" xfId="16004"/>
    <cellStyle name="RIGs input cells 3 7 4 3" xfId="16005"/>
    <cellStyle name="RIGs input cells 3 7 5" xfId="16006"/>
    <cellStyle name="RIGs input cells 3 7 5 2" xfId="16007"/>
    <cellStyle name="RIGs input cells 3 7 5 3" xfId="16008"/>
    <cellStyle name="RIGs input cells 3 7 6" xfId="16009"/>
    <cellStyle name="RIGs input cells 3 7 6 2" xfId="16010"/>
    <cellStyle name="RIGs input cells 3 7 6 3" xfId="16011"/>
    <cellStyle name="RIGs input cells 3 7 7" xfId="16012"/>
    <cellStyle name="RIGs input cells 3 7 7 2" xfId="16013"/>
    <cellStyle name="RIGs input cells 3 7 7 3" xfId="16014"/>
    <cellStyle name="RIGs input cells 3 7 8" xfId="16015"/>
    <cellStyle name="RIGs input cells 3 7 8 2" xfId="16016"/>
    <cellStyle name="RIGs input cells 3 7 8 3" xfId="16017"/>
    <cellStyle name="RIGs input cells 3 7 9" xfId="16018"/>
    <cellStyle name="RIGs input cells 3 7 9 2" xfId="16019"/>
    <cellStyle name="RIGs input cells 3 7 9 3" xfId="16020"/>
    <cellStyle name="RIGs input cells 3 8" xfId="16021"/>
    <cellStyle name="RIGs input cells 3 8 10" xfId="16022"/>
    <cellStyle name="RIGs input cells 3 8 10 2" xfId="16023"/>
    <cellStyle name="RIGs input cells 3 8 10 3" xfId="16024"/>
    <cellStyle name="RIGs input cells 3 8 11" xfId="16025"/>
    <cellStyle name="RIGs input cells 3 8 11 2" xfId="16026"/>
    <cellStyle name="RIGs input cells 3 8 11 3" xfId="16027"/>
    <cellStyle name="RIGs input cells 3 8 12" xfId="16028"/>
    <cellStyle name="RIGs input cells 3 8 12 2" xfId="16029"/>
    <cellStyle name="RIGs input cells 3 8 12 3" xfId="16030"/>
    <cellStyle name="RIGs input cells 3 8 13" xfId="16031"/>
    <cellStyle name="RIGs input cells 3 8 13 2" xfId="16032"/>
    <cellStyle name="RIGs input cells 3 8 13 3" xfId="16033"/>
    <cellStyle name="RIGs input cells 3 8 14" xfId="16034"/>
    <cellStyle name="RIGs input cells 3 8 14 2" xfId="16035"/>
    <cellStyle name="RIGs input cells 3 8 14 3" xfId="16036"/>
    <cellStyle name="RIGs input cells 3 8 15" xfId="16037"/>
    <cellStyle name="RIGs input cells 3 8 2" xfId="16038"/>
    <cellStyle name="RIGs input cells 3 8 2 10" xfId="16039"/>
    <cellStyle name="RIGs input cells 3 8 2 10 2" xfId="16040"/>
    <cellStyle name="RIGs input cells 3 8 2 10 3" xfId="16041"/>
    <cellStyle name="RIGs input cells 3 8 2 11" xfId="16042"/>
    <cellStyle name="RIGs input cells 3 8 2 11 2" xfId="16043"/>
    <cellStyle name="RIGs input cells 3 8 2 11 3" xfId="16044"/>
    <cellStyle name="RIGs input cells 3 8 2 12" xfId="16045"/>
    <cellStyle name="RIGs input cells 3 8 2 12 2" xfId="16046"/>
    <cellStyle name="RIGs input cells 3 8 2 12 3" xfId="16047"/>
    <cellStyle name="RIGs input cells 3 8 2 13" xfId="16048"/>
    <cellStyle name="RIGs input cells 3 8 2 13 2" xfId="16049"/>
    <cellStyle name="RIGs input cells 3 8 2 13 3" xfId="16050"/>
    <cellStyle name="RIGs input cells 3 8 2 14" xfId="16051"/>
    <cellStyle name="RIGs input cells 3 8 2 15" xfId="16052"/>
    <cellStyle name="RIGs input cells 3 8 2 2" xfId="16053"/>
    <cellStyle name="RIGs input cells 3 8 2 2 2" xfId="16054"/>
    <cellStyle name="RIGs input cells 3 8 2 2 3" xfId="16055"/>
    <cellStyle name="RIGs input cells 3 8 2 3" xfId="16056"/>
    <cellStyle name="RIGs input cells 3 8 2 3 2" xfId="16057"/>
    <cellStyle name="RIGs input cells 3 8 2 3 3" xfId="16058"/>
    <cellStyle name="RIGs input cells 3 8 2 4" xfId="16059"/>
    <cellStyle name="RIGs input cells 3 8 2 4 2" xfId="16060"/>
    <cellStyle name="RIGs input cells 3 8 2 4 3" xfId="16061"/>
    <cellStyle name="RIGs input cells 3 8 2 5" xfId="16062"/>
    <cellStyle name="RIGs input cells 3 8 2 5 2" xfId="16063"/>
    <cellStyle name="RIGs input cells 3 8 2 5 3" xfId="16064"/>
    <cellStyle name="RIGs input cells 3 8 2 6" xfId="16065"/>
    <cellStyle name="RIGs input cells 3 8 2 6 2" xfId="16066"/>
    <cellStyle name="RIGs input cells 3 8 2 6 3" xfId="16067"/>
    <cellStyle name="RIGs input cells 3 8 2 7" xfId="16068"/>
    <cellStyle name="RIGs input cells 3 8 2 7 2" xfId="16069"/>
    <cellStyle name="RIGs input cells 3 8 2 7 3" xfId="16070"/>
    <cellStyle name="RIGs input cells 3 8 2 8" xfId="16071"/>
    <cellStyle name="RIGs input cells 3 8 2 8 2" xfId="16072"/>
    <cellStyle name="RIGs input cells 3 8 2 8 3" xfId="16073"/>
    <cellStyle name="RIGs input cells 3 8 2 9" xfId="16074"/>
    <cellStyle name="RIGs input cells 3 8 2 9 2" xfId="16075"/>
    <cellStyle name="RIGs input cells 3 8 2 9 3" xfId="16076"/>
    <cellStyle name="RIGs input cells 3 8 3" xfId="16077"/>
    <cellStyle name="RIGs input cells 3 8 3 2" xfId="16078"/>
    <cellStyle name="RIGs input cells 3 8 3 3" xfId="16079"/>
    <cellStyle name="RIGs input cells 3 8 4" xfId="16080"/>
    <cellStyle name="RIGs input cells 3 8 4 2" xfId="16081"/>
    <cellStyle name="RIGs input cells 3 8 4 3" xfId="16082"/>
    <cellStyle name="RIGs input cells 3 8 5" xfId="16083"/>
    <cellStyle name="RIGs input cells 3 8 5 2" xfId="16084"/>
    <cellStyle name="RIGs input cells 3 8 5 3" xfId="16085"/>
    <cellStyle name="RIGs input cells 3 8 6" xfId="16086"/>
    <cellStyle name="RIGs input cells 3 8 6 2" xfId="16087"/>
    <cellStyle name="RIGs input cells 3 8 6 3" xfId="16088"/>
    <cellStyle name="RIGs input cells 3 8 7" xfId="16089"/>
    <cellStyle name="RIGs input cells 3 8 7 2" xfId="16090"/>
    <cellStyle name="RIGs input cells 3 8 7 3" xfId="16091"/>
    <cellStyle name="RIGs input cells 3 8 8" xfId="16092"/>
    <cellStyle name="RIGs input cells 3 8 8 2" xfId="16093"/>
    <cellStyle name="RIGs input cells 3 8 8 3" xfId="16094"/>
    <cellStyle name="RIGs input cells 3 8 9" xfId="16095"/>
    <cellStyle name="RIGs input cells 3 8 9 2" xfId="16096"/>
    <cellStyle name="RIGs input cells 3 8 9 3" xfId="16097"/>
    <cellStyle name="RIGs input cells 3 9" xfId="16098"/>
    <cellStyle name="RIGs input cells 3 9 10" xfId="16099"/>
    <cellStyle name="RIGs input cells 3 9 10 2" xfId="16100"/>
    <cellStyle name="RIGs input cells 3 9 10 3" xfId="16101"/>
    <cellStyle name="RIGs input cells 3 9 11" xfId="16102"/>
    <cellStyle name="RIGs input cells 3 9 11 2" xfId="16103"/>
    <cellStyle name="RIGs input cells 3 9 11 3" xfId="16104"/>
    <cellStyle name="RIGs input cells 3 9 12" xfId="16105"/>
    <cellStyle name="RIGs input cells 3 9 12 2" xfId="16106"/>
    <cellStyle name="RIGs input cells 3 9 12 3" xfId="16107"/>
    <cellStyle name="RIGs input cells 3 9 13" xfId="16108"/>
    <cellStyle name="RIGs input cells 3 9 13 2" xfId="16109"/>
    <cellStyle name="RIGs input cells 3 9 13 3" xfId="16110"/>
    <cellStyle name="RIGs input cells 3 9 14" xfId="16111"/>
    <cellStyle name="RIGs input cells 3 9 14 2" xfId="16112"/>
    <cellStyle name="RIGs input cells 3 9 14 3" xfId="16113"/>
    <cellStyle name="RIGs input cells 3 9 15" xfId="16114"/>
    <cellStyle name="RIGs input cells 3 9 2" xfId="16115"/>
    <cellStyle name="RIGs input cells 3 9 2 10" xfId="16116"/>
    <cellStyle name="RIGs input cells 3 9 2 10 2" xfId="16117"/>
    <cellStyle name="RIGs input cells 3 9 2 10 3" xfId="16118"/>
    <cellStyle name="RIGs input cells 3 9 2 11" xfId="16119"/>
    <cellStyle name="RIGs input cells 3 9 2 11 2" xfId="16120"/>
    <cellStyle name="RIGs input cells 3 9 2 11 3" xfId="16121"/>
    <cellStyle name="RIGs input cells 3 9 2 12" xfId="16122"/>
    <cellStyle name="RIGs input cells 3 9 2 12 2" xfId="16123"/>
    <cellStyle name="RIGs input cells 3 9 2 12 3" xfId="16124"/>
    <cellStyle name="RIGs input cells 3 9 2 13" xfId="16125"/>
    <cellStyle name="RIGs input cells 3 9 2 13 2" xfId="16126"/>
    <cellStyle name="RIGs input cells 3 9 2 13 3" xfId="16127"/>
    <cellStyle name="RIGs input cells 3 9 2 14" xfId="16128"/>
    <cellStyle name="RIGs input cells 3 9 2 15" xfId="16129"/>
    <cellStyle name="RIGs input cells 3 9 2 2" xfId="16130"/>
    <cellStyle name="RIGs input cells 3 9 2 2 2" xfId="16131"/>
    <cellStyle name="RIGs input cells 3 9 2 2 3" xfId="16132"/>
    <cellStyle name="RIGs input cells 3 9 2 3" xfId="16133"/>
    <cellStyle name="RIGs input cells 3 9 2 3 2" xfId="16134"/>
    <cellStyle name="RIGs input cells 3 9 2 3 3" xfId="16135"/>
    <cellStyle name="RIGs input cells 3 9 2 4" xfId="16136"/>
    <cellStyle name="RIGs input cells 3 9 2 4 2" xfId="16137"/>
    <cellStyle name="RIGs input cells 3 9 2 4 3" xfId="16138"/>
    <cellStyle name="RIGs input cells 3 9 2 5" xfId="16139"/>
    <cellStyle name="RIGs input cells 3 9 2 5 2" xfId="16140"/>
    <cellStyle name="RIGs input cells 3 9 2 5 3" xfId="16141"/>
    <cellStyle name="RIGs input cells 3 9 2 6" xfId="16142"/>
    <cellStyle name="RIGs input cells 3 9 2 6 2" xfId="16143"/>
    <cellStyle name="RIGs input cells 3 9 2 6 3" xfId="16144"/>
    <cellStyle name="RIGs input cells 3 9 2 7" xfId="16145"/>
    <cellStyle name="RIGs input cells 3 9 2 7 2" xfId="16146"/>
    <cellStyle name="RIGs input cells 3 9 2 7 3" xfId="16147"/>
    <cellStyle name="RIGs input cells 3 9 2 8" xfId="16148"/>
    <cellStyle name="RIGs input cells 3 9 2 8 2" xfId="16149"/>
    <cellStyle name="RIGs input cells 3 9 2 8 3" xfId="16150"/>
    <cellStyle name="RIGs input cells 3 9 2 9" xfId="16151"/>
    <cellStyle name="RIGs input cells 3 9 2 9 2" xfId="16152"/>
    <cellStyle name="RIGs input cells 3 9 2 9 3" xfId="16153"/>
    <cellStyle name="RIGs input cells 3 9 3" xfId="16154"/>
    <cellStyle name="RIGs input cells 3 9 3 2" xfId="16155"/>
    <cellStyle name="RIGs input cells 3 9 3 3" xfId="16156"/>
    <cellStyle name="RIGs input cells 3 9 4" xfId="16157"/>
    <cellStyle name="RIGs input cells 3 9 4 2" xfId="16158"/>
    <cellStyle name="RIGs input cells 3 9 4 3" xfId="16159"/>
    <cellStyle name="RIGs input cells 3 9 5" xfId="16160"/>
    <cellStyle name="RIGs input cells 3 9 5 2" xfId="16161"/>
    <cellStyle name="RIGs input cells 3 9 5 3" xfId="16162"/>
    <cellStyle name="RIGs input cells 3 9 6" xfId="16163"/>
    <cellStyle name="RIGs input cells 3 9 6 2" xfId="16164"/>
    <cellStyle name="RIGs input cells 3 9 6 3" xfId="16165"/>
    <cellStyle name="RIGs input cells 3 9 7" xfId="16166"/>
    <cellStyle name="RIGs input cells 3 9 7 2" xfId="16167"/>
    <cellStyle name="RIGs input cells 3 9 7 3" xfId="16168"/>
    <cellStyle name="RIGs input cells 3 9 8" xfId="16169"/>
    <cellStyle name="RIGs input cells 3 9 8 2" xfId="16170"/>
    <cellStyle name="RIGs input cells 3 9 8 3" xfId="16171"/>
    <cellStyle name="RIGs input cells 3 9 9" xfId="16172"/>
    <cellStyle name="RIGs input cells 3 9 9 2" xfId="16173"/>
    <cellStyle name="RIGs input cells 3 9 9 3" xfId="16174"/>
    <cellStyle name="RIGs input cells 3_1.3s Accounting C Costs Scots" xfId="16175"/>
    <cellStyle name="RIGs input cells 4" xfId="16176"/>
    <cellStyle name="RIGs input cells 4 10" xfId="16177"/>
    <cellStyle name="RIGs input cells 4 10 2" xfId="16178"/>
    <cellStyle name="RIGs input cells 4 10 3" xfId="16179"/>
    <cellStyle name="RIGs input cells 4 11" xfId="16180"/>
    <cellStyle name="RIGs input cells 4 11 2" xfId="16181"/>
    <cellStyle name="RIGs input cells 4 11 3" xfId="16182"/>
    <cellStyle name="RIGs input cells 4 12" xfId="16183"/>
    <cellStyle name="RIGs input cells 4 12 2" xfId="16184"/>
    <cellStyle name="RIGs input cells 4 12 3" xfId="16185"/>
    <cellStyle name="RIGs input cells 4 13" xfId="16186"/>
    <cellStyle name="RIGs input cells 4 13 2" xfId="16187"/>
    <cellStyle name="RIGs input cells 4 13 3" xfId="16188"/>
    <cellStyle name="RIGs input cells 4 14" xfId="16189"/>
    <cellStyle name="RIGs input cells 4 14 2" xfId="16190"/>
    <cellStyle name="RIGs input cells 4 14 3" xfId="16191"/>
    <cellStyle name="RIGs input cells 4 15" xfId="16192"/>
    <cellStyle name="RIGs input cells 4 15 2" xfId="16193"/>
    <cellStyle name="RIGs input cells 4 15 3" xfId="16194"/>
    <cellStyle name="RIGs input cells 4 16" xfId="16195"/>
    <cellStyle name="RIGs input cells 4 16 2" xfId="16196"/>
    <cellStyle name="RIGs input cells 4 16 3" xfId="16197"/>
    <cellStyle name="RIGs input cells 4 17" xfId="16198"/>
    <cellStyle name="RIGs input cells 4 17 2" xfId="16199"/>
    <cellStyle name="RIGs input cells 4 17 3" xfId="16200"/>
    <cellStyle name="RIGs input cells 4 18" xfId="16201"/>
    <cellStyle name="RIGs input cells 4 18 2" xfId="16202"/>
    <cellStyle name="RIGs input cells 4 18 3" xfId="16203"/>
    <cellStyle name="RIGs input cells 4 19" xfId="16204"/>
    <cellStyle name="RIGs input cells 4 19 2" xfId="16205"/>
    <cellStyle name="RIGs input cells 4 19 3" xfId="16206"/>
    <cellStyle name="RIGs input cells 4 2" xfId="16207"/>
    <cellStyle name="RIGs input cells 4 2 10" xfId="16208"/>
    <cellStyle name="RIGs input cells 4 2 10 2" xfId="16209"/>
    <cellStyle name="RIGs input cells 4 2 10 3" xfId="16210"/>
    <cellStyle name="RIGs input cells 4 2 11" xfId="16211"/>
    <cellStyle name="RIGs input cells 4 2 11 2" xfId="16212"/>
    <cellStyle name="RIGs input cells 4 2 11 3" xfId="16213"/>
    <cellStyle name="RIGs input cells 4 2 12" xfId="16214"/>
    <cellStyle name="RIGs input cells 4 2 12 2" xfId="16215"/>
    <cellStyle name="RIGs input cells 4 2 12 3" xfId="16216"/>
    <cellStyle name="RIGs input cells 4 2 13" xfId="16217"/>
    <cellStyle name="RIGs input cells 4 2 13 2" xfId="16218"/>
    <cellStyle name="RIGs input cells 4 2 13 3" xfId="16219"/>
    <cellStyle name="RIGs input cells 4 2 14" xfId="16220"/>
    <cellStyle name="RIGs input cells 4 2 14 2" xfId="16221"/>
    <cellStyle name="RIGs input cells 4 2 14 3" xfId="16222"/>
    <cellStyle name="RIGs input cells 4 2 15" xfId="16223"/>
    <cellStyle name="RIGs input cells 4 2 15 2" xfId="16224"/>
    <cellStyle name="RIGs input cells 4 2 15 3" xfId="16225"/>
    <cellStyle name="RIGs input cells 4 2 16" xfId="16226"/>
    <cellStyle name="RIGs input cells 4 2 16 2" xfId="16227"/>
    <cellStyle name="RIGs input cells 4 2 16 3" xfId="16228"/>
    <cellStyle name="RIGs input cells 4 2 17" xfId="16229"/>
    <cellStyle name="RIGs input cells 4 2 17 2" xfId="16230"/>
    <cellStyle name="RIGs input cells 4 2 17 3" xfId="16231"/>
    <cellStyle name="RIGs input cells 4 2 18" xfId="16232"/>
    <cellStyle name="RIGs input cells 4 2 18 2" xfId="16233"/>
    <cellStyle name="RIGs input cells 4 2 18 3" xfId="16234"/>
    <cellStyle name="RIGs input cells 4 2 19" xfId="16235"/>
    <cellStyle name="RIGs input cells 4 2 19 2" xfId="16236"/>
    <cellStyle name="RIGs input cells 4 2 19 3" xfId="16237"/>
    <cellStyle name="RIGs input cells 4 2 2" xfId="16238"/>
    <cellStyle name="RIGs input cells 4 2 2 10" xfId="16239"/>
    <cellStyle name="RIGs input cells 4 2 2 10 2" xfId="16240"/>
    <cellStyle name="RIGs input cells 4 2 2 10 3" xfId="16241"/>
    <cellStyle name="RIGs input cells 4 2 2 11" xfId="16242"/>
    <cellStyle name="RIGs input cells 4 2 2 11 2" xfId="16243"/>
    <cellStyle name="RIGs input cells 4 2 2 11 3" xfId="16244"/>
    <cellStyle name="RIGs input cells 4 2 2 12" xfId="16245"/>
    <cellStyle name="RIGs input cells 4 2 2 12 2" xfId="16246"/>
    <cellStyle name="RIGs input cells 4 2 2 12 3" xfId="16247"/>
    <cellStyle name="RIGs input cells 4 2 2 13" xfId="16248"/>
    <cellStyle name="RIGs input cells 4 2 2 13 2" xfId="16249"/>
    <cellStyle name="RIGs input cells 4 2 2 13 3" xfId="16250"/>
    <cellStyle name="RIGs input cells 4 2 2 14" xfId="16251"/>
    <cellStyle name="RIGs input cells 4 2 2 14 2" xfId="16252"/>
    <cellStyle name="RIGs input cells 4 2 2 14 3" xfId="16253"/>
    <cellStyle name="RIGs input cells 4 2 2 15" xfId="16254"/>
    <cellStyle name="RIGs input cells 4 2 2 15 2" xfId="16255"/>
    <cellStyle name="RIGs input cells 4 2 2 15 3" xfId="16256"/>
    <cellStyle name="RIGs input cells 4 2 2 16" xfId="16257"/>
    <cellStyle name="RIGs input cells 4 2 2 16 2" xfId="16258"/>
    <cellStyle name="RIGs input cells 4 2 2 16 3" xfId="16259"/>
    <cellStyle name="RIGs input cells 4 2 2 17" xfId="16260"/>
    <cellStyle name="RIGs input cells 4 2 2 17 2" xfId="16261"/>
    <cellStyle name="RIGs input cells 4 2 2 17 3" xfId="16262"/>
    <cellStyle name="RIGs input cells 4 2 2 18" xfId="16263"/>
    <cellStyle name="RIGs input cells 4 2 2 18 2" xfId="16264"/>
    <cellStyle name="RIGs input cells 4 2 2 18 3" xfId="16265"/>
    <cellStyle name="RIGs input cells 4 2 2 19" xfId="16266"/>
    <cellStyle name="RIGs input cells 4 2 2 2" xfId="16267"/>
    <cellStyle name="RIGs input cells 4 2 2 2 10" xfId="16268"/>
    <cellStyle name="RIGs input cells 4 2 2 2 10 2" xfId="16269"/>
    <cellStyle name="RIGs input cells 4 2 2 2 10 3" xfId="16270"/>
    <cellStyle name="RIGs input cells 4 2 2 2 11" xfId="16271"/>
    <cellStyle name="RIGs input cells 4 2 2 2 11 2" xfId="16272"/>
    <cellStyle name="RIGs input cells 4 2 2 2 11 3" xfId="16273"/>
    <cellStyle name="RIGs input cells 4 2 2 2 12" xfId="16274"/>
    <cellStyle name="RIGs input cells 4 2 2 2 12 2" xfId="16275"/>
    <cellStyle name="RIGs input cells 4 2 2 2 12 3" xfId="16276"/>
    <cellStyle name="RIGs input cells 4 2 2 2 13" xfId="16277"/>
    <cellStyle name="RIGs input cells 4 2 2 2 13 2" xfId="16278"/>
    <cellStyle name="RIGs input cells 4 2 2 2 13 3" xfId="16279"/>
    <cellStyle name="RIGs input cells 4 2 2 2 14" xfId="16280"/>
    <cellStyle name="RIGs input cells 4 2 2 2 14 2" xfId="16281"/>
    <cellStyle name="RIGs input cells 4 2 2 2 14 3" xfId="16282"/>
    <cellStyle name="RIGs input cells 4 2 2 2 15" xfId="16283"/>
    <cellStyle name="RIGs input cells 4 2 2 2 15 2" xfId="16284"/>
    <cellStyle name="RIGs input cells 4 2 2 2 15 3" xfId="16285"/>
    <cellStyle name="RIGs input cells 4 2 2 2 16" xfId="16286"/>
    <cellStyle name="RIGs input cells 4 2 2 2 2" xfId="16287"/>
    <cellStyle name="RIGs input cells 4 2 2 2 2 10" xfId="16288"/>
    <cellStyle name="RIGs input cells 4 2 2 2 2 10 2" xfId="16289"/>
    <cellStyle name="RIGs input cells 4 2 2 2 2 10 3" xfId="16290"/>
    <cellStyle name="RIGs input cells 4 2 2 2 2 11" xfId="16291"/>
    <cellStyle name="RIGs input cells 4 2 2 2 2 11 2" xfId="16292"/>
    <cellStyle name="RIGs input cells 4 2 2 2 2 11 3" xfId="16293"/>
    <cellStyle name="RIGs input cells 4 2 2 2 2 12" xfId="16294"/>
    <cellStyle name="RIGs input cells 4 2 2 2 2 12 2" xfId="16295"/>
    <cellStyle name="RIGs input cells 4 2 2 2 2 12 3" xfId="16296"/>
    <cellStyle name="RIGs input cells 4 2 2 2 2 13" xfId="16297"/>
    <cellStyle name="RIGs input cells 4 2 2 2 2 13 2" xfId="16298"/>
    <cellStyle name="RIGs input cells 4 2 2 2 2 13 3" xfId="16299"/>
    <cellStyle name="RIGs input cells 4 2 2 2 2 14" xfId="16300"/>
    <cellStyle name="RIGs input cells 4 2 2 2 2 14 2" xfId="16301"/>
    <cellStyle name="RIGs input cells 4 2 2 2 2 14 3" xfId="16302"/>
    <cellStyle name="RIGs input cells 4 2 2 2 2 15" xfId="16303"/>
    <cellStyle name="RIGs input cells 4 2 2 2 2 2" xfId="16304"/>
    <cellStyle name="RIGs input cells 4 2 2 2 2 2 10" xfId="16305"/>
    <cellStyle name="RIGs input cells 4 2 2 2 2 2 10 2" xfId="16306"/>
    <cellStyle name="RIGs input cells 4 2 2 2 2 2 10 3" xfId="16307"/>
    <cellStyle name="RIGs input cells 4 2 2 2 2 2 11" xfId="16308"/>
    <cellStyle name="RIGs input cells 4 2 2 2 2 2 11 2" xfId="16309"/>
    <cellStyle name="RIGs input cells 4 2 2 2 2 2 11 3" xfId="16310"/>
    <cellStyle name="RIGs input cells 4 2 2 2 2 2 12" xfId="16311"/>
    <cellStyle name="RIGs input cells 4 2 2 2 2 2 12 2" xfId="16312"/>
    <cellStyle name="RIGs input cells 4 2 2 2 2 2 12 3" xfId="16313"/>
    <cellStyle name="RIGs input cells 4 2 2 2 2 2 13" xfId="16314"/>
    <cellStyle name="RIGs input cells 4 2 2 2 2 2 13 2" xfId="16315"/>
    <cellStyle name="RIGs input cells 4 2 2 2 2 2 13 3" xfId="16316"/>
    <cellStyle name="RIGs input cells 4 2 2 2 2 2 14" xfId="16317"/>
    <cellStyle name="RIGs input cells 4 2 2 2 2 2 15" xfId="16318"/>
    <cellStyle name="RIGs input cells 4 2 2 2 2 2 2" xfId="16319"/>
    <cellStyle name="RIGs input cells 4 2 2 2 2 2 2 2" xfId="16320"/>
    <cellStyle name="RIGs input cells 4 2 2 2 2 2 2 3" xfId="16321"/>
    <cellStyle name="RIGs input cells 4 2 2 2 2 2 3" xfId="16322"/>
    <cellStyle name="RIGs input cells 4 2 2 2 2 2 3 2" xfId="16323"/>
    <cellStyle name="RIGs input cells 4 2 2 2 2 2 3 3" xfId="16324"/>
    <cellStyle name="RIGs input cells 4 2 2 2 2 2 4" xfId="16325"/>
    <cellStyle name="RIGs input cells 4 2 2 2 2 2 4 2" xfId="16326"/>
    <cellStyle name="RIGs input cells 4 2 2 2 2 2 4 3" xfId="16327"/>
    <cellStyle name="RIGs input cells 4 2 2 2 2 2 5" xfId="16328"/>
    <cellStyle name="RIGs input cells 4 2 2 2 2 2 5 2" xfId="16329"/>
    <cellStyle name="RIGs input cells 4 2 2 2 2 2 5 3" xfId="16330"/>
    <cellStyle name="RIGs input cells 4 2 2 2 2 2 6" xfId="16331"/>
    <cellStyle name="RIGs input cells 4 2 2 2 2 2 6 2" xfId="16332"/>
    <cellStyle name="RIGs input cells 4 2 2 2 2 2 6 3" xfId="16333"/>
    <cellStyle name="RIGs input cells 4 2 2 2 2 2 7" xfId="16334"/>
    <cellStyle name="RIGs input cells 4 2 2 2 2 2 7 2" xfId="16335"/>
    <cellStyle name="RIGs input cells 4 2 2 2 2 2 7 3" xfId="16336"/>
    <cellStyle name="RIGs input cells 4 2 2 2 2 2 8" xfId="16337"/>
    <cellStyle name="RIGs input cells 4 2 2 2 2 2 8 2" xfId="16338"/>
    <cellStyle name="RIGs input cells 4 2 2 2 2 2 8 3" xfId="16339"/>
    <cellStyle name="RIGs input cells 4 2 2 2 2 2 9" xfId="16340"/>
    <cellStyle name="RIGs input cells 4 2 2 2 2 2 9 2" xfId="16341"/>
    <cellStyle name="RIGs input cells 4 2 2 2 2 2 9 3" xfId="16342"/>
    <cellStyle name="RIGs input cells 4 2 2 2 2 3" xfId="16343"/>
    <cellStyle name="RIGs input cells 4 2 2 2 2 3 2" xfId="16344"/>
    <cellStyle name="RIGs input cells 4 2 2 2 2 3 3" xfId="16345"/>
    <cellStyle name="RIGs input cells 4 2 2 2 2 4" xfId="16346"/>
    <cellStyle name="RIGs input cells 4 2 2 2 2 4 2" xfId="16347"/>
    <cellStyle name="RIGs input cells 4 2 2 2 2 4 3" xfId="16348"/>
    <cellStyle name="RIGs input cells 4 2 2 2 2 5" xfId="16349"/>
    <cellStyle name="RIGs input cells 4 2 2 2 2 5 2" xfId="16350"/>
    <cellStyle name="RIGs input cells 4 2 2 2 2 5 3" xfId="16351"/>
    <cellStyle name="RIGs input cells 4 2 2 2 2 6" xfId="16352"/>
    <cellStyle name="RIGs input cells 4 2 2 2 2 6 2" xfId="16353"/>
    <cellStyle name="RIGs input cells 4 2 2 2 2 6 3" xfId="16354"/>
    <cellStyle name="RIGs input cells 4 2 2 2 2 7" xfId="16355"/>
    <cellStyle name="RIGs input cells 4 2 2 2 2 7 2" xfId="16356"/>
    <cellStyle name="RIGs input cells 4 2 2 2 2 7 3" xfId="16357"/>
    <cellStyle name="RIGs input cells 4 2 2 2 2 8" xfId="16358"/>
    <cellStyle name="RIGs input cells 4 2 2 2 2 8 2" xfId="16359"/>
    <cellStyle name="RIGs input cells 4 2 2 2 2 8 3" xfId="16360"/>
    <cellStyle name="RIGs input cells 4 2 2 2 2 9" xfId="16361"/>
    <cellStyle name="RIGs input cells 4 2 2 2 2 9 2" xfId="16362"/>
    <cellStyle name="RIGs input cells 4 2 2 2 2 9 3" xfId="16363"/>
    <cellStyle name="RIGs input cells 4 2 2 2 3" xfId="16364"/>
    <cellStyle name="RIGs input cells 4 2 2 2 3 10" xfId="16365"/>
    <cellStyle name="RIGs input cells 4 2 2 2 3 10 2" xfId="16366"/>
    <cellStyle name="RIGs input cells 4 2 2 2 3 10 3" xfId="16367"/>
    <cellStyle name="RIGs input cells 4 2 2 2 3 11" xfId="16368"/>
    <cellStyle name="RIGs input cells 4 2 2 2 3 11 2" xfId="16369"/>
    <cellStyle name="RIGs input cells 4 2 2 2 3 11 3" xfId="16370"/>
    <cellStyle name="RIGs input cells 4 2 2 2 3 12" xfId="16371"/>
    <cellStyle name="RIGs input cells 4 2 2 2 3 12 2" xfId="16372"/>
    <cellStyle name="RIGs input cells 4 2 2 2 3 12 3" xfId="16373"/>
    <cellStyle name="RIGs input cells 4 2 2 2 3 13" xfId="16374"/>
    <cellStyle name="RIGs input cells 4 2 2 2 3 13 2" xfId="16375"/>
    <cellStyle name="RIGs input cells 4 2 2 2 3 13 3" xfId="16376"/>
    <cellStyle name="RIGs input cells 4 2 2 2 3 14" xfId="16377"/>
    <cellStyle name="RIGs input cells 4 2 2 2 3 15" xfId="16378"/>
    <cellStyle name="RIGs input cells 4 2 2 2 3 2" xfId="16379"/>
    <cellStyle name="RIGs input cells 4 2 2 2 3 2 2" xfId="16380"/>
    <cellStyle name="RIGs input cells 4 2 2 2 3 2 3" xfId="16381"/>
    <cellStyle name="RIGs input cells 4 2 2 2 3 3" xfId="16382"/>
    <cellStyle name="RIGs input cells 4 2 2 2 3 3 2" xfId="16383"/>
    <cellStyle name="RIGs input cells 4 2 2 2 3 3 3" xfId="16384"/>
    <cellStyle name="RIGs input cells 4 2 2 2 3 4" xfId="16385"/>
    <cellStyle name="RIGs input cells 4 2 2 2 3 4 2" xfId="16386"/>
    <cellStyle name="RIGs input cells 4 2 2 2 3 4 3" xfId="16387"/>
    <cellStyle name="RIGs input cells 4 2 2 2 3 5" xfId="16388"/>
    <cellStyle name="RIGs input cells 4 2 2 2 3 5 2" xfId="16389"/>
    <cellStyle name="RIGs input cells 4 2 2 2 3 5 3" xfId="16390"/>
    <cellStyle name="RIGs input cells 4 2 2 2 3 6" xfId="16391"/>
    <cellStyle name="RIGs input cells 4 2 2 2 3 6 2" xfId="16392"/>
    <cellStyle name="RIGs input cells 4 2 2 2 3 6 3" xfId="16393"/>
    <cellStyle name="RIGs input cells 4 2 2 2 3 7" xfId="16394"/>
    <cellStyle name="RIGs input cells 4 2 2 2 3 7 2" xfId="16395"/>
    <cellStyle name="RIGs input cells 4 2 2 2 3 7 3" xfId="16396"/>
    <cellStyle name="RIGs input cells 4 2 2 2 3 8" xfId="16397"/>
    <cellStyle name="RIGs input cells 4 2 2 2 3 8 2" xfId="16398"/>
    <cellStyle name="RIGs input cells 4 2 2 2 3 8 3" xfId="16399"/>
    <cellStyle name="RIGs input cells 4 2 2 2 3 9" xfId="16400"/>
    <cellStyle name="RIGs input cells 4 2 2 2 3 9 2" xfId="16401"/>
    <cellStyle name="RIGs input cells 4 2 2 2 3 9 3" xfId="16402"/>
    <cellStyle name="RIGs input cells 4 2 2 2 4" xfId="16403"/>
    <cellStyle name="RIGs input cells 4 2 2 2 4 2" xfId="16404"/>
    <cellStyle name="RIGs input cells 4 2 2 2 4 3" xfId="16405"/>
    <cellStyle name="RIGs input cells 4 2 2 2 5" xfId="16406"/>
    <cellStyle name="RIGs input cells 4 2 2 2 5 2" xfId="16407"/>
    <cellStyle name="RIGs input cells 4 2 2 2 5 3" xfId="16408"/>
    <cellStyle name="RIGs input cells 4 2 2 2 6" xfId="16409"/>
    <cellStyle name="RIGs input cells 4 2 2 2 6 2" xfId="16410"/>
    <cellStyle name="RIGs input cells 4 2 2 2 6 3" xfId="16411"/>
    <cellStyle name="RIGs input cells 4 2 2 2 7" xfId="16412"/>
    <cellStyle name="RIGs input cells 4 2 2 2 7 2" xfId="16413"/>
    <cellStyle name="RIGs input cells 4 2 2 2 7 3" xfId="16414"/>
    <cellStyle name="RIGs input cells 4 2 2 2 8" xfId="16415"/>
    <cellStyle name="RIGs input cells 4 2 2 2 8 2" xfId="16416"/>
    <cellStyle name="RIGs input cells 4 2 2 2 8 3" xfId="16417"/>
    <cellStyle name="RIGs input cells 4 2 2 2 9" xfId="16418"/>
    <cellStyle name="RIGs input cells 4 2 2 2 9 2" xfId="16419"/>
    <cellStyle name="RIGs input cells 4 2 2 2 9 3" xfId="16420"/>
    <cellStyle name="RIGs input cells 4 2 2 2_Elec_DDT_template_NGv3 11Mar11 415 Proposals NG" xfId="16421"/>
    <cellStyle name="RIGs input cells 4 2 2 3" xfId="16422"/>
    <cellStyle name="RIGs input cells 4 2 2 3 10" xfId="16423"/>
    <cellStyle name="RIGs input cells 4 2 2 3 10 2" xfId="16424"/>
    <cellStyle name="RIGs input cells 4 2 2 3 10 3" xfId="16425"/>
    <cellStyle name="RIGs input cells 4 2 2 3 11" xfId="16426"/>
    <cellStyle name="RIGs input cells 4 2 2 3 11 2" xfId="16427"/>
    <cellStyle name="RIGs input cells 4 2 2 3 11 3" xfId="16428"/>
    <cellStyle name="RIGs input cells 4 2 2 3 12" xfId="16429"/>
    <cellStyle name="RIGs input cells 4 2 2 3 12 2" xfId="16430"/>
    <cellStyle name="RIGs input cells 4 2 2 3 12 3" xfId="16431"/>
    <cellStyle name="RIGs input cells 4 2 2 3 13" xfId="16432"/>
    <cellStyle name="RIGs input cells 4 2 2 3 13 2" xfId="16433"/>
    <cellStyle name="RIGs input cells 4 2 2 3 13 3" xfId="16434"/>
    <cellStyle name="RIGs input cells 4 2 2 3 14" xfId="16435"/>
    <cellStyle name="RIGs input cells 4 2 2 3 14 2" xfId="16436"/>
    <cellStyle name="RIGs input cells 4 2 2 3 14 3" xfId="16437"/>
    <cellStyle name="RIGs input cells 4 2 2 3 15" xfId="16438"/>
    <cellStyle name="RIGs input cells 4 2 2 3 2" xfId="16439"/>
    <cellStyle name="RIGs input cells 4 2 2 3 2 10" xfId="16440"/>
    <cellStyle name="RIGs input cells 4 2 2 3 2 10 2" xfId="16441"/>
    <cellStyle name="RIGs input cells 4 2 2 3 2 10 3" xfId="16442"/>
    <cellStyle name="RIGs input cells 4 2 2 3 2 11" xfId="16443"/>
    <cellStyle name="RIGs input cells 4 2 2 3 2 11 2" xfId="16444"/>
    <cellStyle name="RIGs input cells 4 2 2 3 2 11 3" xfId="16445"/>
    <cellStyle name="RIGs input cells 4 2 2 3 2 12" xfId="16446"/>
    <cellStyle name="RIGs input cells 4 2 2 3 2 12 2" xfId="16447"/>
    <cellStyle name="RIGs input cells 4 2 2 3 2 12 3" xfId="16448"/>
    <cellStyle name="RIGs input cells 4 2 2 3 2 13" xfId="16449"/>
    <cellStyle name="RIGs input cells 4 2 2 3 2 13 2" xfId="16450"/>
    <cellStyle name="RIGs input cells 4 2 2 3 2 13 3" xfId="16451"/>
    <cellStyle name="RIGs input cells 4 2 2 3 2 14" xfId="16452"/>
    <cellStyle name="RIGs input cells 4 2 2 3 2 15" xfId="16453"/>
    <cellStyle name="RIGs input cells 4 2 2 3 2 2" xfId="16454"/>
    <cellStyle name="RIGs input cells 4 2 2 3 2 2 2" xfId="16455"/>
    <cellStyle name="RIGs input cells 4 2 2 3 2 2 3" xfId="16456"/>
    <cellStyle name="RIGs input cells 4 2 2 3 2 3" xfId="16457"/>
    <cellStyle name="RIGs input cells 4 2 2 3 2 3 2" xfId="16458"/>
    <cellStyle name="RIGs input cells 4 2 2 3 2 3 3" xfId="16459"/>
    <cellStyle name="RIGs input cells 4 2 2 3 2 4" xfId="16460"/>
    <cellStyle name="RIGs input cells 4 2 2 3 2 4 2" xfId="16461"/>
    <cellStyle name="RIGs input cells 4 2 2 3 2 4 3" xfId="16462"/>
    <cellStyle name="RIGs input cells 4 2 2 3 2 5" xfId="16463"/>
    <cellStyle name="RIGs input cells 4 2 2 3 2 5 2" xfId="16464"/>
    <cellStyle name="RIGs input cells 4 2 2 3 2 5 3" xfId="16465"/>
    <cellStyle name="RIGs input cells 4 2 2 3 2 6" xfId="16466"/>
    <cellStyle name="RIGs input cells 4 2 2 3 2 6 2" xfId="16467"/>
    <cellStyle name="RIGs input cells 4 2 2 3 2 6 3" xfId="16468"/>
    <cellStyle name="RIGs input cells 4 2 2 3 2 7" xfId="16469"/>
    <cellStyle name="RIGs input cells 4 2 2 3 2 7 2" xfId="16470"/>
    <cellStyle name="RIGs input cells 4 2 2 3 2 7 3" xfId="16471"/>
    <cellStyle name="RIGs input cells 4 2 2 3 2 8" xfId="16472"/>
    <cellStyle name="RIGs input cells 4 2 2 3 2 8 2" xfId="16473"/>
    <cellStyle name="RIGs input cells 4 2 2 3 2 8 3" xfId="16474"/>
    <cellStyle name="RIGs input cells 4 2 2 3 2 9" xfId="16475"/>
    <cellStyle name="RIGs input cells 4 2 2 3 2 9 2" xfId="16476"/>
    <cellStyle name="RIGs input cells 4 2 2 3 2 9 3" xfId="16477"/>
    <cellStyle name="RIGs input cells 4 2 2 3 3" xfId="16478"/>
    <cellStyle name="RIGs input cells 4 2 2 3 3 2" xfId="16479"/>
    <cellStyle name="RIGs input cells 4 2 2 3 3 3" xfId="16480"/>
    <cellStyle name="RIGs input cells 4 2 2 3 4" xfId="16481"/>
    <cellStyle name="RIGs input cells 4 2 2 3 4 2" xfId="16482"/>
    <cellStyle name="RIGs input cells 4 2 2 3 4 3" xfId="16483"/>
    <cellStyle name="RIGs input cells 4 2 2 3 5" xfId="16484"/>
    <cellStyle name="RIGs input cells 4 2 2 3 5 2" xfId="16485"/>
    <cellStyle name="RIGs input cells 4 2 2 3 5 3" xfId="16486"/>
    <cellStyle name="RIGs input cells 4 2 2 3 6" xfId="16487"/>
    <cellStyle name="RIGs input cells 4 2 2 3 6 2" xfId="16488"/>
    <cellStyle name="RIGs input cells 4 2 2 3 6 3" xfId="16489"/>
    <cellStyle name="RIGs input cells 4 2 2 3 7" xfId="16490"/>
    <cellStyle name="RIGs input cells 4 2 2 3 7 2" xfId="16491"/>
    <cellStyle name="RIGs input cells 4 2 2 3 7 3" xfId="16492"/>
    <cellStyle name="RIGs input cells 4 2 2 3 8" xfId="16493"/>
    <cellStyle name="RIGs input cells 4 2 2 3 8 2" xfId="16494"/>
    <cellStyle name="RIGs input cells 4 2 2 3 8 3" xfId="16495"/>
    <cellStyle name="RIGs input cells 4 2 2 3 9" xfId="16496"/>
    <cellStyle name="RIGs input cells 4 2 2 3 9 2" xfId="16497"/>
    <cellStyle name="RIGs input cells 4 2 2 3 9 3" xfId="16498"/>
    <cellStyle name="RIGs input cells 4 2 2 4" xfId="16499"/>
    <cellStyle name="RIGs input cells 4 2 2 4 10" xfId="16500"/>
    <cellStyle name="RIGs input cells 4 2 2 4 10 2" xfId="16501"/>
    <cellStyle name="RIGs input cells 4 2 2 4 10 3" xfId="16502"/>
    <cellStyle name="RIGs input cells 4 2 2 4 11" xfId="16503"/>
    <cellStyle name="RIGs input cells 4 2 2 4 11 2" xfId="16504"/>
    <cellStyle name="RIGs input cells 4 2 2 4 11 3" xfId="16505"/>
    <cellStyle name="RIGs input cells 4 2 2 4 12" xfId="16506"/>
    <cellStyle name="RIGs input cells 4 2 2 4 12 2" xfId="16507"/>
    <cellStyle name="RIGs input cells 4 2 2 4 12 3" xfId="16508"/>
    <cellStyle name="RIGs input cells 4 2 2 4 13" xfId="16509"/>
    <cellStyle name="RIGs input cells 4 2 2 4 13 2" xfId="16510"/>
    <cellStyle name="RIGs input cells 4 2 2 4 13 3" xfId="16511"/>
    <cellStyle name="RIGs input cells 4 2 2 4 14" xfId="16512"/>
    <cellStyle name="RIGs input cells 4 2 2 4 14 2" xfId="16513"/>
    <cellStyle name="RIGs input cells 4 2 2 4 14 3" xfId="16514"/>
    <cellStyle name="RIGs input cells 4 2 2 4 15" xfId="16515"/>
    <cellStyle name="RIGs input cells 4 2 2 4 2" xfId="16516"/>
    <cellStyle name="RIGs input cells 4 2 2 4 2 10" xfId="16517"/>
    <cellStyle name="RIGs input cells 4 2 2 4 2 10 2" xfId="16518"/>
    <cellStyle name="RIGs input cells 4 2 2 4 2 10 3" xfId="16519"/>
    <cellStyle name="RIGs input cells 4 2 2 4 2 11" xfId="16520"/>
    <cellStyle name="RIGs input cells 4 2 2 4 2 11 2" xfId="16521"/>
    <cellStyle name="RIGs input cells 4 2 2 4 2 11 3" xfId="16522"/>
    <cellStyle name="RIGs input cells 4 2 2 4 2 12" xfId="16523"/>
    <cellStyle name="RIGs input cells 4 2 2 4 2 12 2" xfId="16524"/>
    <cellStyle name="RIGs input cells 4 2 2 4 2 12 3" xfId="16525"/>
    <cellStyle name="RIGs input cells 4 2 2 4 2 13" xfId="16526"/>
    <cellStyle name="RIGs input cells 4 2 2 4 2 13 2" xfId="16527"/>
    <cellStyle name="RIGs input cells 4 2 2 4 2 13 3" xfId="16528"/>
    <cellStyle name="RIGs input cells 4 2 2 4 2 14" xfId="16529"/>
    <cellStyle name="RIGs input cells 4 2 2 4 2 15" xfId="16530"/>
    <cellStyle name="RIGs input cells 4 2 2 4 2 2" xfId="16531"/>
    <cellStyle name="RIGs input cells 4 2 2 4 2 2 2" xfId="16532"/>
    <cellStyle name="RIGs input cells 4 2 2 4 2 2 3" xfId="16533"/>
    <cellStyle name="RIGs input cells 4 2 2 4 2 3" xfId="16534"/>
    <cellStyle name="RIGs input cells 4 2 2 4 2 3 2" xfId="16535"/>
    <cellStyle name="RIGs input cells 4 2 2 4 2 3 3" xfId="16536"/>
    <cellStyle name="RIGs input cells 4 2 2 4 2 4" xfId="16537"/>
    <cellStyle name="RIGs input cells 4 2 2 4 2 4 2" xfId="16538"/>
    <cellStyle name="RIGs input cells 4 2 2 4 2 4 3" xfId="16539"/>
    <cellStyle name="RIGs input cells 4 2 2 4 2 5" xfId="16540"/>
    <cellStyle name="RIGs input cells 4 2 2 4 2 5 2" xfId="16541"/>
    <cellStyle name="RIGs input cells 4 2 2 4 2 5 3" xfId="16542"/>
    <cellStyle name="RIGs input cells 4 2 2 4 2 6" xfId="16543"/>
    <cellStyle name="RIGs input cells 4 2 2 4 2 6 2" xfId="16544"/>
    <cellStyle name="RIGs input cells 4 2 2 4 2 6 3" xfId="16545"/>
    <cellStyle name="RIGs input cells 4 2 2 4 2 7" xfId="16546"/>
    <cellStyle name="RIGs input cells 4 2 2 4 2 7 2" xfId="16547"/>
    <cellStyle name="RIGs input cells 4 2 2 4 2 7 3" xfId="16548"/>
    <cellStyle name="RIGs input cells 4 2 2 4 2 8" xfId="16549"/>
    <cellStyle name="RIGs input cells 4 2 2 4 2 8 2" xfId="16550"/>
    <cellStyle name="RIGs input cells 4 2 2 4 2 8 3" xfId="16551"/>
    <cellStyle name="RIGs input cells 4 2 2 4 2 9" xfId="16552"/>
    <cellStyle name="RIGs input cells 4 2 2 4 2 9 2" xfId="16553"/>
    <cellStyle name="RIGs input cells 4 2 2 4 2 9 3" xfId="16554"/>
    <cellStyle name="RIGs input cells 4 2 2 4 3" xfId="16555"/>
    <cellStyle name="RIGs input cells 4 2 2 4 3 2" xfId="16556"/>
    <cellStyle name="RIGs input cells 4 2 2 4 3 3" xfId="16557"/>
    <cellStyle name="RIGs input cells 4 2 2 4 4" xfId="16558"/>
    <cellStyle name="RIGs input cells 4 2 2 4 4 2" xfId="16559"/>
    <cellStyle name="RIGs input cells 4 2 2 4 4 3" xfId="16560"/>
    <cellStyle name="RIGs input cells 4 2 2 4 5" xfId="16561"/>
    <cellStyle name="RIGs input cells 4 2 2 4 5 2" xfId="16562"/>
    <cellStyle name="RIGs input cells 4 2 2 4 5 3" xfId="16563"/>
    <cellStyle name="RIGs input cells 4 2 2 4 6" xfId="16564"/>
    <cellStyle name="RIGs input cells 4 2 2 4 6 2" xfId="16565"/>
    <cellStyle name="RIGs input cells 4 2 2 4 6 3" xfId="16566"/>
    <cellStyle name="RIGs input cells 4 2 2 4 7" xfId="16567"/>
    <cellStyle name="RIGs input cells 4 2 2 4 7 2" xfId="16568"/>
    <cellStyle name="RIGs input cells 4 2 2 4 7 3" xfId="16569"/>
    <cellStyle name="RIGs input cells 4 2 2 4 8" xfId="16570"/>
    <cellStyle name="RIGs input cells 4 2 2 4 8 2" xfId="16571"/>
    <cellStyle name="RIGs input cells 4 2 2 4 8 3" xfId="16572"/>
    <cellStyle name="RIGs input cells 4 2 2 4 9" xfId="16573"/>
    <cellStyle name="RIGs input cells 4 2 2 4 9 2" xfId="16574"/>
    <cellStyle name="RIGs input cells 4 2 2 4 9 3" xfId="16575"/>
    <cellStyle name="RIGs input cells 4 2 2 5" xfId="16576"/>
    <cellStyle name="RIGs input cells 4 2 2 5 10" xfId="16577"/>
    <cellStyle name="RIGs input cells 4 2 2 5 10 2" xfId="16578"/>
    <cellStyle name="RIGs input cells 4 2 2 5 10 3" xfId="16579"/>
    <cellStyle name="RIGs input cells 4 2 2 5 11" xfId="16580"/>
    <cellStyle name="RIGs input cells 4 2 2 5 11 2" xfId="16581"/>
    <cellStyle name="RIGs input cells 4 2 2 5 11 3" xfId="16582"/>
    <cellStyle name="RIGs input cells 4 2 2 5 12" xfId="16583"/>
    <cellStyle name="RIGs input cells 4 2 2 5 12 2" xfId="16584"/>
    <cellStyle name="RIGs input cells 4 2 2 5 12 3" xfId="16585"/>
    <cellStyle name="RIGs input cells 4 2 2 5 13" xfId="16586"/>
    <cellStyle name="RIGs input cells 4 2 2 5 13 2" xfId="16587"/>
    <cellStyle name="RIGs input cells 4 2 2 5 13 3" xfId="16588"/>
    <cellStyle name="RIGs input cells 4 2 2 5 14" xfId="16589"/>
    <cellStyle name="RIGs input cells 4 2 2 5 15" xfId="16590"/>
    <cellStyle name="RIGs input cells 4 2 2 5 2" xfId="16591"/>
    <cellStyle name="RIGs input cells 4 2 2 5 2 2" xfId="16592"/>
    <cellStyle name="RIGs input cells 4 2 2 5 2 3" xfId="16593"/>
    <cellStyle name="RIGs input cells 4 2 2 5 3" xfId="16594"/>
    <cellStyle name="RIGs input cells 4 2 2 5 3 2" xfId="16595"/>
    <cellStyle name="RIGs input cells 4 2 2 5 3 3" xfId="16596"/>
    <cellStyle name="RIGs input cells 4 2 2 5 4" xfId="16597"/>
    <cellStyle name="RIGs input cells 4 2 2 5 4 2" xfId="16598"/>
    <cellStyle name="RIGs input cells 4 2 2 5 4 3" xfId="16599"/>
    <cellStyle name="RIGs input cells 4 2 2 5 5" xfId="16600"/>
    <cellStyle name="RIGs input cells 4 2 2 5 5 2" xfId="16601"/>
    <cellStyle name="RIGs input cells 4 2 2 5 5 3" xfId="16602"/>
    <cellStyle name="RIGs input cells 4 2 2 5 6" xfId="16603"/>
    <cellStyle name="RIGs input cells 4 2 2 5 6 2" xfId="16604"/>
    <cellStyle name="RIGs input cells 4 2 2 5 6 3" xfId="16605"/>
    <cellStyle name="RIGs input cells 4 2 2 5 7" xfId="16606"/>
    <cellStyle name="RIGs input cells 4 2 2 5 7 2" xfId="16607"/>
    <cellStyle name="RIGs input cells 4 2 2 5 7 3" xfId="16608"/>
    <cellStyle name="RIGs input cells 4 2 2 5 8" xfId="16609"/>
    <cellStyle name="RIGs input cells 4 2 2 5 8 2" xfId="16610"/>
    <cellStyle name="RIGs input cells 4 2 2 5 8 3" xfId="16611"/>
    <cellStyle name="RIGs input cells 4 2 2 5 9" xfId="16612"/>
    <cellStyle name="RIGs input cells 4 2 2 5 9 2" xfId="16613"/>
    <cellStyle name="RIGs input cells 4 2 2 5 9 3" xfId="16614"/>
    <cellStyle name="RIGs input cells 4 2 2 6" xfId="16615"/>
    <cellStyle name="RIGs input cells 4 2 2 6 2" xfId="16616"/>
    <cellStyle name="RIGs input cells 4 2 2 6 3" xfId="16617"/>
    <cellStyle name="RIGs input cells 4 2 2 7" xfId="16618"/>
    <cellStyle name="RIGs input cells 4 2 2 7 2" xfId="16619"/>
    <cellStyle name="RIGs input cells 4 2 2 7 3" xfId="16620"/>
    <cellStyle name="RIGs input cells 4 2 2 8" xfId="16621"/>
    <cellStyle name="RIGs input cells 4 2 2 8 2" xfId="16622"/>
    <cellStyle name="RIGs input cells 4 2 2 8 3" xfId="16623"/>
    <cellStyle name="RIGs input cells 4 2 2 9" xfId="16624"/>
    <cellStyle name="RIGs input cells 4 2 2 9 2" xfId="16625"/>
    <cellStyle name="RIGs input cells 4 2 2 9 3" xfId="16626"/>
    <cellStyle name="RIGs input cells 4 2 2_Elec_DDT_template_NGv3 11Mar11 415 Proposals NG" xfId="16627"/>
    <cellStyle name="RIGs input cells 4 2 20" xfId="16628"/>
    <cellStyle name="RIGs input cells 4 2 21" xfId="16629"/>
    <cellStyle name="RIGs input cells 4 2 3" xfId="16630"/>
    <cellStyle name="RIGs input cells 4 2 3 10" xfId="16631"/>
    <cellStyle name="RIGs input cells 4 2 3 10 2" xfId="16632"/>
    <cellStyle name="RIGs input cells 4 2 3 10 3" xfId="16633"/>
    <cellStyle name="RIGs input cells 4 2 3 11" xfId="16634"/>
    <cellStyle name="RIGs input cells 4 2 3 11 2" xfId="16635"/>
    <cellStyle name="RIGs input cells 4 2 3 11 3" xfId="16636"/>
    <cellStyle name="RIGs input cells 4 2 3 12" xfId="16637"/>
    <cellStyle name="RIGs input cells 4 2 3 12 2" xfId="16638"/>
    <cellStyle name="RIGs input cells 4 2 3 12 3" xfId="16639"/>
    <cellStyle name="RIGs input cells 4 2 3 13" xfId="16640"/>
    <cellStyle name="RIGs input cells 4 2 3 13 2" xfId="16641"/>
    <cellStyle name="RIGs input cells 4 2 3 13 3" xfId="16642"/>
    <cellStyle name="RIGs input cells 4 2 3 14" xfId="16643"/>
    <cellStyle name="RIGs input cells 4 2 3 14 2" xfId="16644"/>
    <cellStyle name="RIGs input cells 4 2 3 14 3" xfId="16645"/>
    <cellStyle name="RIGs input cells 4 2 3 15" xfId="16646"/>
    <cellStyle name="RIGs input cells 4 2 3 15 2" xfId="16647"/>
    <cellStyle name="RIGs input cells 4 2 3 15 3" xfId="16648"/>
    <cellStyle name="RIGs input cells 4 2 3 16" xfId="16649"/>
    <cellStyle name="RIGs input cells 4 2 3 2" xfId="16650"/>
    <cellStyle name="RIGs input cells 4 2 3 2 10" xfId="16651"/>
    <cellStyle name="RIGs input cells 4 2 3 2 10 2" xfId="16652"/>
    <cellStyle name="RIGs input cells 4 2 3 2 10 3" xfId="16653"/>
    <cellStyle name="RIGs input cells 4 2 3 2 11" xfId="16654"/>
    <cellStyle name="RIGs input cells 4 2 3 2 11 2" xfId="16655"/>
    <cellStyle name="RIGs input cells 4 2 3 2 11 3" xfId="16656"/>
    <cellStyle name="RIGs input cells 4 2 3 2 12" xfId="16657"/>
    <cellStyle name="RIGs input cells 4 2 3 2 12 2" xfId="16658"/>
    <cellStyle name="RIGs input cells 4 2 3 2 12 3" xfId="16659"/>
    <cellStyle name="RIGs input cells 4 2 3 2 13" xfId="16660"/>
    <cellStyle name="RIGs input cells 4 2 3 2 13 2" xfId="16661"/>
    <cellStyle name="RIGs input cells 4 2 3 2 13 3" xfId="16662"/>
    <cellStyle name="RIGs input cells 4 2 3 2 14" xfId="16663"/>
    <cellStyle name="RIGs input cells 4 2 3 2 14 2" xfId="16664"/>
    <cellStyle name="RIGs input cells 4 2 3 2 14 3" xfId="16665"/>
    <cellStyle name="RIGs input cells 4 2 3 2 15" xfId="16666"/>
    <cellStyle name="RIGs input cells 4 2 3 2 2" xfId="16667"/>
    <cellStyle name="RIGs input cells 4 2 3 2 2 10" xfId="16668"/>
    <cellStyle name="RIGs input cells 4 2 3 2 2 10 2" xfId="16669"/>
    <cellStyle name="RIGs input cells 4 2 3 2 2 10 3" xfId="16670"/>
    <cellStyle name="RIGs input cells 4 2 3 2 2 11" xfId="16671"/>
    <cellStyle name="RIGs input cells 4 2 3 2 2 11 2" xfId="16672"/>
    <cellStyle name="RIGs input cells 4 2 3 2 2 11 3" xfId="16673"/>
    <cellStyle name="RIGs input cells 4 2 3 2 2 12" xfId="16674"/>
    <cellStyle name="RIGs input cells 4 2 3 2 2 12 2" xfId="16675"/>
    <cellStyle name="RIGs input cells 4 2 3 2 2 12 3" xfId="16676"/>
    <cellStyle name="RIGs input cells 4 2 3 2 2 13" xfId="16677"/>
    <cellStyle name="RIGs input cells 4 2 3 2 2 13 2" xfId="16678"/>
    <cellStyle name="RIGs input cells 4 2 3 2 2 13 3" xfId="16679"/>
    <cellStyle name="RIGs input cells 4 2 3 2 2 14" xfId="16680"/>
    <cellStyle name="RIGs input cells 4 2 3 2 2 15" xfId="16681"/>
    <cellStyle name="RIGs input cells 4 2 3 2 2 2" xfId="16682"/>
    <cellStyle name="RIGs input cells 4 2 3 2 2 2 2" xfId="16683"/>
    <cellStyle name="RIGs input cells 4 2 3 2 2 2 3" xfId="16684"/>
    <cellStyle name="RIGs input cells 4 2 3 2 2 3" xfId="16685"/>
    <cellStyle name="RIGs input cells 4 2 3 2 2 3 2" xfId="16686"/>
    <cellStyle name="RIGs input cells 4 2 3 2 2 3 3" xfId="16687"/>
    <cellStyle name="RIGs input cells 4 2 3 2 2 4" xfId="16688"/>
    <cellStyle name="RIGs input cells 4 2 3 2 2 4 2" xfId="16689"/>
    <cellStyle name="RIGs input cells 4 2 3 2 2 4 3" xfId="16690"/>
    <cellStyle name="RIGs input cells 4 2 3 2 2 5" xfId="16691"/>
    <cellStyle name="RIGs input cells 4 2 3 2 2 5 2" xfId="16692"/>
    <cellStyle name="RIGs input cells 4 2 3 2 2 5 3" xfId="16693"/>
    <cellStyle name="RIGs input cells 4 2 3 2 2 6" xfId="16694"/>
    <cellStyle name="RIGs input cells 4 2 3 2 2 6 2" xfId="16695"/>
    <cellStyle name="RIGs input cells 4 2 3 2 2 6 3" xfId="16696"/>
    <cellStyle name="RIGs input cells 4 2 3 2 2 7" xfId="16697"/>
    <cellStyle name="RIGs input cells 4 2 3 2 2 7 2" xfId="16698"/>
    <cellStyle name="RIGs input cells 4 2 3 2 2 7 3" xfId="16699"/>
    <cellStyle name="RIGs input cells 4 2 3 2 2 8" xfId="16700"/>
    <cellStyle name="RIGs input cells 4 2 3 2 2 8 2" xfId="16701"/>
    <cellStyle name="RIGs input cells 4 2 3 2 2 8 3" xfId="16702"/>
    <cellStyle name="RIGs input cells 4 2 3 2 2 9" xfId="16703"/>
    <cellStyle name="RIGs input cells 4 2 3 2 2 9 2" xfId="16704"/>
    <cellStyle name="RIGs input cells 4 2 3 2 2 9 3" xfId="16705"/>
    <cellStyle name="RIGs input cells 4 2 3 2 3" xfId="16706"/>
    <cellStyle name="RIGs input cells 4 2 3 2 3 2" xfId="16707"/>
    <cellStyle name="RIGs input cells 4 2 3 2 3 3" xfId="16708"/>
    <cellStyle name="RIGs input cells 4 2 3 2 4" xfId="16709"/>
    <cellStyle name="RIGs input cells 4 2 3 2 4 2" xfId="16710"/>
    <cellStyle name="RIGs input cells 4 2 3 2 4 3" xfId="16711"/>
    <cellStyle name="RIGs input cells 4 2 3 2 5" xfId="16712"/>
    <cellStyle name="RIGs input cells 4 2 3 2 5 2" xfId="16713"/>
    <cellStyle name="RIGs input cells 4 2 3 2 5 3" xfId="16714"/>
    <cellStyle name="RIGs input cells 4 2 3 2 6" xfId="16715"/>
    <cellStyle name="RIGs input cells 4 2 3 2 6 2" xfId="16716"/>
    <cellStyle name="RIGs input cells 4 2 3 2 6 3" xfId="16717"/>
    <cellStyle name="RIGs input cells 4 2 3 2 7" xfId="16718"/>
    <cellStyle name="RIGs input cells 4 2 3 2 7 2" xfId="16719"/>
    <cellStyle name="RIGs input cells 4 2 3 2 7 3" xfId="16720"/>
    <cellStyle name="RIGs input cells 4 2 3 2 8" xfId="16721"/>
    <cellStyle name="RIGs input cells 4 2 3 2 8 2" xfId="16722"/>
    <cellStyle name="RIGs input cells 4 2 3 2 8 3" xfId="16723"/>
    <cellStyle name="RIGs input cells 4 2 3 2 9" xfId="16724"/>
    <cellStyle name="RIGs input cells 4 2 3 2 9 2" xfId="16725"/>
    <cellStyle name="RIGs input cells 4 2 3 2 9 3" xfId="16726"/>
    <cellStyle name="RIGs input cells 4 2 3 3" xfId="16727"/>
    <cellStyle name="RIGs input cells 4 2 3 3 10" xfId="16728"/>
    <cellStyle name="RIGs input cells 4 2 3 3 10 2" xfId="16729"/>
    <cellStyle name="RIGs input cells 4 2 3 3 10 3" xfId="16730"/>
    <cellStyle name="RIGs input cells 4 2 3 3 11" xfId="16731"/>
    <cellStyle name="RIGs input cells 4 2 3 3 11 2" xfId="16732"/>
    <cellStyle name="RIGs input cells 4 2 3 3 11 3" xfId="16733"/>
    <cellStyle name="RIGs input cells 4 2 3 3 12" xfId="16734"/>
    <cellStyle name="RIGs input cells 4 2 3 3 12 2" xfId="16735"/>
    <cellStyle name="RIGs input cells 4 2 3 3 12 3" xfId="16736"/>
    <cellStyle name="RIGs input cells 4 2 3 3 13" xfId="16737"/>
    <cellStyle name="RIGs input cells 4 2 3 3 13 2" xfId="16738"/>
    <cellStyle name="RIGs input cells 4 2 3 3 13 3" xfId="16739"/>
    <cellStyle name="RIGs input cells 4 2 3 3 14" xfId="16740"/>
    <cellStyle name="RIGs input cells 4 2 3 3 15" xfId="16741"/>
    <cellStyle name="RIGs input cells 4 2 3 3 2" xfId="16742"/>
    <cellStyle name="RIGs input cells 4 2 3 3 2 2" xfId="16743"/>
    <cellStyle name="RIGs input cells 4 2 3 3 2 3" xfId="16744"/>
    <cellStyle name="RIGs input cells 4 2 3 3 3" xfId="16745"/>
    <cellStyle name="RIGs input cells 4 2 3 3 3 2" xfId="16746"/>
    <cellStyle name="RIGs input cells 4 2 3 3 3 3" xfId="16747"/>
    <cellStyle name="RIGs input cells 4 2 3 3 4" xfId="16748"/>
    <cellStyle name="RIGs input cells 4 2 3 3 4 2" xfId="16749"/>
    <cellStyle name="RIGs input cells 4 2 3 3 4 3" xfId="16750"/>
    <cellStyle name="RIGs input cells 4 2 3 3 5" xfId="16751"/>
    <cellStyle name="RIGs input cells 4 2 3 3 5 2" xfId="16752"/>
    <cellStyle name="RIGs input cells 4 2 3 3 5 3" xfId="16753"/>
    <cellStyle name="RIGs input cells 4 2 3 3 6" xfId="16754"/>
    <cellStyle name="RIGs input cells 4 2 3 3 6 2" xfId="16755"/>
    <cellStyle name="RIGs input cells 4 2 3 3 6 3" xfId="16756"/>
    <cellStyle name="RIGs input cells 4 2 3 3 7" xfId="16757"/>
    <cellStyle name="RIGs input cells 4 2 3 3 7 2" xfId="16758"/>
    <cellStyle name="RIGs input cells 4 2 3 3 7 3" xfId="16759"/>
    <cellStyle name="RIGs input cells 4 2 3 3 8" xfId="16760"/>
    <cellStyle name="RIGs input cells 4 2 3 3 8 2" xfId="16761"/>
    <cellStyle name="RIGs input cells 4 2 3 3 8 3" xfId="16762"/>
    <cellStyle name="RIGs input cells 4 2 3 3 9" xfId="16763"/>
    <cellStyle name="RIGs input cells 4 2 3 3 9 2" xfId="16764"/>
    <cellStyle name="RIGs input cells 4 2 3 3 9 3" xfId="16765"/>
    <cellStyle name="RIGs input cells 4 2 3 4" xfId="16766"/>
    <cellStyle name="RIGs input cells 4 2 3 4 2" xfId="16767"/>
    <cellStyle name="RIGs input cells 4 2 3 4 3" xfId="16768"/>
    <cellStyle name="RIGs input cells 4 2 3 5" xfId="16769"/>
    <cellStyle name="RIGs input cells 4 2 3 5 2" xfId="16770"/>
    <cellStyle name="RIGs input cells 4 2 3 5 3" xfId="16771"/>
    <cellStyle name="RIGs input cells 4 2 3 6" xfId="16772"/>
    <cellStyle name="RIGs input cells 4 2 3 6 2" xfId="16773"/>
    <cellStyle name="RIGs input cells 4 2 3 6 3" xfId="16774"/>
    <cellStyle name="RIGs input cells 4 2 3 7" xfId="16775"/>
    <cellStyle name="RIGs input cells 4 2 3 7 2" xfId="16776"/>
    <cellStyle name="RIGs input cells 4 2 3 7 3" xfId="16777"/>
    <cellStyle name="RIGs input cells 4 2 3 8" xfId="16778"/>
    <cellStyle name="RIGs input cells 4 2 3 8 2" xfId="16779"/>
    <cellStyle name="RIGs input cells 4 2 3 8 3" xfId="16780"/>
    <cellStyle name="RIGs input cells 4 2 3 9" xfId="16781"/>
    <cellStyle name="RIGs input cells 4 2 3 9 2" xfId="16782"/>
    <cellStyle name="RIGs input cells 4 2 3 9 3" xfId="16783"/>
    <cellStyle name="RIGs input cells 4 2 4" xfId="16784"/>
    <cellStyle name="RIGs input cells 4 2 4 10" xfId="16785"/>
    <cellStyle name="RIGs input cells 4 2 4 10 2" xfId="16786"/>
    <cellStyle name="RIGs input cells 4 2 4 10 3" xfId="16787"/>
    <cellStyle name="RIGs input cells 4 2 4 11" xfId="16788"/>
    <cellStyle name="RIGs input cells 4 2 4 11 2" xfId="16789"/>
    <cellStyle name="RIGs input cells 4 2 4 11 3" xfId="16790"/>
    <cellStyle name="RIGs input cells 4 2 4 12" xfId="16791"/>
    <cellStyle name="RIGs input cells 4 2 4 12 2" xfId="16792"/>
    <cellStyle name="RIGs input cells 4 2 4 12 3" xfId="16793"/>
    <cellStyle name="RIGs input cells 4 2 4 13" xfId="16794"/>
    <cellStyle name="RIGs input cells 4 2 4 13 2" xfId="16795"/>
    <cellStyle name="RIGs input cells 4 2 4 13 3" xfId="16796"/>
    <cellStyle name="RIGs input cells 4 2 4 14" xfId="16797"/>
    <cellStyle name="RIGs input cells 4 2 4 14 2" xfId="16798"/>
    <cellStyle name="RIGs input cells 4 2 4 14 3" xfId="16799"/>
    <cellStyle name="RIGs input cells 4 2 4 15" xfId="16800"/>
    <cellStyle name="RIGs input cells 4 2 4 2" xfId="16801"/>
    <cellStyle name="RIGs input cells 4 2 4 2 10" xfId="16802"/>
    <cellStyle name="RIGs input cells 4 2 4 2 10 2" xfId="16803"/>
    <cellStyle name="RIGs input cells 4 2 4 2 10 3" xfId="16804"/>
    <cellStyle name="RIGs input cells 4 2 4 2 11" xfId="16805"/>
    <cellStyle name="RIGs input cells 4 2 4 2 11 2" xfId="16806"/>
    <cellStyle name="RIGs input cells 4 2 4 2 11 3" xfId="16807"/>
    <cellStyle name="RIGs input cells 4 2 4 2 12" xfId="16808"/>
    <cellStyle name="RIGs input cells 4 2 4 2 12 2" xfId="16809"/>
    <cellStyle name="RIGs input cells 4 2 4 2 12 3" xfId="16810"/>
    <cellStyle name="RIGs input cells 4 2 4 2 13" xfId="16811"/>
    <cellStyle name="RIGs input cells 4 2 4 2 13 2" xfId="16812"/>
    <cellStyle name="RIGs input cells 4 2 4 2 13 3" xfId="16813"/>
    <cellStyle name="RIGs input cells 4 2 4 2 14" xfId="16814"/>
    <cellStyle name="RIGs input cells 4 2 4 2 15" xfId="16815"/>
    <cellStyle name="RIGs input cells 4 2 4 2 2" xfId="16816"/>
    <cellStyle name="RIGs input cells 4 2 4 2 2 2" xfId="16817"/>
    <cellStyle name="RIGs input cells 4 2 4 2 2 3" xfId="16818"/>
    <cellStyle name="RIGs input cells 4 2 4 2 3" xfId="16819"/>
    <cellStyle name="RIGs input cells 4 2 4 2 3 2" xfId="16820"/>
    <cellStyle name="RIGs input cells 4 2 4 2 3 3" xfId="16821"/>
    <cellStyle name="RIGs input cells 4 2 4 2 4" xfId="16822"/>
    <cellStyle name="RIGs input cells 4 2 4 2 4 2" xfId="16823"/>
    <cellStyle name="RIGs input cells 4 2 4 2 4 3" xfId="16824"/>
    <cellStyle name="RIGs input cells 4 2 4 2 5" xfId="16825"/>
    <cellStyle name="RIGs input cells 4 2 4 2 5 2" xfId="16826"/>
    <cellStyle name="RIGs input cells 4 2 4 2 5 3" xfId="16827"/>
    <cellStyle name="RIGs input cells 4 2 4 2 6" xfId="16828"/>
    <cellStyle name="RIGs input cells 4 2 4 2 6 2" xfId="16829"/>
    <cellStyle name="RIGs input cells 4 2 4 2 6 3" xfId="16830"/>
    <cellStyle name="RIGs input cells 4 2 4 2 7" xfId="16831"/>
    <cellStyle name="RIGs input cells 4 2 4 2 7 2" xfId="16832"/>
    <cellStyle name="RIGs input cells 4 2 4 2 7 3" xfId="16833"/>
    <cellStyle name="RIGs input cells 4 2 4 2 8" xfId="16834"/>
    <cellStyle name="RIGs input cells 4 2 4 2 8 2" xfId="16835"/>
    <cellStyle name="RIGs input cells 4 2 4 2 8 3" xfId="16836"/>
    <cellStyle name="RIGs input cells 4 2 4 2 9" xfId="16837"/>
    <cellStyle name="RIGs input cells 4 2 4 2 9 2" xfId="16838"/>
    <cellStyle name="RIGs input cells 4 2 4 2 9 3" xfId="16839"/>
    <cellStyle name="RIGs input cells 4 2 4 3" xfId="16840"/>
    <cellStyle name="RIGs input cells 4 2 4 3 2" xfId="16841"/>
    <cellStyle name="RIGs input cells 4 2 4 3 3" xfId="16842"/>
    <cellStyle name="RIGs input cells 4 2 4 4" xfId="16843"/>
    <cellStyle name="RIGs input cells 4 2 4 4 2" xfId="16844"/>
    <cellStyle name="RIGs input cells 4 2 4 4 3" xfId="16845"/>
    <cellStyle name="RIGs input cells 4 2 4 5" xfId="16846"/>
    <cellStyle name="RIGs input cells 4 2 4 5 2" xfId="16847"/>
    <cellStyle name="RIGs input cells 4 2 4 5 3" xfId="16848"/>
    <cellStyle name="RIGs input cells 4 2 4 6" xfId="16849"/>
    <cellStyle name="RIGs input cells 4 2 4 6 2" xfId="16850"/>
    <cellStyle name="RIGs input cells 4 2 4 6 3" xfId="16851"/>
    <cellStyle name="RIGs input cells 4 2 4 7" xfId="16852"/>
    <cellStyle name="RIGs input cells 4 2 4 7 2" xfId="16853"/>
    <cellStyle name="RIGs input cells 4 2 4 7 3" xfId="16854"/>
    <cellStyle name="RIGs input cells 4 2 4 8" xfId="16855"/>
    <cellStyle name="RIGs input cells 4 2 4 8 2" xfId="16856"/>
    <cellStyle name="RIGs input cells 4 2 4 8 3" xfId="16857"/>
    <cellStyle name="RIGs input cells 4 2 4 9" xfId="16858"/>
    <cellStyle name="RIGs input cells 4 2 4 9 2" xfId="16859"/>
    <cellStyle name="RIGs input cells 4 2 4 9 3" xfId="16860"/>
    <cellStyle name="RIGs input cells 4 2 5" xfId="16861"/>
    <cellStyle name="RIGs input cells 4 2 5 10" xfId="16862"/>
    <cellStyle name="RIGs input cells 4 2 5 10 2" xfId="16863"/>
    <cellStyle name="RIGs input cells 4 2 5 10 3" xfId="16864"/>
    <cellStyle name="RIGs input cells 4 2 5 11" xfId="16865"/>
    <cellStyle name="RIGs input cells 4 2 5 11 2" xfId="16866"/>
    <cellStyle name="RIGs input cells 4 2 5 11 3" xfId="16867"/>
    <cellStyle name="RIGs input cells 4 2 5 12" xfId="16868"/>
    <cellStyle name="RIGs input cells 4 2 5 12 2" xfId="16869"/>
    <cellStyle name="RIGs input cells 4 2 5 12 3" xfId="16870"/>
    <cellStyle name="RIGs input cells 4 2 5 13" xfId="16871"/>
    <cellStyle name="RIGs input cells 4 2 5 13 2" xfId="16872"/>
    <cellStyle name="RIGs input cells 4 2 5 13 3" xfId="16873"/>
    <cellStyle name="RIGs input cells 4 2 5 14" xfId="16874"/>
    <cellStyle name="RIGs input cells 4 2 5 14 2" xfId="16875"/>
    <cellStyle name="RIGs input cells 4 2 5 14 3" xfId="16876"/>
    <cellStyle name="RIGs input cells 4 2 5 15" xfId="16877"/>
    <cellStyle name="RIGs input cells 4 2 5 2" xfId="16878"/>
    <cellStyle name="RIGs input cells 4 2 5 2 10" xfId="16879"/>
    <cellStyle name="RIGs input cells 4 2 5 2 10 2" xfId="16880"/>
    <cellStyle name="RIGs input cells 4 2 5 2 10 3" xfId="16881"/>
    <cellStyle name="RIGs input cells 4 2 5 2 11" xfId="16882"/>
    <cellStyle name="RIGs input cells 4 2 5 2 11 2" xfId="16883"/>
    <cellStyle name="RIGs input cells 4 2 5 2 11 3" xfId="16884"/>
    <cellStyle name="RIGs input cells 4 2 5 2 12" xfId="16885"/>
    <cellStyle name="RIGs input cells 4 2 5 2 12 2" xfId="16886"/>
    <cellStyle name="RIGs input cells 4 2 5 2 12 3" xfId="16887"/>
    <cellStyle name="RIGs input cells 4 2 5 2 13" xfId="16888"/>
    <cellStyle name="RIGs input cells 4 2 5 2 13 2" xfId="16889"/>
    <cellStyle name="RIGs input cells 4 2 5 2 13 3" xfId="16890"/>
    <cellStyle name="RIGs input cells 4 2 5 2 14" xfId="16891"/>
    <cellStyle name="RIGs input cells 4 2 5 2 15" xfId="16892"/>
    <cellStyle name="RIGs input cells 4 2 5 2 2" xfId="16893"/>
    <cellStyle name="RIGs input cells 4 2 5 2 2 2" xfId="16894"/>
    <cellStyle name="RIGs input cells 4 2 5 2 2 3" xfId="16895"/>
    <cellStyle name="RIGs input cells 4 2 5 2 3" xfId="16896"/>
    <cellStyle name="RIGs input cells 4 2 5 2 3 2" xfId="16897"/>
    <cellStyle name="RIGs input cells 4 2 5 2 3 3" xfId="16898"/>
    <cellStyle name="RIGs input cells 4 2 5 2 4" xfId="16899"/>
    <cellStyle name="RIGs input cells 4 2 5 2 4 2" xfId="16900"/>
    <cellStyle name="RIGs input cells 4 2 5 2 4 3" xfId="16901"/>
    <cellStyle name="RIGs input cells 4 2 5 2 5" xfId="16902"/>
    <cellStyle name="RIGs input cells 4 2 5 2 5 2" xfId="16903"/>
    <cellStyle name="RIGs input cells 4 2 5 2 5 3" xfId="16904"/>
    <cellStyle name="RIGs input cells 4 2 5 2 6" xfId="16905"/>
    <cellStyle name="RIGs input cells 4 2 5 2 6 2" xfId="16906"/>
    <cellStyle name="RIGs input cells 4 2 5 2 6 3" xfId="16907"/>
    <cellStyle name="RIGs input cells 4 2 5 2 7" xfId="16908"/>
    <cellStyle name="RIGs input cells 4 2 5 2 7 2" xfId="16909"/>
    <cellStyle name="RIGs input cells 4 2 5 2 7 3" xfId="16910"/>
    <cellStyle name="RIGs input cells 4 2 5 2 8" xfId="16911"/>
    <cellStyle name="RIGs input cells 4 2 5 2 8 2" xfId="16912"/>
    <cellStyle name="RIGs input cells 4 2 5 2 8 3" xfId="16913"/>
    <cellStyle name="RIGs input cells 4 2 5 2 9" xfId="16914"/>
    <cellStyle name="RIGs input cells 4 2 5 2 9 2" xfId="16915"/>
    <cellStyle name="RIGs input cells 4 2 5 2 9 3" xfId="16916"/>
    <cellStyle name="RIGs input cells 4 2 5 3" xfId="16917"/>
    <cellStyle name="RIGs input cells 4 2 5 3 2" xfId="16918"/>
    <cellStyle name="RIGs input cells 4 2 5 3 3" xfId="16919"/>
    <cellStyle name="RIGs input cells 4 2 5 4" xfId="16920"/>
    <cellStyle name="RIGs input cells 4 2 5 4 2" xfId="16921"/>
    <cellStyle name="RIGs input cells 4 2 5 4 3" xfId="16922"/>
    <cellStyle name="RIGs input cells 4 2 5 5" xfId="16923"/>
    <cellStyle name="RIGs input cells 4 2 5 5 2" xfId="16924"/>
    <cellStyle name="RIGs input cells 4 2 5 5 3" xfId="16925"/>
    <cellStyle name="RIGs input cells 4 2 5 6" xfId="16926"/>
    <cellStyle name="RIGs input cells 4 2 5 6 2" xfId="16927"/>
    <cellStyle name="RIGs input cells 4 2 5 6 3" xfId="16928"/>
    <cellStyle name="RIGs input cells 4 2 5 7" xfId="16929"/>
    <cellStyle name="RIGs input cells 4 2 5 7 2" xfId="16930"/>
    <cellStyle name="RIGs input cells 4 2 5 7 3" xfId="16931"/>
    <cellStyle name="RIGs input cells 4 2 5 8" xfId="16932"/>
    <cellStyle name="RIGs input cells 4 2 5 8 2" xfId="16933"/>
    <cellStyle name="RIGs input cells 4 2 5 8 3" xfId="16934"/>
    <cellStyle name="RIGs input cells 4 2 5 9" xfId="16935"/>
    <cellStyle name="RIGs input cells 4 2 5 9 2" xfId="16936"/>
    <cellStyle name="RIGs input cells 4 2 5 9 3" xfId="16937"/>
    <cellStyle name="RIGs input cells 4 2 6" xfId="16938"/>
    <cellStyle name="RIGs input cells 4 2 6 10" xfId="16939"/>
    <cellStyle name="RIGs input cells 4 2 6 10 2" xfId="16940"/>
    <cellStyle name="RIGs input cells 4 2 6 10 3" xfId="16941"/>
    <cellStyle name="RIGs input cells 4 2 6 11" xfId="16942"/>
    <cellStyle name="RIGs input cells 4 2 6 11 2" xfId="16943"/>
    <cellStyle name="RIGs input cells 4 2 6 11 3" xfId="16944"/>
    <cellStyle name="RIGs input cells 4 2 6 12" xfId="16945"/>
    <cellStyle name="RIGs input cells 4 2 6 12 2" xfId="16946"/>
    <cellStyle name="RIGs input cells 4 2 6 12 3" xfId="16947"/>
    <cellStyle name="RIGs input cells 4 2 6 13" xfId="16948"/>
    <cellStyle name="RIGs input cells 4 2 6 13 2" xfId="16949"/>
    <cellStyle name="RIGs input cells 4 2 6 13 3" xfId="16950"/>
    <cellStyle name="RIGs input cells 4 2 6 14" xfId="16951"/>
    <cellStyle name="RIGs input cells 4 2 6 15" xfId="16952"/>
    <cellStyle name="RIGs input cells 4 2 6 2" xfId="16953"/>
    <cellStyle name="RIGs input cells 4 2 6 2 2" xfId="16954"/>
    <cellStyle name="RIGs input cells 4 2 6 2 3" xfId="16955"/>
    <cellStyle name="RIGs input cells 4 2 6 3" xfId="16956"/>
    <cellStyle name="RIGs input cells 4 2 6 3 2" xfId="16957"/>
    <cellStyle name="RIGs input cells 4 2 6 3 3" xfId="16958"/>
    <cellStyle name="RIGs input cells 4 2 6 4" xfId="16959"/>
    <cellStyle name="RIGs input cells 4 2 6 4 2" xfId="16960"/>
    <cellStyle name="RIGs input cells 4 2 6 4 3" xfId="16961"/>
    <cellStyle name="RIGs input cells 4 2 6 5" xfId="16962"/>
    <cellStyle name="RIGs input cells 4 2 6 5 2" xfId="16963"/>
    <cellStyle name="RIGs input cells 4 2 6 5 3" xfId="16964"/>
    <cellStyle name="RIGs input cells 4 2 6 6" xfId="16965"/>
    <cellStyle name="RIGs input cells 4 2 6 6 2" xfId="16966"/>
    <cellStyle name="RIGs input cells 4 2 6 6 3" xfId="16967"/>
    <cellStyle name="RIGs input cells 4 2 6 7" xfId="16968"/>
    <cellStyle name="RIGs input cells 4 2 6 7 2" xfId="16969"/>
    <cellStyle name="RIGs input cells 4 2 6 7 3" xfId="16970"/>
    <cellStyle name="RIGs input cells 4 2 6 8" xfId="16971"/>
    <cellStyle name="RIGs input cells 4 2 6 8 2" xfId="16972"/>
    <cellStyle name="RIGs input cells 4 2 6 8 3" xfId="16973"/>
    <cellStyle name="RIGs input cells 4 2 6 9" xfId="16974"/>
    <cellStyle name="RIGs input cells 4 2 6 9 2" xfId="16975"/>
    <cellStyle name="RIGs input cells 4 2 6 9 3" xfId="16976"/>
    <cellStyle name="RIGs input cells 4 2 7" xfId="16977"/>
    <cellStyle name="RIGs input cells 4 2 7 2" xfId="16978"/>
    <cellStyle name="RIGs input cells 4 2 7 3" xfId="16979"/>
    <cellStyle name="RIGs input cells 4 2 8" xfId="16980"/>
    <cellStyle name="RIGs input cells 4 2 8 2" xfId="16981"/>
    <cellStyle name="RIGs input cells 4 2 8 3" xfId="16982"/>
    <cellStyle name="RIGs input cells 4 2 9" xfId="16983"/>
    <cellStyle name="RIGs input cells 4 2 9 2" xfId="16984"/>
    <cellStyle name="RIGs input cells 4 2 9 3" xfId="16985"/>
    <cellStyle name="RIGs input cells 4 20" xfId="16986"/>
    <cellStyle name="RIGs input cells 4 21" xfId="16987"/>
    <cellStyle name="RIGs input cells 4 3" xfId="16988"/>
    <cellStyle name="RIGs input cells 4 3 10" xfId="16989"/>
    <cellStyle name="RIGs input cells 4 3 10 2" xfId="16990"/>
    <cellStyle name="RIGs input cells 4 3 10 3" xfId="16991"/>
    <cellStyle name="RIGs input cells 4 3 11" xfId="16992"/>
    <cellStyle name="RIGs input cells 4 3 11 2" xfId="16993"/>
    <cellStyle name="RIGs input cells 4 3 11 3" xfId="16994"/>
    <cellStyle name="RIGs input cells 4 3 12" xfId="16995"/>
    <cellStyle name="RIGs input cells 4 3 12 2" xfId="16996"/>
    <cellStyle name="RIGs input cells 4 3 12 3" xfId="16997"/>
    <cellStyle name="RIGs input cells 4 3 13" xfId="16998"/>
    <cellStyle name="RIGs input cells 4 3 13 2" xfId="16999"/>
    <cellStyle name="RIGs input cells 4 3 13 3" xfId="17000"/>
    <cellStyle name="RIGs input cells 4 3 14" xfId="17001"/>
    <cellStyle name="RIGs input cells 4 3 14 2" xfId="17002"/>
    <cellStyle name="RIGs input cells 4 3 14 3" xfId="17003"/>
    <cellStyle name="RIGs input cells 4 3 15" xfId="17004"/>
    <cellStyle name="RIGs input cells 4 3 15 2" xfId="17005"/>
    <cellStyle name="RIGs input cells 4 3 15 3" xfId="17006"/>
    <cellStyle name="RIGs input cells 4 3 16" xfId="17007"/>
    <cellStyle name="RIGs input cells 4 3 2" xfId="17008"/>
    <cellStyle name="RIGs input cells 4 3 2 10" xfId="17009"/>
    <cellStyle name="RIGs input cells 4 3 2 10 2" xfId="17010"/>
    <cellStyle name="RIGs input cells 4 3 2 10 3" xfId="17011"/>
    <cellStyle name="RIGs input cells 4 3 2 11" xfId="17012"/>
    <cellStyle name="RIGs input cells 4 3 2 11 2" xfId="17013"/>
    <cellStyle name="RIGs input cells 4 3 2 11 3" xfId="17014"/>
    <cellStyle name="RIGs input cells 4 3 2 12" xfId="17015"/>
    <cellStyle name="RIGs input cells 4 3 2 12 2" xfId="17016"/>
    <cellStyle name="RIGs input cells 4 3 2 12 3" xfId="17017"/>
    <cellStyle name="RIGs input cells 4 3 2 13" xfId="17018"/>
    <cellStyle name="RIGs input cells 4 3 2 13 2" xfId="17019"/>
    <cellStyle name="RIGs input cells 4 3 2 13 3" xfId="17020"/>
    <cellStyle name="RIGs input cells 4 3 2 14" xfId="17021"/>
    <cellStyle name="RIGs input cells 4 3 2 14 2" xfId="17022"/>
    <cellStyle name="RIGs input cells 4 3 2 14 3" xfId="17023"/>
    <cellStyle name="RIGs input cells 4 3 2 15" xfId="17024"/>
    <cellStyle name="RIGs input cells 4 3 2 2" xfId="17025"/>
    <cellStyle name="RIGs input cells 4 3 2 2 10" xfId="17026"/>
    <cellStyle name="RIGs input cells 4 3 2 2 10 2" xfId="17027"/>
    <cellStyle name="RIGs input cells 4 3 2 2 10 3" xfId="17028"/>
    <cellStyle name="RIGs input cells 4 3 2 2 11" xfId="17029"/>
    <cellStyle name="RIGs input cells 4 3 2 2 11 2" xfId="17030"/>
    <cellStyle name="RIGs input cells 4 3 2 2 11 3" xfId="17031"/>
    <cellStyle name="RIGs input cells 4 3 2 2 12" xfId="17032"/>
    <cellStyle name="RIGs input cells 4 3 2 2 12 2" xfId="17033"/>
    <cellStyle name="RIGs input cells 4 3 2 2 12 3" xfId="17034"/>
    <cellStyle name="RIGs input cells 4 3 2 2 13" xfId="17035"/>
    <cellStyle name="RIGs input cells 4 3 2 2 13 2" xfId="17036"/>
    <cellStyle name="RIGs input cells 4 3 2 2 13 3" xfId="17037"/>
    <cellStyle name="RIGs input cells 4 3 2 2 14" xfId="17038"/>
    <cellStyle name="RIGs input cells 4 3 2 2 15" xfId="17039"/>
    <cellStyle name="RIGs input cells 4 3 2 2 2" xfId="17040"/>
    <cellStyle name="RIGs input cells 4 3 2 2 2 2" xfId="17041"/>
    <cellStyle name="RIGs input cells 4 3 2 2 2 3" xfId="17042"/>
    <cellStyle name="RIGs input cells 4 3 2 2 3" xfId="17043"/>
    <cellStyle name="RIGs input cells 4 3 2 2 3 2" xfId="17044"/>
    <cellStyle name="RIGs input cells 4 3 2 2 3 3" xfId="17045"/>
    <cellStyle name="RIGs input cells 4 3 2 2 4" xfId="17046"/>
    <cellStyle name="RIGs input cells 4 3 2 2 4 2" xfId="17047"/>
    <cellStyle name="RIGs input cells 4 3 2 2 4 3" xfId="17048"/>
    <cellStyle name="RIGs input cells 4 3 2 2 5" xfId="17049"/>
    <cellStyle name="RIGs input cells 4 3 2 2 5 2" xfId="17050"/>
    <cellStyle name="RIGs input cells 4 3 2 2 5 3" xfId="17051"/>
    <cellStyle name="RIGs input cells 4 3 2 2 6" xfId="17052"/>
    <cellStyle name="RIGs input cells 4 3 2 2 6 2" xfId="17053"/>
    <cellStyle name="RIGs input cells 4 3 2 2 6 3" xfId="17054"/>
    <cellStyle name="RIGs input cells 4 3 2 2 7" xfId="17055"/>
    <cellStyle name="RIGs input cells 4 3 2 2 7 2" xfId="17056"/>
    <cellStyle name="RIGs input cells 4 3 2 2 7 3" xfId="17057"/>
    <cellStyle name="RIGs input cells 4 3 2 2 8" xfId="17058"/>
    <cellStyle name="RIGs input cells 4 3 2 2 8 2" xfId="17059"/>
    <cellStyle name="RIGs input cells 4 3 2 2 8 3" xfId="17060"/>
    <cellStyle name="RIGs input cells 4 3 2 2 9" xfId="17061"/>
    <cellStyle name="RIGs input cells 4 3 2 2 9 2" xfId="17062"/>
    <cellStyle name="RIGs input cells 4 3 2 2 9 3" xfId="17063"/>
    <cellStyle name="RIGs input cells 4 3 2 3" xfId="17064"/>
    <cellStyle name="RIGs input cells 4 3 2 3 2" xfId="17065"/>
    <cellStyle name="RIGs input cells 4 3 2 3 3" xfId="17066"/>
    <cellStyle name="RIGs input cells 4 3 2 4" xfId="17067"/>
    <cellStyle name="RIGs input cells 4 3 2 4 2" xfId="17068"/>
    <cellStyle name="RIGs input cells 4 3 2 4 3" xfId="17069"/>
    <cellStyle name="RIGs input cells 4 3 2 5" xfId="17070"/>
    <cellStyle name="RIGs input cells 4 3 2 5 2" xfId="17071"/>
    <cellStyle name="RIGs input cells 4 3 2 5 3" xfId="17072"/>
    <cellStyle name="RIGs input cells 4 3 2 6" xfId="17073"/>
    <cellStyle name="RIGs input cells 4 3 2 6 2" xfId="17074"/>
    <cellStyle name="RIGs input cells 4 3 2 6 3" xfId="17075"/>
    <cellStyle name="RIGs input cells 4 3 2 7" xfId="17076"/>
    <cellStyle name="RIGs input cells 4 3 2 7 2" xfId="17077"/>
    <cellStyle name="RIGs input cells 4 3 2 7 3" xfId="17078"/>
    <cellStyle name="RIGs input cells 4 3 2 8" xfId="17079"/>
    <cellStyle name="RIGs input cells 4 3 2 8 2" xfId="17080"/>
    <cellStyle name="RIGs input cells 4 3 2 8 3" xfId="17081"/>
    <cellStyle name="RIGs input cells 4 3 2 9" xfId="17082"/>
    <cellStyle name="RIGs input cells 4 3 2 9 2" xfId="17083"/>
    <cellStyle name="RIGs input cells 4 3 2 9 3" xfId="17084"/>
    <cellStyle name="RIGs input cells 4 3 3" xfId="17085"/>
    <cellStyle name="RIGs input cells 4 3 3 10" xfId="17086"/>
    <cellStyle name="RIGs input cells 4 3 3 10 2" xfId="17087"/>
    <cellStyle name="RIGs input cells 4 3 3 10 3" xfId="17088"/>
    <cellStyle name="RIGs input cells 4 3 3 11" xfId="17089"/>
    <cellStyle name="RIGs input cells 4 3 3 11 2" xfId="17090"/>
    <cellStyle name="RIGs input cells 4 3 3 11 3" xfId="17091"/>
    <cellStyle name="RIGs input cells 4 3 3 12" xfId="17092"/>
    <cellStyle name="RIGs input cells 4 3 3 12 2" xfId="17093"/>
    <cellStyle name="RIGs input cells 4 3 3 12 3" xfId="17094"/>
    <cellStyle name="RIGs input cells 4 3 3 13" xfId="17095"/>
    <cellStyle name="RIGs input cells 4 3 3 13 2" xfId="17096"/>
    <cellStyle name="RIGs input cells 4 3 3 13 3" xfId="17097"/>
    <cellStyle name="RIGs input cells 4 3 3 14" xfId="17098"/>
    <cellStyle name="RIGs input cells 4 3 3 15" xfId="17099"/>
    <cellStyle name="RIGs input cells 4 3 3 2" xfId="17100"/>
    <cellStyle name="RIGs input cells 4 3 3 2 2" xfId="17101"/>
    <cellStyle name="RIGs input cells 4 3 3 2 3" xfId="17102"/>
    <cellStyle name="RIGs input cells 4 3 3 3" xfId="17103"/>
    <cellStyle name="RIGs input cells 4 3 3 3 2" xfId="17104"/>
    <cellStyle name="RIGs input cells 4 3 3 3 3" xfId="17105"/>
    <cellStyle name="RIGs input cells 4 3 3 4" xfId="17106"/>
    <cellStyle name="RIGs input cells 4 3 3 4 2" xfId="17107"/>
    <cellStyle name="RIGs input cells 4 3 3 4 3" xfId="17108"/>
    <cellStyle name="RIGs input cells 4 3 3 5" xfId="17109"/>
    <cellStyle name="RIGs input cells 4 3 3 5 2" xfId="17110"/>
    <cellStyle name="RIGs input cells 4 3 3 5 3" xfId="17111"/>
    <cellStyle name="RIGs input cells 4 3 3 6" xfId="17112"/>
    <cellStyle name="RIGs input cells 4 3 3 6 2" xfId="17113"/>
    <cellStyle name="RIGs input cells 4 3 3 6 3" xfId="17114"/>
    <cellStyle name="RIGs input cells 4 3 3 7" xfId="17115"/>
    <cellStyle name="RIGs input cells 4 3 3 7 2" xfId="17116"/>
    <cellStyle name="RIGs input cells 4 3 3 7 3" xfId="17117"/>
    <cellStyle name="RIGs input cells 4 3 3 8" xfId="17118"/>
    <cellStyle name="RIGs input cells 4 3 3 8 2" xfId="17119"/>
    <cellStyle name="RIGs input cells 4 3 3 8 3" xfId="17120"/>
    <cellStyle name="RIGs input cells 4 3 3 9" xfId="17121"/>
    <cellStyle name="RIGs input cells 4 3 3 9 2" xfId="17122"/>
    <cellStyle name="RIGs input cells 4 3 3 9 3" xfId="17123"/>
    <cellStyle name="RIGs input cells 4 3 4" xfId="17124"/>
    <cellStyle name="RIGs input cells 4 3 4 2" xfId="17125"/>
    <cellStyle name="RIGs input cells 4 3 4 3" xfId="17126"/>
    <cellStyle name="RIGs input cells 4 3 5" xfId="17127"/>
    <cellStyle name="RIGs input cells 4 3 5 2" xfId="17128"/>
    <cellStyle name="RIGs input cells 4 3 5 3" xfId="17129"/>
    <cellStyle name="RIGs input cells 4 3 6" xfId="17130"/>
    <cellStyle name="RIGs input cells 4 3 6 2" xfId="17131"/>
    <cellStyle name="RIGs input cells 4 3 6 3" xfId="17132"/>
    <cellStyle name="RIGs input cells 4 3 7" xfId="17133"/>
    <cellStyle name="RIGs input cells 4 3 7 2" xfId="17134"/>
    <cellStyle name="RIGs input cells 4 3 7 3" xfId="17135"/>
    <cellStyle name="RIGs input cells 4 3 8" xfId="17136"/>
    <cellStyle name="RIGs input cells 4 3 8 2" xfId="17137"/>
    <cellStyle name="RIGs input cells 4 3 8 3" xfId="17138"/>
    <cellStyle name="RIGs input cells 4 3 9" xfId="17139"/>
    <cellStyle name="RIGs input cells 4 3 9 2" xfId="17140"/>
    <cellStyle name="RIGs input cells 4 3 9 3" xfId="17141"/>
    <cellStyle name="RIGs input cells 4 4" xfId="17142"/>
    <cellStyle name="RIGs input cells 4 4 10" xfId="17143"/>
    <cellStyle name="RIGs input cells 4 4 10 2" xfId="17144"/>
    <cellStyle name="RIGs input cells 4 4 10 3" xfId="17145"/>
    <cellStyle name="RIGs input cells 4 4 11" xfId="17146"/>
    <cellStyle name="RIGs input cells 4 4 11 2" xfId="17147"/>
    <cellStyle name="RIGs input cells 4 4 11 3" xfId="17148"/>
    <cellStyle name="RIGs input cells 4 4 12" xfId="17149"/>
    <cellStyle name="RIGs input cells 4 4 12 2" xfId="17150"/>
    <cellStyle name="RIGs input cells 4 4 12 3" xfId="17151"/>
    <cellStyle name="RIGs input cells 4 4 13" xfId="17152"/>
    <cellStyle name="RIGs input cells 4 4 13 2" xfId="17153"/>
    <cellStyle name="RIGs input cells 4 4 13 3" xfId="17154"/>
    <cellStyle name="RIGs input cells 4 4 14" xfId="17155"/>
    <cellStyle name="RIGs input cells 4 4 14 2" xfId="17156"/>
    <cellStyle name="RIGs input cells 4 4 14 3" xfId="17157"/>
    <cellStyle name="RIGs input cells 4 4 15" xfId="17158"/>
    <cellStyle name="RIGs input cells 4 4 2" xfId="17159"/>
    <cellStyle name="RIGs input cells 4 4 2 10" xfId="17160"/>
    <cellStyle name="RIGs input cells 4 4 2 10 2" xfId="17161"/>
    <cellStyle name="RIGs input cells 4 4 2 10 3" xfId="17162"/>
    <cellStyle name="RIGs input cells 4 4 2 11" xfId="17163"/>
    <cellStyle name="RIGs input cells 4 4 2 11 2" xfId="17164"/>
    <cellStyle name="RIGs input cells 4 4 2 11 3" xfId="17165"/>
    <cellStyle name="RIGs input cells 4 4 2 12" xfId="17166"/>
    <cellStyle name="RIGs input cells 4 4 2 12 2" xfId="17167"/>
    <cellStyle name="RIGs input cells 4 4 2 12 3" xfId="17168"/>
    <cellStyle name="RIGs input cells 4 4 2 13" xfId="17169"/>
    <cellStyle name="RIGs input cells 4 4 2 13 2" xfId="17170"/>
    <cellStyle name="RIGs input cells 4 4 2 13 3" xfId="17171"/>
    <cellStyle name="RIGs input cells 4 4 2 14" xfId="17172"/>
    <cellStyle name="RIGs input cells 4 4 2 15" xfId="17173"/>
    <cellStyle name="RIGs input cells 4 4 2 2" xfId="17174"/>
    <cellStyle name="RIGs input cells 4 4 2 2 2" xfId="17175"/>
    <cellStyle name="RIGs input cells 4 4 2 2 3" xfId="17176"/>
    <cellStyle name="RIGs input cells 4 4 2 3" xfId="17177"/>
    <cellStyle name="RIGs input cells 4 4 2 3 2" xfId="17178"/>
    <cellStyle name="RIGs input cells 4 4 2 3 3" xfId="17179"/>
    <cellStyle name="RIGs input cells 4 4 2 4" xfId="17180"/>
    <cellStyle name="RIGs input cells 4 4 2 4 2" xfId="17181"/>
    <cellStyle name="RIGs input cells 4 4 2 4 3" xfId="17182"/>
    <cellStyle name="RIGs input cells 4 4 2 5" xfId="17183"/>
    <cellStyle name="RIGs input cells 4 4 2 5 2" xfId="17184"/>
    <cellStyle name="RIGs input cells 4 4 2 5 3" xfId="17185"/>
    <cellStyle name="RIGs input cells 4 4 2 6" xfId="17186"/>
    <cellStyle name="RIGs input cells 4 4 2 6 2" xfId="17187"/>
    <cellStyle name="RIGs input cells 4 4 2 6 3" xfId="17188"/>
    <cellStyle name="RIGs input cells 4 4 2 7" xfId="17189"/>
    <cellStyle name="RIGs input cells 4 4 2 7 2" xfId="17190"/>
    <cellStyle name="RIGs input cells 4 4 2 7 3" xfId="17191"/>
    <cellStyle name="RIGs input cells 4 4 2 8" xfId="17192"/>
    <cellStyle name="RIGs input cells 4 4 2 8 2" xfId="17193"/>
    <cellStyle name="RIGs input cells 4 4 2 8 3" xfId="17194"/>
    <cellStyle name="RIGs input cells 4 4 2 9" xfId="17195"/>
    <cellStyle name="RIGs input cells 4 4 2 9 2" xfId="17196"/>
    <cellStyle name="RIGs input cells 4 4 2 9 3" xfId="17197"/>
    <cellStyle name="RIGs input cells 4 4 3" xfId="17198"/>
    <cellStyle name="RIGs input cells 4 4 3 2" xfId="17199"/>
    <cellStyle name="RIGs input cells 4 4 3 3" xfId="17200"/>
    <cellStyle name="RIGs input cells 4 4 4" xfId="17201"/>
    <cellStyle name="RIGs input cells 4 4 4 2" xfId="17202"/>
    <cellStyle name="RIGs input cells 4 4 4 3" xfId="17203"/>
    <cellStyle name="RIGs input cells 4 4 5" xfId="17204"/>
    <cellStyle name="RIGs input cells 4 4 5 2" xfId="17205"/>
    <cellStyle name="RIGs input cells 4 4 5 3" xfId="17206"/>
    <cellStyle name="RIGs input cells 4 4 6" xfId="17207"/>
    <cellStyle name="RIGs input cells 4 4 6 2" xfId="17208"/>
    <cellStyle name="RIGs input cells 4 4 6 3" xfId="17209"/>
    <cellStyle name="RIGs input cells 4 4 7" xfId="17210"/>
    <cellStyle name="RIGs input cells 4 4 7 2" xfId="17211"/>
    <cellStyle name="RIGs input cells 4 4 7 3" xfId="17212"/>
    <cellStyle name="RIGs input cells 4 4 8" xfId="17213"/>
    <cellStyle name="RIGs input cells 4 4 8 2" xfId="17214"/>
    <cellStyle name="RIGs input cells 4 4 8 3" xfId="17215"/>
    <cellStyle name="RIGs input cells 4 4 9" xfId="17216"/>
    <cellStyle name="RIGs input cells 4 4 9 2" xfId="17217"/>
    <cellStyle name="RIGs input cells 4 4 9 3" xfId="17218"/>
    <cellStyle name="RIGs input cells 4 5" xfId="17219"/>
    <cellStyle name="RIGs input cells 4 5 10" xfId="17220"/>
    <cellStyle name="RIGs input cells 4 5 10 2" xfId="17221"/>
    <cellStyle name="RIGs input cells 4 5 10 3" xfId="17222"/>
    <cellStyle name="RIGs input cells 4 5 11" xfId="17223"/>
    <cellStyle name="RIGs input cells 4 5 11 2" xfId="17224"/>
    <cellStyle name="RIGs input cells 4 5 11 3" xfId="17225"/>
    <cellStyle name="RIGs input cells 4 5 12" xfId="17226"/>
    <cellStyle name="RIGs input cells 4 5 12 2" xfId="17227"/>
    <cellStyle name="RIGs input cells 4 5 12 3" xfId="17228"/>
    <cellStyle name="RIGs input cells 4 5 13" xfId="17229"/>
    <cellStyle name="RIGs input cells 4 5 13 2" xfId="17230"/>
    <cellStyle name="RIGs input cells 4 5 13 3" xfId="17231"/>
    <cellStyle name="RIGs input cells 4 5 14" xfId="17232"/>
    <cellStyle name="RIGs input cells 4 5 14 2" xfId="17233"/>
    <cellStyle name="RIGs input cells 4 5 14 3" xfId="17234"/>
    <cellStyle name="RIGs input cells 4 5 15" xfId="17235"/>
    <cellStyle name="RIGs input cells 4 5 2" xfId="17236"/>
    <cellStyle name="RIGs input cells 4 5 2 10" xfId="17237"/>
    <cellStyle name="RIGs input cells 4 5 2 10 2" xfId="17238"/>
    <cellStyle name="RIGs input cells 4 5 2 10 3" xfId="17239"/>
    <cellStyle name="RIGs input cells 4 5 2 11" xfId="17240"/>
    <cellStyle name="RIGs input cells 4 5 2 11 2" xfId="17241"/>
    <cellStyle name="RIGs input cells 4 5 2 11 3" xfId="17242"/>
    <cellStyle name="RIGs input cells 4 5 2 12" xfId="17243"/>
    <cellStyle name="RIGs input cells 4 5 2 12 2" xfId="17244"/>
    <cellStyle name="RIGs input cells 4 5 2 12 3" xfId="17245"/>
    <cellStyle name="RIGs input cells 4 5 2 13" xfId="17246"/>
    <cellStyle name="RIGs input cells 4 5 2 13 2" xfId="17247"/>
    <cellStyle name="RIGs input cells 4 5 2 13 3" xfId="17248"/>
    <cellStyle name="RIGs input cells 4 5 2 14" xfId="17249"/>
    <cellStyle name="RIGs input cells 4 5 2 15" xfId="17250"/>
    <cellStyle name="RIGs input cells 4 5 2 2" xfId="17251"/>
    <cellStyle name="RIGs input cells 4 5 2 2 2" xfId="17252"/>
    <cellStyle name="RIGs input cells 4 5 2 2 3" xfId="17253"/>
    <cellStyle name="RIGs input cells 4 5 2 3" xfId="17254"/>
    <cellStyle name="RIGs input cells 4 5 2 3 2" xfId="17255"/>
    <cellStyle name="RIGs input cells 4 5 2 3 3" xfId="17256"/>
    <cellStyle name="RIGs input cells 4 5 2 4" xfId="17257"/>
    <cellStyle name="RIGs input cells 4 5 2 4 2" xfId="17258"/>
    <cellStyle name="RIGs input cells 4 5 2 4 3" xfId="17259"/>
    <cellStyle name="RIGs input cells 4 5 2 5" xfId="17260"/>
    <cellStyle name="RIGs input cells 4 5 2 5 2" xfId="17261"/>
    <cellStyle name="RIGs input cells 4 5 2 5 3" xfId="17262"/>
    <cellStyle name="RIGs input cells 4 5 2 6" xfId="17263"/>
    <cellStyle name="RIGs input cells 4 5 2 6 2" xfId="17264"/>
    <cellStyle name="RIGs input cells 4 5 2 6 3" xfId="17265"/>
    <cellStyle name="RIGs input cells 4 5 2 7" xfId="17266"/>
    <cellStyle name="RIGs input cells 4 5 2 7 2" xfId="17267"/>
    <cellStyle name="RIGs input cells 4 5 2 7 3" xfId="17268"/>
    <cellStyle name="RIGs input cells 4 5 2 8" xfId="17269"/>
    <cellStyle name="RIGs input cells 4 5 2 8 2" xfId="17270"/>
    <cellStyle name="RIGs input cells 4 5 2 8 3" xfId="17271"/>
    <cellStyle name="RIGs input cells 4 5 2 9" xfId="17272"/>
    <cellStyle name="RIGs input cells 4 5 2 9 2" xfId="17273"/>
    <cellStyle name="RIGs input cells 4 5 2 9 3" xfId="17274"/>
    <cellStyle name="RIGs input cells 4 5 3" xfId="17275"/>
    <cellStyle name="RIGs input cells 4 5 3 2" xfId="17276"/>
    <cellStyle name="RIGs input cells 4 5 3 3" xfId="17277"/>
    <cellStyle name="RIGs input cells 4 5 4" xfId="17278"/>
    <cellStyle name="RIGs input cells 4 5 4 2" xfId="17279"/>
    <cellStyle name="RIGs input cells 4 5 4 3" xfId="17280"/>
    <cellStyle name="RIGs input cells 4 5 5" xfId="17281"/>
    <cellStyle name="RIGs input cells 4 5 5 2" xfId="17282"/>
    <cellStyle name="RIGs input cells 4 5 5 3" xfId="17283"/>
    <cellStyle name="RIGs input cells 4 5 6" xfId="17284"/>
    <cellStyle name="RIGs input cells 4 5 6 2" xfId="17285"/>
    <cellStyle name="RIGs input cells 4 5 6 3" xfId="17286"/>
    <cellStyle name="RIGs input cells 4 5 7" xfId="17287"/>
    <cellStyle name="RIGs input cells 4 5 7 2" xfId="17288"/>
    <cellStyle name="RIGs input cells 4 5 7 3" xfId="17289"/>
    <cellStyle name="RIGs input cells 4 5 8" xfId="17290"/>
    <cellStyle name="RIGs input cells 4 5 8 2" xfId="17291"/>
    <cellStyle name="RIGs input cells 4 5 8 3" xfId="17292"/>
    <cellStyle name="RIGs input cells 4 5 9" xfId="17293"/>
    <cellStyle name="RIGs input cells 4 5 9 2" xfId="17294"/>
    <cellStyle name="RIGs input cells 4 5 9 3" xfId="17295"/>
    <cellStyle name="RIGs input cells 4 6" xfId="17296"/>
    <cellStyle name="RIGs input cells 4 6 10" xfId="17297"/>
    <cellStyle name="RIGs input cells 4 6 10 2" xfId="17298"/>
    <cellStyle name="RIGs input cells 4 6 10 3" xfId="17299"/>
    <cellStyle name="RIGs input cells 4 6 11" xfId="17300"/>
    <cellStyle name="RIGs input cells 4 6 11 2" xfId="17301"/>
    <cellStyle name="RIGs input cells 4 6 11 3" xfId="17302"/>
    <cellStyle name="RIGs input cells 4 6 12" xfId="17303"/>
    <cellStyle name="RIGs input cells 4 6 12 2" xfId="17304"/>
    <cellStyle name="RIGs input cells 4 6 12 3" xfId="17305"/>
    <cellStyle name="RIGs input cells 4 6 13" xfId="17306"/>
    <cellStyle name="RIGs input cells 4 6 13 2" xfId="17307"/>
    <cellStyle name="RIGs input cells 4 6 13 3" xfId="17308"/>
    <cellStyle name="RIGs input cells 4 6 14" xfId="17309"/>
    <cellStyle name="RIGs input cells 4 6 15" xfId="17310"/>
    <cellStyle name="RIGs input cells 4 6 2" xfId="17311"/>
    <cellStyle name="RIGs input cells 4 6 2 2" xfId="17312"/>
    <cellStyle name="RIGs input cells 4 6 2 3" xfId="17313"/>
    <cellStyle name="RIGs input cells 4 6 3" xfId="17314"/>
    <cellStyle name="RIGs input cells 4 6 3 2" xfId="17315"/>
    <cellStyle name="RIGs input cells 4 6 3 3" xfId="17316"/>
    <cellStyle name="RIGs input cells 4 6 4" xfId="17317"/>
    <cellStyle name="RIGs input cells 4 6 4 2" xfId="17318"/>
    <cellStyle name="RIGs input cells 4 6 4 3" xfId="17319"/>
    <cellStyle name="RIGs input cells 4 6 5" xfId="17320"/>
    <cellStyle name="RIGs input cells 4 6 5 2" xfId="17321"/>
    <cellStyle name="RIGs input cells 4 6 5 3" xfId="17322"/>
    <cellStyle name="RIGs input cells 4 6 6" xfId="17323"/>
    <cellStyle name="RIGs input cells 4 6 6 2" xfId="17324"/>
    <cellStyle name="RIGs input cells 4 6 6 3" xfId="17325"/>
    <cellStyle name="RIGs input cells 4 6 7" xfId="17326"/>
    <cellStyle name="RIGs input cells 4 6 7 2" xfId="17327"/>
    <cellStyle name="RIGs input cells 4 6 7 3" xfId="17328"/>
    <cellStyle name="RIGs input cells 4 6 8" xfId="17329"/>
    <cellStyle name="RIGs input cells 4 6 8 2" xfId="17330"/>
    <cellStyle name="RIGs input cells 4 6 8 3" xfId="17331"/>
    <cellStyle name="RIGs input cells 4 6 9" xfId="17332"/>
    <cellStyle name="RIGs input cells 4 6 9 2" xfId="17333"/>
    <cellStyle name="RIGs input cells 4 6 9 3" xfId="17334"/>
    <cellStyle name="RIGs input cells 4 7" xfId="17335"/>
    <cellStyle name="RIGs input cells 4 7 2" xfId="17336"/>
    <cellStyle name="RIGs input cells 4 7 3" xfId="17337"/>
    <cellStyle name="RIGs input cells 4 8" xfId="17338"/>
    <cellStyle name="RIGs input cells 4 8 2" xfId="17339"/>
    <cellStyle name="RIGs input cells 4 8 3" xfId="17340"/>
    <cellStyle name="RIGs input cells 4 9" xfId="17341"/>
    <cellStyle name="RIGs input cells 4 9 2" xfId="17342"/>
    <cellStyle name="RIGs input cells 4 9 3" xfId="17343"/>
    <cellStyle name="RIGs input cells 4_1.3s Accounting C Costs Scots" xfId="17344"/>
    <cellStyle name="RIGs input cells 5" xfId="17345"/>
    <cellStyle name="RIGs input cells 5 10" xfId="17346"/>
    <cellStyle name="RIGs input cells 5 10 2" xfId="17347"/>
    <cellStyle name="RIGs input cells 5 10 3" xfId="17348"/>
    <cellStyle name="RIGs input cells 5 11" xfId="17349"/>
    <cellStyle name="RIGs input cells 5 11 2" xfId="17350"/>
    <cellStyle name="RIGs input cells 5 11 3" xfId="17351"/>
    <cellStyle name="RIGs input cells 5 12" xfId="17352"/>
    <cellStyle name="RIGs input cells 5 12 2" xfId="17353"/>
    <cellStyle name="RIGs input cells 5 12 3" xfId="17354"/>
    <cellStyle name="RIGs input cells 5 13" xfId="17355"/>
    <cellStyle name="RIGs input cells 5 13 2" xfId="17356"/>
    <cellStyle name="RIGs input cells 5 13 3" xfId="17357"/>
    <cellStyle name="RIGs input cells 5 14" xfId="17358"/>
    <cellStyle name="RIGs input cells 5 14 2" xfId="17359"/>
    <cellStyle name="RIGs input cells 5 14 3" xfId="17360"/>
    <cellStyle name="RIGs input cells 5 15" xfId="17361"/>
    <cellStyle name="RIGs input cells 5 15 2" xfId="17362"/>
    <cellStyle name="RIGs input cells 5 15 3" xfId="17363"/>
    <cellStyle name="RIGs input cells 5 16" xfId="17364"/>
    <cellStyle name="RIGs input cells 5 16 2" xfId="17365"/>
    <cellStyle name="RIGs input cells 5 16 3" xfId="17366"/>
    <cellStyle name="RIGs input cells 5 17" xfId="17367"/>
    <cellStyle name="RIGs input cells 5 17 2" xfId="17368"/>
    <cellStyle name="RIGs input cells 5 17 3" xfId="17369"/>
    <cellStyle name="RIGs input cells 5 18" xfId="17370"/>
    <cellStyle name="RIGs input cells 5 18 2" xfId="17371"/>
    <cellStyle name="RIGs input cells 5 18 3" xfId="17372"/>
    <cellStyle name="RIGs input cells 5 19" xfId="17373"/>
    <cellStyle name="RIGs input cells 5 19 2" xfId="17374"/>
    <cellStyle name="RIGs input cells 5 19 3" xfId="17375"/>
    <cellStyle name="RIGs input cells 5 2" xfId="17376"/>
    <cellStyle name="RIGs input cells 5 2 10" xfId="17377"/>
    <cellStyle name="RIGs input cells 5 2 10 2" xfId="17378"/>
    <cellStyle name="RIGs input cells 5 2 10 3" xfId="17379"/>
    <cellStyle name="RIGs input cells 5 2 11" xfId="17380"/>
    <cellStyle name="RIGs input cells 5 2 11 2" xfId="17381"/>
    <cellStyle name="RIGs input cells 5 2 11 3" xfId="17382"/>
    <cellStyle name="RIGs input cells 5 2 12" xfId="17383"/>
    <cellStyle name="RIGs input cells 5 2 12 2" xfId="17384"/>
    <cellStyle name="RIGs input cells 5 2 12 3" xfId="17385"/>
    <cellStyle name="RIGs input cells 5 2 13" xfId="17386"/>
    <cellStyle name="RIGs input cells 5 2 13 2" xfId="17387"/>
    <cellStyle name="RIGs input cells 5 2 13 3" xfId="17388"/>
    <cellStyle name="RIGs input cells 5 2 14" xfId="17389"/>
    <cellStyle name="RIGs input cells 5 2 14 2" xfId="17390"/>
    <cellStyle name="RIGs input cells 5 2 14 3" xfId="17391"/>
    <cellStyle name="RIGs input cells 5 2 15" xfId="17392"/>
    <cellStyle name="RIGs input cells 5 2 15 2" xfId="17393"/>
    <cellStyle name="RIGs input cells 5 2 15 3" xfId="17394"/>
    <cellStyle name="RIGs input cells 5 2 16" xfId="17395"/>
    <cellStyle name="RIGs input cells 5 2 16 2" xfId="17396"/>
    <cellStyle name="RIGs input cells 5 2 16 3" xfId="17397"/>
    <cellStyle name="RIGs input cells 5 2 17" xfId="17398"/>
    <cellStyle name="RIGs input cells 5 2 17 2" xfId="17399"/>
    <cellStyle name="RIGs input cells 5 2 17 3" xfId="17400"/>
    <cellStyle name="RIGs input cells 5 2 18" xfId="17401"/>
    <cellStyle name="RIGs input cells 5 2 18 2" xfId="17402"/>
    <cellStyle name="RIGs input cells 5 2 18 3" xfId="17403"/>
    <cellStyle name="RIGs input cells 5 2 19" xfId="17404"/>
    <cellStyle name="RIGs input cells 5 2 2" xfId="17405"/>
    <cellStyle name="RIGs input cells 5 2 2 10" xfId="17406"/>
    <cellStyle name="RIGs input cells 5 2 2 10 2" xfId="17407"/>
    <cellStyle name="RIGs input cells 5 2 2 10 3" xfId="17408"/>
    <cellStyle name="RIGs input cells 5 2 2 11" xfId="17409"/>
    <cellStyle name="RIGs input cells 5 2 2 11 2" xfId="17410"/>
    <cellStyle name="RIGs input cells 5 2 2 11 3" xfId="17411"/>
    <cellStyle name="RIGs input cells 5 2 2 12" xfId="17412"/>
    <cellStyle name="RIGs input cells 5 2 2 12 2" xfId="17413"/>
    <cellStyle name="RIGs input cells 5 2 2 12 3" xfId="17414"/>
    <cellStyle name="RIGs input cells 5 2 2 13" xfId="17415"/>
    <cellStyle name="RIGs input cells 5 2 2 13 2" xfId="17416"/>
    <cellStyle name="RIGs input cells 5 2 2 13 3" xfId="17417"/>
    <cellStyle name="RIGs input cells 5 2 2 14" xfId="17418"/>
    <cellStyle name="RIGs input cells 5 2 2 14 2" xfId="17419"/>
    <cellStyle name="RIGs input cells 5 2 2 14 3" xfId="17420"/>
    <cellStyle name="RIGs input cells 5 2 2 15" xfId="17421"/>
    <cellStyle name="RIGs input cells 5 2 2 15 2" xfId="17422"/>
    <cellStyle name="RIGs input cells 5 2 2 15 3" xfId="17423"/>
    <cellStyle name="RIGs input cells 5 2 2 16" xfId="17424"/>
    <cellStyle name="RIGs input cells 5 2 2 2" xfId="17425"/>
    <cellStyle name="RIGs input cells 5 2 2 2 10" xfId="17426"/>
    <cellStyle name="RIGs input cells 5 2 2 2 10 2" xfId="17427"/>
    <cellStyle name="RIGs input cells 5 2 2 2 10 3" xfId="17428"/>
    <cellStyle name="RIGs input cells 5 2 2 2 11" xfId="17429"/>
    <cellStyle name="RIGs input cells 5 2 2 2 11 2" xfId="17430"/>
    <cellStyle name="RIGs input cells 5 2 2 2 11 3" xfId="17431"/>
    <cellStyle name="RIGs input cells 5 2 2 2 12" xfId="17432"/>
    <cellStyle name="RIGs input cells 5 2 2 2 12 2" xfId="17433"/>
    <cellStyle name="RIGs input cells 5 2 2 2 12 3" xfId="17434"/>
    <cellStyle name="RIGs input cells 5 2 2 2 13" xfId="17435"/>
    <cellStyle name="RIGs input cells 5 2 2 2 13 2" xfId="17436"/>
    <cellStyle name="RIGs input cells 5 2 2 2 13 3" xfId="17437"/>
    <cellStyle name="RIGs input cells 5 2 2 2 14" xfId="17438"/>
    <cellStyle name="RIGs input cells 5 2 2 2 14 2" xfId="17439"/>
    <cellStyle name="RIGs input cells 5 2 2 2 14 3" xfId="17440"/>
    <cellStyle name="RIGs input cells 5 2 2 2 15" xfId="17441"/>
    <cellStyle name="RIGs input cells 5 2 2 2 2" xfId="17442"/>
    <cellStyle name="RIGs input cells 5 2 2 2 2 10" xfId="17443"/>
    <cellStyle name="RIGs input cells 5 2 2 2 2 10 2" xfId="17444"/>
    <cellStyle name="RIGs input cells 5 2 2 2 2 10 3" xfId="17445"/>
    <cellStyle name="RIGs input cells 5 2 2 2 2 11" xfId="17446"/>
    <cellStyle name="RIGs input cells 5 2 2 2 2 11 2" xfId="17447"/>
    <cellStyle name="RIGs input cells 5 2 2 2 2 11 3" xfId="17448"/>
    <cellStyle name="RIGs input cells 5 2 2 2 2 12" xfId="17449"/>
    <cellStyle name="RIGs input cells 5 2 2 2 2 12 2" xfId="17450"/>
    <cellStyle name="RIGs input cells 5 2 2 2 2 12 3" xfId="17451"/>
    <cellStyle name="RIGs input cells 5 2 2 2 2 13" xfId="17452"/>
    <cellStyle name="RIGs input cells 5 2 2 2 2 13 2" xfId="17453"/>
    <cellStyle name="RIGs input cells 5 2 2 2 2 13 3" xfId="17454"/>
    <cellStyle name="RIGs input cells 5 2 2 2 2 14" xfId="17455"/>
    <cellStyle name="RIGs input cells 5 2 2 2 2 15" xfId="17456"/>
    <cellStyle name="RIGs input cells 5 2 2 2 2 2" xfId="17457"/>
    <cellStyle name="RIGs input cells 5 2 2 2 2 2 2" xfId="17458"/>
    <cellStyle name="RIGs input cells 5 2 2 2 2 2 3" xfId="17459"/>
    <cellStyle name="RIGs input cells 5 2 2 2 2 3" xfId="17460"/>
    <cellStyle name="RIGs input cells 5 2 2 2 2 3 2" xfId="17461"/>
    <cellStyle name="RIGs input cells 5 2 2 2 2 3 3" xfId="17462"/>
    <cellStyle name="RIGs input cells 5 2 2 2 2 4" xfId="17463"/>
    <cellStyle name="RIGs input cells 5 2 2 2 2 4 2" xfId="17464"/>
    <cellStyle name="RIGs input cells 5 2 2 2 2 4 3" xfId="17465"/>
    <cellStyle name="RIGs input cells 5 2 2 2 2 5" xfId="17466"/>
    <cellStyle name="RIGs input cells 5 2 2 2 2 5 2" xfId="17467"/>
    <cellStyle name="RIGs input cells 5 2 2 2 2 5 3" xfId="17468"/>
    <cellStyle name="RIGs input cells 5 2 2 2 2 6" xfId="17469"/>
    <cellStyle name="RIGs input cells 5 2 2 2 2 6 2" xfId="17470"/>
    <cellStyle name="RIGs input cells 5 2 2 2 2 6 3" xfId="17471"/>
    <cellStyle name="RIGs input cells 5 2 2 2 2 7" xfId="17472"/>
    <cellStyle name="RIGs input cells 5 2 2 2 2 7 2" xfId="17473"/>
    <cellStyle name="RIGs input cells 5 2 2 2 2 7 3" xfId="17474"/>
    <cellStyle name="RIGs input cells 5 2 2 2 2 8" xfId="17475"/>
    <cellStyle name="RIGs input cells 5 2 2 2 2 8 2" xfId="17476"/>
    <cellStyle name="RIGs input cells 5 2 2 2 2 8 3" xfId="17477"/>
    <cellStyle name="RIGs input cells 5 2 2 2 2 9" xfId="17478"/>
    <cellStyle name="RIGs input cells 5 2 2 2 2 9 2" xfId="17479"/>
    <cellStyle name="RIGs input cells 5 2 2 2 2 9 3" xfId="17480"/>
    <cellStyle name="RIGs input cells 5 2 2 2 3" xfId="17481"/>
    <cellStyle name="RIGs input cells 5 2 2 2 3 2" xfId="17482"/>
    <cellStyle name="RIGs input cells 5 2 2 2 3 3" xfId="17483"/>
    <cellStyle name="RIGs input cells 5 2 2 2 4" xfId="17484"/>
    <cellStyle name="RIGs input cells 5 2 2 2 4 2" xfId="17485"/>
    <cellStyle name="RIGs input cells 5 2 2 2 4 3" xfId="17486"/>
    <cellStyle name="RIGs input cells 5 2 2 2 5" xfId="17487"/>
    <cellStyle name="RIGs input cells 5 2 2 2 5 2" xfId="17488"/>
    <cellStyle name="RIGs input cells 5 2 2 2 5 3" xfId="17489"/>
    <cellStyle name="RIGs input cells 5 2 2 2 6" xfId="17490"/>
    <cellStyle name="RIGs input cells 5 2 2 2 6 2" xfId="17491"/>
    <cellStyle name="RIGs input cells 5 2 2 2 6 3" xfId="17492"/>
    <cellStyle name="RIGs input cells 5 2 2 2 7" xfId="17493"/>
    <cellStyle name="RIGs input cells 5 2 2 2 7 2" xfId="17494"/>
    <cellStyle name="RIGs input cells 5 2 2 2 7 3" xfId="17495"/>
    <cellStyle name="RIGs input cells 5 2 2 2 8" xfId="17496"/>
    <cellStyle name="RIGs input cells 5 2 2 2 8 2" xfId="17497"/>
    <cellStyle name="RIGs input cells 5 2 2 2 8 3" xfId="17498"/>
    <cellStyle name="RIGs input cells 5 2 2 2 9" xfId="17499"/>
    <cellStyle name="RIGs input cells 5 2 2 2 9 2" xfId="17500"/>
    <cellStyle name="RIGs input cells 5 2 2 2 9 3" xfId="17501"/>
    <cellStyle name="RIGs input cells 5 2 2 3" xfId="17502"/>
    <cellStyle name="RIGs input cells 5 2 2 3 10" xfId="17503"/>
    <cellStyle name="RIGs input cells 5 2 2 3 10 2" xfId="17504"/>
    <cellStyle name="RIGs input cells 5 2 2 3 10 3" xfId="17505"/>
    <cellStyle name="RIGs input cells 5 2 2 3 11" xfId="17506"/>
    <cellStyle name="RIGs input cells 5 2 2 3 11 2" xfId="17507"/>
    <cellStyle name="RIGs input cells 5 2 2 3 11 3" xfId="17508"/>
    <cellStyle name="RIGs input cells 5 2 2 3 12" xfId="17509"/>
    <cellStyle name="RIGs input cells 5 2 2 3 12 2" xfId="17510"/>
    <cellStyle name="RIGs input cells 5 2 2 3 12 3" xfId="17511"/>
    <cellStyle name="RIGs input cells 5 2 2 3 13" xfId="17512"/>
    <cellStyle name="RIGs input cells 5 2 2 3 13 2" xfId="17513"/>
    <cellStyle name="RIGs input cells 5 2 2 3 13 3" xfId="17514"/>
    <cellStyle name="RIGs input cells 5 2 2 3 14" xfId="17515"/>
    <cellStyle name="RIGs input cells 5 2 2 3 15" xfId="17516"/>
    <cellStyle name="RIGs input cells 5 2 2 3 2" xfId="17517"/>
    <cellStyle name="RIGs input cells 5 2 2 3 2 2" xfId="17518"/>
    <cellStyle name="RIGs input cells 5 2 2 3 2 3" xfId="17519"/>
    <cellStyle name="RIGs input cells 5 2 2 3 3" xfId="17520"/>
    <cellStyle name="RIGs input cells 5 2 2 3 3 2" xfId="17521"/>
    <cellStyle name="RIGs input cells 5 2 2 3 3 3" xfId="17522"/>
    <cellStyle name="RIGs input cells 5 2 2 3 4" xfId="17523"/>
    <cellStyle name="RIGs input cells 5 2 2 3 4 2" xfId="17524"/>
    <cellStyle name="RIGs input cells 5 2 2 3 4 3" xfId="17525"/>
    <cellStyle name="RIGs input cells 5 2 2 3 5" xfId="17526"/>
    <cellStyle name="RIGs input cells 5 2 2 3 5 2" xfId="17527"/>
    <cellStyle name="RIGs input cells 5 2 2 3 5 3" xfId="17528"/>
    <cellStyle name="RIGs input cells 5 2 2 3 6" xfId="17529"/>
    <cellStyle name="RIGs input cells 5 2 2 3 6 2" xfId="17530"/>
    <cellStyle name="RIGs input cells 5 2 2 3 6 3" xfId="17531"/>
    <cellStyle name="RIGs input cells 5 2 2 3 7" xfId="17532"/>
    <cellStyle name="RIGs input cells 5 2 2 3 7 2" xfId="17533"/>
    <cellStyle name="RIGs input cells 5 2 2 3 7 3" xfId="17534"/>
    <cellStyle name="RIGs input cells 5 2 2 3 8" xfId="17535"/>
    <cellStyle name="RIGs input cells 5 2 2 3 8 2" xfId="17536"/>
    <cellStyle name="RIGs input cells 5 2 2 3 8 3" xfId="17537"/>
    <cellStyle name="RIGs input cells 5 2 2 3 9" xfId="17538"/>
    <cellStyle name="RIGs input cells 5 2 2 3 9 2" xfId="17539"/>
    <cellStyle name="RIGs input cells 5 2 2 3 9 3" xfId="17540"/>
    <cellStyle name="RIGs input cells 5 2 2 4" xfId="17541"/>
    <cellStyle name="RIGs input cells 5 2 2 4 2" xfId="17542"/>
    <cellStyle name="RIGs input cells 5 2 2 4 3" xfId="17543"/>
    <cellStyle name="RIGs input cells 5 2 2 5" xfId="17544"/>
    <cellStyle name="RIGs input cells 5 2 2 5 2" xfId="17545"/>
    <cellStyle name="RIGs input cells 5 2 2 5 3" xfId="17546"/>
    <cellStyle name="RIGs input cells 5 2 2 6" xfId="17547"/>
    <cellStyle name="RIGs input cells 5 2 2 6 2" xfId="17548"/>
    <cellStyle name="RIGs input cells 5 2 2 6 3" xfId="17549"/>
    <cellStyle name="RIGs input cells 5 2 2 7" xfId="17550"/>
    <cellStyle name="RIGs input cells 5 2 2 7 2" xfId="17551"/>
    <cellStyle name="RIGs input cells 5 2 2 7 3" xfId="17552"/>
    <cellStyle name="RIGs input cells 5 2 2 8" xfId="17553"/>
    <cellStyle name="RIGs input cells 5 2 2 8 2" xfId="17554"/>
    <cellStyle name="RIGs input cells 5 2 2 8 3" xfId="17555"/>
    <cellStyle name="RIGs input cells 5 2 2 9" xfId="17556"/>
    <cellStyle name="RIGs input cells 5 2 2 9 2" xfId="17557"/>
    <cellStyle name="RIGs input cells 5 2 2 9 3" xfId="17558"/>
    <cellStyle name="RIGs input cells 5 2 3" xfId="17559"/>
    <cellStyle name="RIGs input cells 5 2 3 10" xfId="17560"/>
    <cellStyle name="RIGs input cells 5 2 3 10 2" xfId="17561"/>
    <cellStyle name="RIGs input cells 5 2 3 10 3" xfId="17562"/>
    <cellStyle name="RIGs input cells 5 2 3 11" xfId="17563"/>
    <cellStyle name="RIGs input cells 5 2 3 11 2" xfId="17564"/>
    <cellStyle name="RIGs input cells 5 2 3 11 3" xfId="17565"/>
    <cellStyle name="RIGs input cells 5 2 3 12" xfId="17566"/>
    <cellStyle name="RIGs input cells 5 2 3 12 2" xfId="17567"/>
    <cellStyle name="RIGs input cells 5 2 3 12 3" xfId="17568"/>
    <cellStyle name="RIGs input cells 5 2 3 13" xfId="17569"/>
    <cellStyle name="RIGs input cells 5 2 3 13 2" xfId="17570"/>
    <cellStyle name="RIGs input cells 5 2 3 13 3" xfId="17571"/>
    <cellStyle name="RIGs input cells 5 2 3 14" xfId="17572"/>
    <cellStyle name="RIGs input cells 5 2 3 14 2" xfId="17573"/>
    <cellStyle name="RIGs input cells 5 2 3 14 3" xfId="17574"/>
    <cellStyle name="RIGs input cells 5 2 3 15" xfId="17575"/>
    <cellStyle name="RIGs input cells 5 2 3 2" xfId="17576"/>
    <cellStyle name="RIGs input cells 5 2 3 2 10" xfId="17577"/>
    <cellStyle name="RIGs input cells 5 2 3 2 10 2" xfId="17578"/>
    <cellStyle name="RIGs input cells 5 2 3 2 10 3" xfId="17579"/>
    <cellStyle name="RIGs input cells 5 2 3 2 11" xfId="17580"/>
    <cellStyle name="RIGs input cells 5 2 3 2 11 2" xfId="17581"/>
    <cellStyle name="RIGs input cells 5 2 3 2 11 3" xfId="17582"/>
    <cellStyle name="RIGs input cells 5 2 3 2 12" xfId="17583"/>
    <cellStyle name="RIGs input cells 5 2 3 2 12 2" xfId="17584"/>
    <cellStyle name="RIGs input cells 5 2 3 2 12 3" xfId="17585"/>
    <cellStyle name="RIGs input cells 5 2 3 2 13" xfId="17586"/>
    <cellStyle name="RIGs input cells 5 2 3 2 13 2" xfId="17587"/>
    <cellStyle name="RIGs input cells 5 2 3 2 13 3" xfId="17588"/>
    <cellStyle name="RIGs input cells 5 2 3 2 14" xfId="17589"/>
    <cellStyle name="RIGs input cells 5 2 3 2 15" xfId="17590"/>
    <cellStyle name="RIGs input cells 5 2 3 2 2" xfId="17591"/>
    <cellStyle name="RIGs input cells 5 2 3 2 2 2" xfId="17592"/>
    <cellStyle name="RIGs input cells 5 2 3 2 2 3" xfId="17593"/>
    <cellStyle name="RIGs input cells 5 2 3 2 3" xfId="17594"/>
    <cellStyle name="RIGs input cells 5 2 3 2 3 2" xfId="17595"/>
    <cellStyle name="RIGs input cells 5 2 3 2 3 3" xfId="17596"/>
    <cellStyle name="RIGs input cells 5 2 3 2 4" xfId="17597"/>
    <cellStyle name="RIGs input cells 5 2 3 2 4 2" xfId="17598"/>
    <cellStyle name="RIGs input cells 5 2 3 2 4 3" xfId="17599"/>
    <cellStyle name="RIGs input cells 5 2 3 2 5" xfId="17600"/>
    <cellStyle name="RIGs input cells 5 2 3 2 5 2" xfId="17601"/>
    <cellStyle name="RIGs input cells 5 2 3 2 5 3" xfId="17602"/>
    <cellStyle name="RIGs input cells 5 2 3 2 6" xfId="17603"/>
    <cellStyle name="RIGs input cells 5 2 3 2 6 2" xfId="17604"/>
    <cellStyle name="RIGs input cells 5 2 3 2 6 3" xfId="17605"/>
    <cellStyle name="RIGs input cells 5 2 3 2 7" xfId="17606"/>
    <cellStyle name="RIGs input cells 5 2 3 2 7 2" xfId="17607"/>
    <cellStyle name="RIGs input cells 5 2 3 2 7 3" xfId="17608"/>
    <cellStyle name="RIGs input cells 5 2 3 2 8" xfId="17609"/>
    <cellStyle name="RIGs input cells 5 2 3 2 8 2" xfId="17610"/>
    <cellStyle name="RIGs input cells 5 2 3 2 8 3" xfId="17611"/>
    <cellStyle name="RIGs input cells 5 2 3 2 9" xfId="17612"/>
    <cellStyle name="RIGs input cells 5 2 3 2 9 2" xfId="17613"/>
    <cellStyle name="RIGs input cells 5 2 3 2 9 3" xfId="17614"/>
    <cellStyle name="RIGs input cells 5 2 3 3" xfId="17615"/>
    <cellStyle name="RIGs input cells 5 2 3 3 2" xfId="17616"/>
    <cellStyle name="RIGs input cells 5 2 3 3 3" xfId="17617"/>
    <cellStyle name="RIGs input cells 5 2 3 4" xfId="17618"/>
    <cellStyle name="RIGs input cells 5 2 3 4 2" xfId="17619"/>
    <cellStyle name="RIGs input cells 5 2 3 4 3" xfId="17620"/>
    <cellStyle name="RIGs input cells 5 2 3 5" xfId="17621"/>
    <cellStyle name="RIGs input cells 5 2 3 5 2" xfId="17622"/>
    <cellStyle name="RIGs input cells 5 2 3 5 3" xfId="17623"/>
    <cellStyle name="RIGs input cells 5 2 3 6" xfId="17624"/>
    <cellStyle name="RIGs input cells 5 2 3 6 2" xfId="17625"/>
    <cellStyle name="RIGs input cells 5 2 3 6 3" xfId="17626"/>
    <cellStyle name="RIGs input cells 5 2 3 7" xfId="17627"/>
    <cellStyle name="RIGs input cells 5 2 3 7 2" xfId="17628"/>
    <cellStyle name="RIGs input cells 5 2 3 7 3" xfId="17629"/>
    <cellStyle name="RIGs input cells 5 2 3 8" xfId="17630"/>
    <cellStyle name="RIGs input cells 5 2 3 8 2" xfId="17631"/>
    <cellStyle name="RIGs input cells 5 2 3 8 3" xfId="17632"/>
    <cellStyle name="RIGs input cells 5 2 3 9" xfId="17633"/>
    <cellStyle name="RIGs input cells 5 2 3 9 2" xfId="17634"/>
    <cellStyle name="RIGs input cells 5 2 3 9 3" xfId="17635"/>
    <cellStyle name="RIGs input cells 5 2 4" xfId="17636"/>
    <cellStyle name="RIGs input cells 5 2 4 10" xfId="17637"/>
    <cellStyle name="RIGs input cells 5 2 4 10 2" xfId="17638"/>
    <cellStyle name="RIGs input cells 5 2 4 10 3" xfId="17639"/>
    <cellStyle name="RIGs input cells 5 2 4 11" xfId="17640"/>
    <cellStyle name="RIGs input cells 5 2 4 11 2" xfId="17641"/>
    <cellStyle name="RIGs input cells 5 2 4 11 3" xfId="17642"/>
    <cellStyle name="RIGs input cells 5 2 4 12" xfId="17643"/>
    <cellStyle name="RIGs input cells 5 2 4 12 2" xfId="17644"/>
    <cellStyle name="RIGs input cells 5 2 4 12 3" xfId="17645"/>
    <cellStyle name="RIGs input cells 5 2 4 13" xfId="17646"/>
    <cellStyle name="RIGs input cells 5 2 4 13 2" xfId="17647"/>
    <cellStyle name="RIGs input cells 5 2 4 13 3" xfId="17648"/>
    <cellStyle name="RIGs input cells 5 2 4 14" xfId="17649"/>
    <cellStyle name="RIGs input cells 5 2 4 14 2" xfId="17650"/>
    <cellStyle name="RIGs input cells 5 2 4 14 3" xfId="17651"/>
    <cellStyle name="RIGs input cells 5 2 4 15" xfId="17652"/>
    <cellStyle name="RIGs input cells 5 2 4 2" xfId="17653"/>
    <cellStyle name="RIGs input cells 5 2 4 2 10" xfId="17654"/>
    <cellStyle name="RIGs input cells 5 2 4 2 10 2" xfId="17655"/>
    <cellStyle name="RIGs input cells 5 2 4 2 10 3" xfId="17656"/>
    <cellStyle name="RIGs input cells 5 2 4 2 11" xfId="17657"/>
    <cellStyle name="RIGs input cells 5 2 4 2 11 2" xfId="17658"/>
    <cellStyle name="RIGs input cells 5 2 4 2 11 3" xfId="17659"/>
    <cellStyle name="RIGs input cells 5 2 4 2 12" xfId="17660"/>
    <cellStyle name="RIGs input cells 5 2 4 2 12 2" xfId="17661"/>
    <cellStyle name="RIGs input cells 5 2 4 2 12 3" xfId="17662"/>
    <cellStyle name="RIGs input cells 5 2 4 2 13" xfId="17663"/>
    <cellStyle name="RIGs input cells 5 2 4 2 13 2" xfId="17664"/>
    <cellStyle name="RIGs input cells 5 2 4 2 13 3" xfId="17665"/>
    <cellStyle name="RIGs input cells 5 2 4 2 14" xfId="17666"/>
    <cellStyle name="RIGs input cells 5 2 4 2 15" xfId="17667"/>
    <cellStyle name="RIGs input cells 5 2 4 2 2" xfId="17668"/>
    <cellStyle name="RIGs input cells 5 2 4 2 2 2" xfId="17669"/>
    <cellStyle name="RIGs input cells 5 2 4 2 2 3" xfId="17670"/>
    <cellStyle name="RIGs input cells 5 2 4 2 3" xfId="17671"/>
    <cellStyle name="RIGs input cells 5 2 4 2 3 2" xfId="17672"/>
    <cellStyle name="RIGs input cells 5 2 4 2 3 3" xfId="17673"/>
    <cellStyle name="RIGs input cells 5 2 4 2 4" xfId="17674"/>
    <cellStyle name="RIGs input cells 5 2 4 2 4 2" xfId="17675"/>
    <cellStyle name="RIGs input cells 5 2 4 2 4 3" xfId="17676"/>
    <cellStyle name="RIGs input cells 5 2 4 2 5" xfId="17677"/>
    <cellStyle name="RIGs input cells 5 2 4 2 5 2" xfId="17678"/>
    <cellStyle name="RIGs input cells 5 2 4 2 5 3" xfId="17679"/>
    <cellStyle name="RIGs input cells 5 2 4 2 6" xfId="17680"/>
    <cellStyle name="RIGs input cells 5 2 4 2 6 2" xfId="17681"/>
    <cellStyle name="RIGs input cells 5 2 4 2 6 3" xfId="17682"/>
    <cellStyle name="RIGs input cells 5 2 4 2 7" xfId="17683"/>
    <cellStyle name="RIGs input cells 5 2 4 2 7 2" xfId="17684"/>
    <cellStyle name="RIGs input cells 5 2 4 2 7 3" xfId="17685"/>
    <cellStyle name="RIGs input cells 5 2 4 2 8" xfId="17686"/>
    <cellStyle name="RIGs input cells 5 2 4 2 8 2" xfId="17687"/>
    <cellStyle name="RIGs input cells 5 2 4 2 8 3" xfId="17688"/>
    <cellStyle name="RIGs input cells 5 2 4 2 9" xfId="17689"/>
    <cellStyle name="RIGs input cells 5 2 4 2 9 2" xfId="17690"/>
    <cellStyle name="RIGs input cells 5 2 4 2 9 3" xfId="17691"/>
    <cellStyle name="RIGs input cells 5 2 4 3" xfId="17692"/>
    <cellStyle name="RIGs input cells 5 2 4 3 2" xfId="17693"/>
    <cellStyle name="RIGs input cells 5 2 4 3 3" xfId="17694"/>
    <cellStyle name="RIGs input cells 5 2 4 4" xfId="17695"/>
    <cellStyle name="RIGs input cells 5 2 4 4 2" xfId="17696"/>
    <cellStyle name="RIGs input cells 5 2 4 4 3" xfId="17697"/>
    <cellStyle name="RIGs input cells 5 2 4 5" xfId="17698"/>
    <cellStyle name="RIGs input cells 5 2 4 5 2" xfId="17699"/>
    <cellStyle name="RIGs input cells 5 2 4 5 3" xfId="17700"/>
    <cellStyle name="RIGs input cells 5 2 4 6" xfId="17701"/>
    <cellStyle name="RIGs input cells 5 2 4 6 2" xfId="17702"/>
    <cellStyle name="RIGs input cells 5 2 4 6 3" xfId="17703"/>
    <cellStyle name="RIGs input cells 5 2 4 7" xfId="17704"/>
    <cellStyle name="RIGs input cells 5 2 4 7 2" xfId="17705"/>
    <cellStyle name="RIGs input cells 5 2 4 7 3" xfId="17706"/>
    <cellStyle name="RIGs input cells 5 2 4 8" xfId="17707"/>
    <cellStyle name="RIGs input cells 5 2 4 8 2" xfId="17708"/>
    <cellStyle name="RIGs input cells 5 2 4 8 3" xfId="17709"/>
    <cellStyle name="RIGs input cells 5 2 4 9" xfId="17710"/>
    <cellStyle name="RIGs input cells 5 2 4 9 2" xfId="17711"/>
    <cellStyle name="RIGs input cells 5 2 4 9 3" xfId="17712"/>
    <cellStyle name="RIGs input cells 5 2 5" xfId="17713"/>
    <cellStyle name="RIGs input cells 5 2 5 10" xfId="17714"/>
    <cellStyle name="RIGs input cells 5 2 5 10 2" xfId="17715"/>
    <cellStyle name="RIGs input cells 5 2 5 10 3" xfId="17716"/>
    <cellStyle name="RIGs input cells 5 2 5 11" xfId="17717"/>
    <cellStyle name="RIGs input cells 5 2 5 11 2" xfId="17718"/>
    <cellStyle name="RIGs input cells 5 2 5 11 3" xfId="17719"/>
    <cellStyle name="RIGs input cells 5 2 5 12" xfId="17720"/>
    <cellStyle name="RIGs input cells 5 2 5 12 2" xfId="17721"/>
    <cellStyle name="RIGs input cells 5 2 5 12 3" xfId="17722"/>
    <cellStyle name="RIGs input cells 5 2 5 13" xfId="17723"/>
    <cellStyle name="RIGs input cells 5 2 5 13 2" xfId="17724"/>
    <cellStyle name="RIGs input cells 5 2 5 13 3" xfId="17725"/>
    <cellStyle name="RIGs input cells 5 2 5 14" xfId="17726"/>
    <cellStyle name="RIGs input cells 5 2 5 15" xfId="17727"/>
    <cellStyle name="RIGs input cells 5 2 5 2" xfId="17728"/>
    <cellStyle name="RIGs input cells 5 2 5 2 2" xfId="17729"/>
    <cellStyle name="RIGs input cells 5 2 5 2 3" xfId="17730"/>
    <cellStyle name="RIGs input cells 5 2 5 3" xfId="17731"/>
    <cellStyle name="RIGs input cells 5 2 5 3 2" xfId="17732"/>
    <cellStyle name="RIGs input cells 5 2 5 3 3" xfId="17733"/>
    <cellStyle name="RIGs input cells 5 2 5 4" xfId="17734"/>
    <cellStyle name="RIGs input cells 5 2 5 4 2" xfId="17735"/>
    <cellStyle name="RIGs input cells 5 2 5 4 3" xfId="17736"/>
    <cellStyle name="RIGs input cells 5 2 5 5" xfId="17737"/>
    <cellStyle name="RIGs input cells 5 2 5 5 2" xfId="17738"/>
    <cellStyle name="RIGs input cells 5 2 5 5 3" xfId="17739"/>
    <cellStyle name="RIGs input cells 5 2 5 6" xfId="17740"/>
    <cellStyle name="RIGs input cells 5 2 5 6 2" xfId="17741"/>
    <cellStyle name="RIGs input cells 5 2 5 6 3" xfId="17742"/>
    <cellStyle name="RIGs input cells 5 2 5 7" xfId="17743"/>
    <cellStyle name="RIGs input cells 5 2 5 7 2" xfId="17744"/>
    <cellStyle name="RIGs input cells 5 2 5 7 3" xfId="17745"/>
    <cellStyle name="RIGs input cells 5 2 5 8" xfId="17746"/>
    <cellStyle name="RIGs input cells 5 2 5 8 2" xfId="17747"/>
    <cellStyle name="RIGs input cells 5 2 5 8 3" xfId="17748"/>
    <cellStyle name="RIGs input cells 5 2 5 9" xfId="17749"/>
    <cellStyle name="RIGs input cells 5 2 5 9 2" xfId="17750"/>
    <cellStyle name="RIGs input cells 5 2 5 9 3" xfId="17751"/>
    <cellStyle name="RIGs input cells 5 2 6" xfId="17752"/>
    <cellStyle name="RIGs input cells 5 2 6 2" xfId="17753"/>
    <cellStyle name="RIGs input cells 5 2 6 3" xfId="17754"/>
    <cellStyle name="RIGs input cells 5 2 7" xfId="17755"/>
    <cellStyle name="RIGs input cells 5 2 7 2" xfId="17756"/>
    <cellStyle name="RIGs input cells 5 2 7 3" xfId="17757"/>
    <cellStyle name="RIGs input cells 5 2 8" xfId="17758"/>
    <cellStyle name="RIGs input cells 5 2 8 2" xfId="17759"/>
    <cellStyle name="RIGs input cells 5 2 8 3" xfId="17760"/>
    <cellStyle name="RIGs input cells 5 2 9" xfId="17761"/>
    <cellStyle name="RIGs input cells 5 2 9 2" xfId="17762"/>
    <cellStyle name="RIGs input cells 5 2 9 3" xfId="17763"/>
    <cellStyle name="RIGs input cells 5 20" xfId="17764"/>
    <cellStyle name="RIGs input cells 5 3" xfId="17765"/>
    <cellStyle name="RIGs input cells 5 3 10" xfId="17766"/>
    <cellStyle name="RIGs input cells 5 3 10 2" xfId="17767"/>
    <cellStyle name="RIGs input cells 5 3 10 3" xfId="17768"/>
    <cellStyle name="RIGs input cells 5 3 11" xfId="17769"/>
    <cellStyle name="RIGs input cells 5 3 11 2" xfId="17770"/>
    <cellStyle name="RIGs input cells 5 3 11 3" xfId="17771"/>
    <cellStyle name="RIGs input cells 5 3 12" xfId="17772"/>
    <cellStyle name="RIGs input cells 5 3 12 2" xfId="17773"/>
    <cellStyle name="RIGs input cells 5 3 12 3" xfId="17774"/>
    <cellStyle name="RIGs input cells 5 3 13" xfId="17775"/>
    <cellStyle name="RIGs input cells 5 3 13 2" xfId="17776"/>
    <cellStyle name="RIGs input cells 5 3 13 3" xfId="17777"/>
    <cellStyle name="RIGs input cells 5 3 14" xfId="17778"/>
    <cellStyle name="RIGs input cells 5 3 14 2" xfId="17779"/>
    <cellStyle name="RIGs input cells 5 3 14 3" xfId="17780"/>
    <cellStyle name="RIGs input cells 5 3 15" xfId="17781"/>
    <cellStyle name="RIGs input cells 5 3 15 2" xfId="17782"/>
    <cellStyle name="RIGs input cells 5 3 15 3" xfId="17783"/>
    <cellStyle name="RIGs input cells 5 3 16" xfId="17784"/>
    <cellStyle name="RIGs input cells 5 3 2" xfId="17785"/>
    <cellStyle name="RIGs input cells 5 3 2 10" xfId="17786"/>
    <cellStyle name="RIGs input cells 5 3 2 10 2" xfId="17787"/>
    <cellStyle name="RIGs input cells 5 3 2 10 3" xfId="17788"/>
    <cellStyle name="RIGs input cells 5 3 2 11" xfId="17789"/>
    <cellStyle name="RIGs input cells 5 3 2 11 2" xfId="17790"/>
    <cellStyle name="RIGs input cells 5 3 2 11 3" xfId="17791"/>
    <cellStyle name="RIGs input cells 5 3 2 12" xfId="17792"/>
    <cellStyle name="RIGs input cells 5 3 2 12 2" xfId="17793"/>
    <cellStyle name="RIGs input cells 5 3 2 12 3" xfId="17794"/>
    <cellStyle name="RIGs input cells 5 3 2 13" xfId="17795"/>
    <cellStyle name="RIGs input cells 5 3 2 13 2" xfId="17796"/>
    <cellStyle name="RIGs input cells 5 3 2 13 3" xfId="17797"/>
    <cellStyle name="RIGs input cells 5 3 2 14" xfId="17798"/>
    <cellStyle name="RIGs input cells 5 3 2 14 2" xfId="17799"/>
    <cellStyle name="RIGs input cells 5 3 2 14 3" xfId="17800"/>
    <cellStyle name="RIGs input cells 5 3 2 15" xfId="17801"/>
    <cellStyle name="RIGs input cells 5 3 2 2" xfId="17802"/>
    <cellStyle name="RIGs input cells 5 3 2 2 10" xfId="17803"/>
    <cellStyle name="RIGs input cells 5 3 2 2 10 2" xfId="17804"/>
    <cellStyle name="RIGs input cells 5 3 2 2 10 3" xfId="17805"/>
    <cellStyle name="RIGs input cells 5 3 2 2 11" xfId="17806"/>
    <cellStyle name="RIGs input cells 5 3 2 2 11 2" xfId="17807"/>
    <cellStyle name="RIGs input cells 5 3 2 2 11 3" xfId="17808"/>
    <cellStyle name="RIGs input cells 5 3 2 2 12" xfId="17809"/>
    <cellStyle name="RIGs input cells 5 3 2 2 12 2" xfId="17810"/>
    <cellStyle name="RIGs input cells 5 3 2 2 12 3" xfId="17811"/>
    <cellStyle name="RIGs input cells 5 3 2 2 13" xfId="17812"/>
    <cellStyle name="RIGs input cells 5 3 2 2 13 2" xfId="17813"/>
    <cellStyle name="RIGs input cells 5 3 2 2 13 3" xfId="17814"/>
    <cellStyle name="RIGs input cells 5 3 2 2 14" xfId="17815"/>
    <cellStyle name="RIGs input cells 5 3 2 2 15" xfId="17816"/>
    <cellStyle name="RIGs input cells 5 3 2 2 2" xfId="17817"/>
    <cellStyle name="RIGs input cells 5 3 2 2 2 2" xfId="17818"/>
    <cellStyle name="RIGs input cells 5 3 2 2 2 3" xfId="17819"/>
    <cellStyle name="RIGs input cells 5 3 2 2 3" xfId="17820"/>
    <cellStyle name="RIGs input cells 5 3 2 2 3 2" xfId="17821"/>
    <cellStyle name="RIGs input cells 5 3 2 2 3 3" xfId="17822"/>
    <cellStyle name="RIGs input cells 5 3 2 2 4" xfId="17823"/>
    <cellStyle name="RIGs input cells 5 3 2 2 4 2" xfId="17824"/>
    <cellStyle name="RIGs input cells 5 3 2 2 4 3" xfId="17825"/>
    <cellStyle name="RIGs input cells 5 3 2 2 5" xfId="17826"/>
    <cellStyle name="RIGs input cells 5 3 2 2 5 2" xfId="17827"/>
    <cellStyle name="RIGs input cells 5 3 2 2 5 3" xfId="17828"/>
    <cellStyle name="RIGs input cells 5 3 2 2 6" xfId="17829"/>
    <cellStyle name="RIGs input cells 5 3 2 2 6 2" xfId="17830"/>
    <cellStyle name="RIGs input cells 5 3 2 2 6 3" xfId="17831"/>
    <cellStyle name="RIGs input cells 5 3 2 2 7" xfId="17832"/>
    <cellStyle name="RIGs input cells 5 3 2 2 7 2" xfId="17833"/>
    <cellStyle name="RIGs input cells 5 3 2 2 7 3" xfId="17834"/>
    <cellStyle name="RIGs input cells 5 3 2 2 8" xfId="17835"/>
    <cellStyle name="RIGs input cells 5 3 2 2 8 2" xfId="17836"/>
    <cellStyle name="RIGs input cells 5 3 2 2 8 3" xfId="17837"/>
    <cellStyle name="RIGs input cells 5 3 2 2 9" xfId="17838"/>
    <cellStyle name="RIGs input cells 5 3 2 2 9 2" xfId="17839"/>
    <cellStyle name="RIGs input cells 5 3 2 2 9 3" xfId="17840"/>
    <cellStyle name="RIGs input cells 5 3 2 3" xfId="17841"/>
    <cellStyle name="RIGs input cells 5 3 2 3 2" xfId="17842"/>
    <cellStyle name="RIGs input cells 5 3 2 3 3" xfId="17843"/>
    <cellStyle name="RIGs input cells 5 3 2 4" xfId="17844"/>
    <cellStyle name="RIGs input cells 5 3 2 4 2" xfId="17845"/>
    <cellStyle name="RIGs input cells 5 3 2 4 3" xfId="17846"/>
    <cellStyle name="RIGs input cells 5 3 2 5" xfId="17847"/>
    <cellStyle name="RIGs input cells 5 3 2 5 2" xfId="17848"/>
    <cellStyle name="RIGs input cells 5 3 2 5 3" xfId="17849"/>
    <cellStyle name="RIGs input cells 5 3 2 6" xfId="17850"/>
    <cellStyle name="RIGs input cells 5 3 2 6 2" xfId="17851"/>
    <cellStyle name="RIGs input cells 5 3 2 6 3" xfId="17852"/>
    <cellStyle name="RIGs input cells 5 3 2 7" xfId="17853"/>
    <cellStyle name="RIGs input cells 5 3 2 7 2" xfId="17854"/>
    <cellStyle name="RIGs input cells 5 3 2 7 3" xfId="17855"/>
    <cellStyle name="RIGs input cells 5 3 2 8" xfId="17856"/>
    <cellStyle name="RIGs input cells 5 3 2 8 2" xfId="17857"/>
    <cellStyle name="RIGs input cells 5 3 2 8 3" xfId="17858"/>
    <cellStyle name="RIGs input cells 5 3 2 9" xfId="17859"/>
    <cellStyle name="RIGs input cells 5 3 2 9 2" xfId="17860"/>
    <cellStyle name="RIGs input cells 5 3 2 9 3" xfId="17861"/>
    <cellStyle name="RIGs input cells 5 3 3" xfId="17862"/>
    <cellStyle name="RIGs input cells 5 3 3 10" xfId="17863"/>
    <cellStyle name="RIGs input cells 5 3 3 10 2" xfId="17864"/>
    <cellStyle name="RIGs input cells 5 3 3 10 3" xfId="17865"/>
    <cellStyle name="RIGs input cells 5 3 3 11" xfId="17866"/>
    <cellStyle name="RIGs input cells 5 3 3 11 2" xfId="17867"/>
    <cellStyle name="RIGs input cells 5 3 3 11 3" xfId="17868"/>
    <cellStyle name="RIGs input cells 5 3 3 12" xfId="17869"/>
    <cellStyle name="RIGs input cells 5 3 3 12 2" xfId="17870"/>
    <cellStyle name="RIGs input cells 5 3 3 12 3" xfId="17871"/>
    <cellStyle name="RIGs input cells 5 3 3 13" xfId="17872"/>
    <cellStyle name="RIGs input cells 5 3 3 13 2" xfId="17873"/>
    <cellStyle name="RIGs input cells 5 3 3 13 3" xfId="17874"/>
    <cellStyle name="RIGs input cells 5 3 3 14" xfId="17875"/>
    <cellStyle name="RIGs input cells 5 3 3 15" xfId="17876"/>
    <cellStyle name="RIGs input cells 5 3 3 2" xfId="17877"/>
    <cellStyle name="RIGs input cells 5 3 3 2 2" xfId="17878"/>
    <cellStyle name="RIGs input cells 5 3 3 2 3" xfId="17879"/>
    <cellStyle name="RIGs input cells 5 3 3 3" xfId="17880"/>
    <cellStyle name="RIGs input cells 5 3 3 3 2" xfId="17881"/>
    <cellStyle name="RIGs input cells 5 3 3 3 3" xfId="17882"/>
    <cellStyle name="RIGs input cells 5 3 3 4" xfId="17883"/>
    <cellStyle name="RIGs input cells 5 3 3 4 2" xfId="17884"/>
    <cellStyle name="RIGs input cells 5 3 3 4 3" xfId="17885"/>
    <cellStyle name="RIGs input cells 5 3 3 5" xfId="17886"/>
    <cellStyle name="RIGs input cells 5 3 3 5 2" xfId="17887"/>
    <cellStyle name="RIGs input cells 5 3 3 5 3" xfId="17888"/>
    <cellStyle name="RIGs input cells 5 3 3 6" xfId="17889"/>
    <cellStyle name="RIGs input cells 5 3 3 6 2" xfId="17890"/>
    <cellStyle name="RIGs input cells 5 3 3 6 3" xfId="17891"/>
    <cellStyle name="RIGs input cells 5 3 3 7" xfId="17892"/>
    <cellStyle name="RIGs input cells 5 3 3 7 2" xfId="17893"/>
    <cellStyle name="RIGs input cells 5 3 3 7 3" xfId="17894"/>
    <cellStyle name="RIGs input cells 5 3 3 8" xfId="17895"/>
    <cellStyle name="RIGs input cells 5 3 3 8 2" xfId="17896"/>
    <cellStyle name="RIGs input cells 5 3 3 8 3" xfId="17897"/>
    <cellStyle name="RIGs input cells 5 3 3 9" xfId="17898"/>
    <cellStyle name="RIGs input cells 5 3 3 9 2" xfId="17899"/>
    <cellStyle name="RIGs input cells 5 3 3 9 3" xfId="17900"/>
    <cellStyle name="RIGs input cells 5 3 4" xfId="17901"/>
    <cellStyle name="RIGs input cells 5 3 4 2" xfId="17902"/>
    <cellStyle name="RIGs input cells 5 3 4 3" xfId="17903"/>
    <cellStyle name="RIGs input cells 5 3 5" xfId="17904"/>
    <cellStyle name="RIGs input cells 5 3 5 2" xfId="17905"/>
    <cellStyle name="RIGs input cells 5 3 5 3" xfId="17906"/>
    <cellStyle name="RIGs input cells 5 3 6" xfId="17907"/>
    <cellStyle name="RIGs input cells 5 3 6 2" xfId="17908"/>
    <cellStyle name="RIGs input cells 5 3 6 3" xfId="17909"/>
    <cellStyle name="RIGs input cells 5 3 7" xfId="17910"/>
    <cellStyle name="RIGs input cells 5 3 7 2" xfId="17911"/>
    <cellStyle name="RIGs input cells 5 3 7 3" xfId="17912"/>
    <cellStyle name="RIGs input cells 5 3 8" xfId="17913"/>
    <cellStyle name="RIGs input cells 5 3 8 2" xfId="17914"/>
    <cellStyle name="RIGs input cells 5 3 8 3" xfId="17915"/>
    <cellStyle name="RIGs input cells 5 3 9" xfId="17916"/>
    <cellStyle name="RIGs input cells 5 3 9 2" xfId="17917"/>
    <cellStyle name="RIGs input cells 5 3 9 3" xfId="17918"/>
    <cellStyle name="RIGs input cells 5 4" xfId="17919"/>
    <cellStyle name="RIGs input cells 5 4 10" xfId="17920"/>
    <cellStyle name="RIGs input cells 5 4 10 2" xfId="17921"/>
    <cellStyle name="RIGs input cells 5 4 10 3" xfId="17922"/>
    <cellStyle name="RIGs input cells 5 4 11" xfId="17923"/>
    <cellStyle name="RIGs input cells 5 4 11 2" xfId="17924"/>
    <cellStyle name="RIGs input cells 5 4 11 3" xfId="17925"/>
    <cellStyle name="RIGs input cells 5 4 12" xfId="17926"/>
    <cellStyle name="RIGs input cells 5 4 12 2" xfId="17927"/>
    <cellStyle name="RIGs input cells 5 4 12 3" xfId="17928"/>
    <cellStyle name="RIGs input cells 5 4 13" xfId="17929"/>
    <cellStyle name="RIGs input cells 5 4 13 2" xfId="17930"/>
    <cellStyle name="RIGs input cells 5 4 13 3" xfId="17931"/>
    <cellStyle name="RIGs input cells 5 4 14" xfId="17932"/>
    <cellStyle name="RIGs input cells 5 4 14 2" xfId="17933"/>
    <cellStyle name="RIGs input cells 5 4 14 3" xfId="17934"/>
    <cellStyle name="RIGs input cells 5 4 15" xfId="17935"/>
    <cellStyle name="RIGs input cells 5 4 2" xfId="17936"/>
    <cellStyle name="RIGs input cells 5 4 2 10" xfId="17937"/>
    <cellStyle name="RIGs input cells 5 4 2 10 2" xfId="17938"/>
    <cellStyle name="RIGs input cells 5 4 2 10 3" xfId="17939"/>
    <cellStyle name="RIGs input cells 5 4 2 11" xfId="17940"/>
    <cellStyle name="RIGs input cells 5 4 2 11 2" xfId="17941"/>
    <cellStyle name="RIGs input cells 5 4 2 11 3" xfId="17942"/>
    <cellStyle name="RIGs input cells 5 4 2 12" xfId="17943"/>
    <cellStyle name="RIGs input cells 5 4 2 12 2" xfId="17944"/>
    <cellStyle name="RIGs input cells 5 4 2 12 3" xfId="17945"/>
    <cellStyle name="RIGs input cells 5 4 2 13" xfId="17946"/>
    <cellStyle name="RIGs input cells 5 4 2 13 2" xfId="17947"/>
    <cellStyle name="RIGs input cells 5 4 2 13 3" xfId="17948"/>
    <cellStyle name="RIGs input cells 5 4 2 14" xfId="17949"/>
    <cellStyle name="RIGs input cells 5 4 2 15" xfId="17950"/>
    <cellStyle name="RIGs input cells 5 4 2 2" xfId="17951"/>
    <cellStyle name="RIGs input cells 5 4 2 2 2" xfId="17952"/>
    <cellStyle name="RIGs input cells 5 4 2 2 3" xfId="17953"/>
    <cellStyle name="RIGs input cells 5 4 2 3" xfId="17954"/>
    <cellStyle name="RIGs input cells 5 4 2 3 2" xfId="17955"/>
    <cellStyle name="RIGs input cells 5 4 2 3 3" xfId="17956"/>
    <cellStyle name="RIGs input cells 5 4 2 4" xfId="17957"/>
    <cellStyle name="RIGs input cells 5 4 2 4 2" xfId="17958"/>
    <cellStyle name="RIGs input cells 5 4 2 4 3" xfId="17959"/>
    <cellStyle name="RIGs input cells 5 4 2 5" xfId="17960"/>
    <cellStyle name="RIGs input cells 5 4 2 5 2" xfId="17961"/>
    <cellStyle name="RIGs input cells 5 4 2 5 3" xfId="17962"/>
    <cellStyle name="RIGs input cells 5 4 2 6" xfId="17963"/>
    <cellStyle name="RIGs input cells 5 4 2 6 2" xfId="17964"/>
    <cellStyle name="RIGs input cells 5 4 2 6 3" xfId="17965"/>
    <cellStyle name="RIGs input cells 5 4 2 7" xfId="17966"/>
    <cellStyle name="RIGs input cells 5 4 2 7 2" xfId="17967"/>
    <cellStyle name="RIGs input cells 5 4 2 7 3" xfId="17968"/>
    <cellStyle name="RIGs input cells 5 4 2 8" xfId="17969"/>
    <cellStyle name="RIGs input cells 5 4 2 8 2" xfId="17970"/>
    <cellStyle name="RIGs input cells 5 4 2 8 3" xfId="17971"/>
    <cellStyle name="RIGs input cells 5 4 2 9" xfId="17972"/>
    <cellStyle name="RIGs input cells 5 4 2 9 2" xfId="17973"/>
    <cellStyle name="RIGs input cells 5 4 2 9 3" xfId="17974"/>
    <cellStyle name="RIGs input cells 5 4 3" xfId="17975"/>
    <cellStyle name="RIGs input cells 5 4 3 2" xfId="17976"/>
    <cellStyle name="RIGs input cells 5 4 3 3" xfId="17977"/>
    <cellStyle name="RIGs input cells 5 4 4" xfId="17978"/>
    <cellStyle name="RIGs input cells 5 4 4 2" xfId="17979"/>
    <cellStyle name="RIGs input cells 5 4 4 3" xfId="17980"/>
    <cellStyle name="RIGs input cells 5 4 5" xfId="17981"/>
    <cellStyle name="RIGs input cells 5 4 5 2" xfId="17982"/>
    <cellStyle name="RIGs input cells 5 4 5 3" xfId="17983"/>
    <cellStyle name="RIGs input cells 5 4 6" xfId="17984"/>
    <cellStyle name="RIGs input cells 5 4 6 2" xfId="17985"/>
    <cellStyle name="RIGs input cells 5 4 6 3" xfId="17986"/>
    <cellStyle name="RIGs input cells 5 4 7" xfId="17987"/>
    <cellStyle name="RIGs input cells 5 4 7 2" xfId="17988"/>
    <cellStyle name="RIGs input cells 5 4 7 3" xfId="17989"/>
    <cellStyle name="RIGs input cells 5 4 8" xfId="17990"/>
    <cellStyle name="RIGs input cells 5 4 8 2" xfId="17991"/>
    <cellStyle name="RIGs input cells 5 4 8 3" xfId="17992"/>
    <cellStyle name="RIGs input cells 5 4 9" xfId="17993"/>
    <cellStyle name="RIGs input cells 5 4 9 2" xfId="17994"/>
    <cellStyle name="RIGs input cells 5 4 9 3" xfId="17995"/>
    <cellStyle name="RIGs input cells 5 5" xfId="17996"/>
    <cellStyle name="RIGs input cells 5 5 10" xfId="17997"/>
    <cellStyle name="RIGs input cells 5 5 10 2" xfId="17998"/>
    <cellStyle name="RIGs input cells 5 5 10 3" xfId="17999"/>
    <cellStyle name="RIGs input cells 5 5 11" xfId="18000"/>
    <cellStyle name="RIGs input cells 5 5 11 2" xfId="18001"/>
    <cellStyle name="RIGs input cells 5 5 11 3" xfId="18002"/>
    <cellStyle name="RIGs input cells 5 5 12" xfId="18003"/>
    <cellStyle name="RIGs input cells 5 5 12 2" xfId="18004"/>
    <cellStyle name="RIGs input cells 5 5 12 3" xfId="18005"/>
    <cellStyle name="RIGs input cells 5 5 13" xfId="18006"/>
    <cellStyle name="RIGs input cells 5 5 13 2" xfId="18007"/>
    <cellStyle name="RIGs input cells 5 5 13 3" xfId="18008"/>
    <cellStyle name="RIGs input cells 5 5 14" xfId="18009"/>
    <cellStyle name="RIGs input cells 5 5 14 2" xfId="18010"/>
    <cellStyle name="RIGs input cells 5 5 14 3" xfId="18011"/>
    <cellStyle name="RIGs input cells 5 5 15" xfId="18012"/>
    <cellStyle name="RIGs input cells 5 5 2" xfId="18013"/>
    <cellStyle name="RIGs input cells 5 5 2 10" xfId="18014"/>
    <cellStyle name="RIGs input cells 5 5 2 10 2" xfId="18015"/>
    <cellStyle name="RIGs input cells 5 5 2 10 3" xfId="18016"/>
    <cellStyle name="RIGs input cells 5 5 2 11" xfId="18017"/>
    <cellStyle name="RIGs input cells 5 5 2 11 2" xfId="18018"/>
    <cellStyle name="RIGs input cells 5 5 2 11 3" xfId="18019"/>
    <cellStyle name="RIGs input cells 5 5 2 12" xfId="18020"/>
    <cellStyle name="RIGs input cells 5 5 2 12 2" xfId="18021"/>
    <cellStyle name="RIGs input cells 5 5 2 12 3" xfId="18022"/>
    <cellStyle name="RIGs input cells 5 5 2 13" xfId="18023"/>
    <cellStyle name="RIGs input cells 5 5 2 13 2" xfId="18024"/>
    <cellStyle name="RIGs input cells 5 5 2 13 3" xfId="18025"/>
    <cellStyle name="RIGs input cells 5 5 2 14" xfId="18026"/>
    <cellStyle name="RIGs input cells 5 5 2 15" xfId="18027"/>
    <cellStyle name="RIGs input cells 5 5 2 2" xfId="18028"/>
    <cellStyle name="RIGs input cells 5 5 2 2 2" xfId="18029"/>
    <cellStyle name="RIGs input cells 5 5 2 2 3" xfId="18030"/>
    <cellStyle name="RIGs input cells 5 5 2 3" xfId="18031"/>
    <cellStyle name="RIGs input cells 5 5 2 3 2" xfId="18032"/>
    <cellStyle name="RIGs input cells 5 5 2 3 3" xfId="18033"/>
    <cellStyle name="RIGs input cells 5 5 2 4" xfId="18034"/>
    <cellStyle name="RIGs input cells 5 5 2 4 2" xfId="18035"/>
    <cellStyle name="RIGs input cells 5 5 2 4 3" xfId="18036"/>
    <cellStyle name="RIGs input cells 5 5 2 5" xfId="18037"/>
    <cellStyle name="RIGs input cells 5 5 2 5 2" xfId="18038"/>
    <cellStyle name="RIGs input cells 5 5 2 5 3" xfId="18039"/>
    <cellStyle name="RIGs input cells 5 5 2 6" xfId="18040"/>
    <cellStyle name="RIGs input cells 5 5 2 6 2" xfId="18041"/>
    <cellStyle name="RIGs input cells 5 5 2 6 3" xfId="18042"/>
    <cellStyle name="RIGs input cells 5 5 2 7" xfId="18043"/>
    <cellStyle name="RIGs input cells 5 5 2 7 2" xfId="18044"/>
    <cellStyle name="RIGs input cells 5 5 2 7 3" xfId="18045"/>
    <cellStyle name="RIGs input cells 5 5 2 8" xfId="18046"/>
    <cellStyle name="RIGs input cells 5 5 2 8 2" xfId="18047"/>
    <cellStyle name="RIGs input cells 5 5 2 8 3" xfId="18048"/>
    <cellStyle name="RIGs input cells 5 5 2 9" xfId="18049"/>
    <cellStyle name="RIGs input cells 5 5 2 9 2" xfId="18050"/>
    <cellStyle name="RIGs input cells 5 5 2 9 3" xfId="18051"/>
    <cellStyle name="RIGs input cells 5 5 3" xfId="18052"/>
    <cellStyle name="RIGs input cells 5 5 3 2" xfId="18053"/>
    <cellStyle name="RIGs input cells 5 5 3 3" xfId="18054"/>
    <cellStyle name="RIGs input cells 5 5 4" xfId="18055"/>
    <cellStyle name="RIGs input cells 5 5 4 2" xfId="18056"/>
    <cellStyle name="RIGs input cells 5 5 4 3" xfId="18057"/>
    <cellStyle name="RIGs input cells 5 5 5" xfId="18058"/>
    <cellStyle name="RIGs input cells 5 5 5 2" xfId="18059"/>
    <cellStyle name="RIGs input cells 5 5 5 3" xfId="18060"/>
    <cellStyle name="RIGs input cells 5 5 6" xfId="18061"/>
    <cellStyle name="RIGs input cells 5 5 6 2" xfId="18062"/>
    <cellStyle name="RIGs input cells 5 5 6 3" xfId="18063"/>
    <cellStyle name="RIGs input cells 5 5 7" xfId="18064"/>
    <cellStyle name="RIGs input cells 5 5 7 2" xfId="18065"/>
    <cellStyle name="RIGs input cells 5 5 7 3" xfId="18066"/>
    <cellStyle name="RIGs input cells 5 5 8" xfId="18067"/>
    <cellStyle name="RIGs input cells 5 5 8 2" xfId="18068"/>
    <cellStyle name="RIGs input cells 5 5 8 3" xfId="18069"/>
    <cellStyle name="RIGs input cells 5 5 9" xfId="18070"/>
    <cellStyle name="RIGs input cells 5 5 9 2" xfId="18071"/>
    <cellStyle name="RIGs input cells 5 5 9 3" xfId="18072"/>
    <cellStyle name="RIGs input cells 5 6" xfId="18073"/>
    <cellStyle name="RIGs input cells 5 6 10" xfId="18074"/>
    <cellStyle name="RIGs input cells 5 6 10 2" xfId="18075"/>
    <cellStyle name="RIGs input cells 5 6 10 3" xfId="18076"/>
    <cellStyle name="RIGs input cells 5 6 11" xfId="18077"/>
    <cellStyle name="RIGs input cells 5 6 11 2" xfId="18078"/>
    <cellStyle name="RIGs input cells 5 6 11 3" xfId="18079"/>
    <cellStyle name="RIGs input cells 5 6 12" xfId="18080"/>
    <cellStyle name="RIGs input cells 5 6 12 2" xfId="18081"/>
    <cellStyle name="RIGs input cells 5 6 12 3" xfId="18082"/>
    <cellStyle name="RIGs input cells 5 6 13" xfId="18083"/>
    <cellStyle name="RIGs input cells 5 6 13 2" xfId="18084"/>
    <cellStyle name="RIGs input cells 5 6 13 3" xfId="18085"/>
    <cellStyle name="RIGs input cells 5 6 14" xfId="18086"/>
    <cellStyle name="RIGs input cells 5 6 15" xfId="18087"/>
    <cellStyle name="RIGs input cells 5 6 2" xfId="18088"/>
    <cellStyle name="RIGs input cells 5 6 2 2" xfId="18089"/>
    <cellStyle name="RIGs input cells 5 6 2 3" xfId="18090"/>
    <cellStyle name="RIGs input cells 5 6 3" xfId="18091"/>
    <cellStyle name="RIGs input cells 5 6 3 2" xfId="18092"/>
    <cellStyle name="RIGs input cells 5 6 3 3" xfId="18093"/>
    <cellStyle name="RIGs input cells 5 6 4" xfId="18094"/>
    <cellStyle name="RIGs input cells 5 6 4 2" xfId="18095"/>
    <cellStyle name="RIGs input cells 5 6 4 3" xfId="18096"/>
    <cellStyle name="RIGs input cells 5 6 5" xfId="18097"/>
    <cellStyle name="RIGs input cells 5 6 5 2" xfId="18098"/>
    <cellStyle name="RIGs input cells 5 6 5 3" xfId="18099"/>
    <cellStyle name="RIGs input cells 5 6 6" xfId="18100"/>
    <cellStyle name="RIGs input cells 5 6 6 2" xfId="18101"/>
    <cellStyle name="RIGs input cells 5 6 6 3" xfId="18102"/>
    <cellStyle name="RIGs input cells 5 6 7" xfId="18103"/>
    <cellStyle name="RIGs input cells 5 6 7 2" xfId="18104"/>
    <cellStyle name="RIGs input cells 5 6 7 3" xfId="18105"/>
    <cellStyle name="RIGs input cells 5 6 8" xfId="18106"/>
    <cellStyle name="RIGs input cells 5 6 8 2" xfId="18107"/>
    <cellStyle name="RIGs input cells 5 6 8 3" xfId="18108"/>
    <cellStyle name="RIGs input cells 5 6 9" xfId="18109"/>
    <cellStyle name="RIGs input cells 5 6 9 2" xfId="18110"/>
    <cellStyle name="RIGs input cells 5 6 9 3" xfId="18111"/>
    <cellStyle name="RIGs input cells 5 7" xfId="18112"/>
    <cellStyle name="RIGs input cells 5 7 2" xfId="18113"/>
    <cellStyle name="RIGs input cells 5 7 3" xfId="18114"/>
    <cellStyle name="RIGs input cells 5 8" xfId="18115"/>
    <cellStyle name="RIGs input cells 5 8 2" xfId="18116"/>
    <cellStyle name="RIGs input cells 5 8 3" xfId="18117"/>
    <cellStyle name="RIGs input cells 5 9" xfId="18118"/>
    <cellStyle name="RIGs input cells 5 9 2" xfId="18119"/>
    <cellStyle name="RIGs input cells 5 9 3" xfId="18120"/>
    <cellStyle name="RIGs input cells 5_1.3s Accounting C Costs Scots" xfId="18121"/>
    <cellStyle name="RIGs input cells 6" xfId="18122"/>
    <cellStyle name="RIGs input cells 6 10" xfId="18123"/>
    <cellStyle name="RIGs input cells 6 10 2" xfId="18124"/>
    <cellStyle name="RIGs input cells 6 10 3" xfId="18125"/>
    <cellStyle name="RIGs input cells 6 11" xfId="18126"/>
    <cellStyle name="RIGs input cells 6 11 2" xfId="18127"/>
    <cellStyle name="RIGs input cells 6 11 3" xfId="18128"/>
    <cellStyle name="RIGs input cells 6 12" xfId="18129"/>
    <cellStyle name="RIGs input cells 6 12 2" xfId="18130"/>
    <cellStyle name="RIGs input cells 6 12 3" xfId="18131"/>
    <cellStyle name="RIGs input cells 6 13" xfId="18132"/>
    <cellStyle name="RIGs input cells 6 13 2" xfId="18133"/>
    <cellStyle name="RIGs input cells 6 13 3" xfId="18134"/>
    <cellStyle name="RIGs input cells 6 14" xfId="18135"/>
    <cellStyle name="RIGs input cells 6 14 2" xfId="18136"/>
    <cellStyle name="RIGs input cells 6 14 3" xfId="18137"/>
    <cellStyle name="RIGs input cells 6 15" xfId="18138"/>
    <cellStyle name="RIGs input cells 6 15 2" xfId="18139"/>
    <cellStyle name="RIGs input cells 6 15 3" xfId="18140"/>
    <cellStyle name="RIGs input cells 6 16" xfId="18141"/>
    <cellStyle name="RIGs input cells 6 16 2" xfId="18142"/>
    <cellStyle name="RIGs input cells 6 16 3" xfId="18143"/>
    <cellStyle name="RIGs input cells 6 17" xfId="18144"/>
    <cellStyle name="RIGs input cells 6 17 2" xfId="18145"/>
    <cellStyle name="RIGs input cells 6 17 3" xfId="18146"/>
    <cellStyle name="RIGs input cells 6 18" xfId="18147"/>
    <cellStyle name="RIGs input cells 6 18 2" xfId="18148"/>
    <cellStyle name="RIGs input cells 6 18 3" xfId="18149"/>
    <cellStyle name="RIGs input cells 6 19" xfId="18150"/>
    <cellStyle name="RIGs input cells 6 19 2" xfId="18151"/>
    <cellStyle name="RIGs input cells 6 19 3" xfId="18152"/>
    <cellStyle name="RIGs input cells 6 2" xfId="18153"/>
    <cellStyle name="RIGs input cells 6 2 10" xfId="18154"/>
    <cellStyle name="RIGs input cells 6 2 10 2" xfId="18155"/>
    <cellStyle name="RIGs input cells 6 2 10 3" xfId="18156"/>
    <cellStyle name="RIGs input cells 6 2 11" xfId="18157"/>
    <cellStyle name="RIGs input cells 6 2 11 2" xfId="18158"/>
    <cellStyle name="RIGs input cells 6 2 11 3" xfId="18159"/>
    <cellStyle name="RIGs input cells 6 2 12" xfId="18160"/>
    <cellStyle name="RIGs input cells 6 2 12 2" xfId="18161"/>
    <cellStyle name="RIGs input cells 6 2 12 3" xfId="18162"/>
    <cellStyle name="RIGs input cells 6 2 13" xfId="18163"/>
    <cellStyle name="RIGs input cells 6 2 13 2" xfId="18164"/>
    <cellStyle name="RIGs input cells 6 2 13 3" xfId="18165"/>
    <cellStyle name="RIGs input cells 6 2 14" xfId="18166"/>
    <cellStyle name="RIGs input cells 6 2 14 2" xfId="18167"/>
    <cellStyle name="RIGs input cells 6 2 14 3" xfId="18168"/>
    <cellStyle name="RIGs input cells 6 2 15" xfId="18169"/>
    <cellStyle name="RIGs input cells 6 2 15 2" xfId="18170"/>
    <cellStyle name="RIGs input cells 6 2 15 3" xfId="18171"/>
    <cellStyle name="RIGs input cells 6 2 16" xfId="18172"/>
    <cellStyle name="RIGs input cells 6 2 16 2" xfId="18173"/>
    <cellStyle name="RIGs input cells 6 2 16 3" xfId="18174"/>
    <cellStyle name="RIGs input cells 6 2 17" xfId="18175"/>
    <cellStyle name="RIGs input cells 6 2 17 2" xfId="18176"/>
    <cellStyle name="RIGs input cells 6 2 17 3" xfId="18177"/>
    <cellStyle name="RIGs input cells 6 2 18" xfId="18178"/>
    <cellStyle name="RIGs input cells 6 2 18 2" xfId="18179"/>
    <cellStyle name="RIGs input cells 6 2 18 3" xfId="18180"/>
    <cellStyle name="RIGs input cells 6 2 19" xfId="18181"/>
    <cellStyle name="RIGs input cells 6 2 2" xfId="18182"/>
    <cellStyle name="RIGs input cells 6 2 2 10" xfId="18183"/>
    <cellStyle name="RIGs input cells 6 2 2 10 2" xfId="18184"/>
    <cellStyle name="RIGs input cells 6 2 2 10 3" xfId="18185"/>
    <cellStyle name="RIGs input cells 6 2 2 11" xfId="18186"/>
    <cellStyle name="RIGs input cells 6 2 2 11 2" xfId="18187"/>
    <cellStyle name="RIGs input cells 6 2 2 11 3" xfId="18188"/>
    <cellStyle name="RIGs input cells 6 2 2 12" xfId="18189"/>
    <cellStyle name="RIGs input cells 6 2 2 12 2" xfId="18190"/>
    <cellStyle name="RIGs input cells 6 2 2 12 3" xfId="18191"/>
    <cellStyle name="RIGs input cells 6 2 2 13" xfId="18192"/>
    <cellStyle name="RIGs input cells 6 2 2 13 2" xfId="18193"/>
    <cellStyle name="RIGs input cells 6 2 2 13 3" xfId="18194"/>
    <cellStyle name="RIGs input cells 6 2 2 14" xfId="18195"/>
    <cellStyle name="RIGs input cells 6 2 2 14 2" xfId="18196"/>
    <cellStyle name="RIGs input cells 6 2 2 14 3" xfId="18197"/>
    <cellStyle name="RIGs input cells 6 2 2 15" xfId="18198"/>
    <cellStyle name="RIGs input cells 6 2 2 15 2" xfId="18199"/>
    <cellStyle name="RIGs input cells 6 2 2 15 3" xfId="18200"/>
    <cellStyle name="RIGs input cells 6 2 2 16" xfId="18201"/>
    <cellStyle name="RIGs input cells 6 2 2 2" xfId="18202"/>
    <cellStyle name="RIGs input cells 6 2 2 2 10" xfId="18203"/>
    <cellStyle name="RIGs input cells 6 2 2 2 10 2" xfId="18204"/>
    <cellStyle name="RIGs input cells 6 2 2 2 10 3" xfId="18205"/>
    <cellStyle name="RIGs input cells 6 2 2 2 11" xfId="18206"/>
    <cellStyle name="RIGs input cells 6 2 2 2 11 2" xfId="18207"/>
    <cellStyle name="RIGs input cells 6 2 2 2 11 3" xfId="18208"/>
    <cellStyle name="RIGs input cells 6 2 2 2 12" xfId="18209"/>
    <cellStyle name="RIGs input cells 6 2 2 2 12 2" xfId="18210"/>
    <cellStyle name="RIGs input cells 6 2 2 2 12 3" xfId="18211"/>
    <cellStyle name="RIGs input cells 6 2 2 2 13" xfId="18212"/>
    <cellStyle name="RIGs input cells 6 2 2 2 13 2" xfId="18213"/>
    <cellStyle name="RIGs input cells 6 2 2 2 13 3" xfId="18214"/>
    <cellStyle name="RIGs input cells 6 2 2 2 14" xfId="18215"/>
    <cellStyle name="RIGs input cells 6 2 2 2 14 2" xfId="18216"/>
    <cellStyle name="RIGs input cells 6 2 2 2 14 3" xfId="18217"/>
    <cellStyle name="RIGs input cells 6 2 2 2 15" xfId="18218"/>
    <cellStyle name="RIGs input cells 6 2 2 2 2" xfId="18219"/>
    <cellStyle name="RIGs input cells 6 2 2 2 2 10" xfId="18220"/>
    <cellStyle name="RIGs input cells 6 2 2 2 2 10 2" xfId="18221"/>
    <cellStyle name="RIGs input cells 6 2 2 2 2 10 3" xfId="18222"/>
    <cellStyle name="RIGs input cells 6 2 2 2 2 11" xfId="18223"/>
    <cellStyle name="RIGs input cells 6 2 2 2 2 11 2" xfId="18224"/>
    <cellStyle name="RIGs input cells 6 2 2 2 2 11 3" xfId="18225"/>
    <cellStyle name="RIGs input cells 6 2 2 2 2 12" xfId="18226"/>
    <cellStyle name="RIGs input cells 6 2 2 2 2 12 2" xfId="18227"/>
    <cellStyle name="RIGs input cells 6 2 2 2 2 12 3" xfId="18228"/>
    <cellStyle name="RIGs input cells 6 2 2 2 2 13" xfId="18229"/>
    <cellStyle name="RIGs input cells 6 2 2 2 2 13 2" xfId="18230"/>
    <cellStyle name="RIGs input cells 6 2 2 2 2 13 3" xfId="18231"/>
    <cellStyle name="RIGs input cells 6 2 2 2 2 14" xfId="18232"/>
    <cellStyle name="RIGs input cells 6 2 2 2 2 15" xfId="18233"/>
    <cellStyle name="RIGs input cells 6 2 2 2 2 2" xfId="18234"/>
    <cellStyle name="RIGs input cells 6 2 2 2 2 2 2" xfId="18235"/>
    <cellStyle name="RIGs input cells 6 2 2 2 2 2 3" xfId="18236"/>
    <cellStyle name="RIGs input cells 6 2 2 2 2 3" xfId="18237"/>
    <cellStyle name="RIGs input cells 6 2 2 2 2 3 2" xfId="18238"/>
    <cellStyle name="RIGs input cells 6 2 2 2 2 3 3" xfId="18239"/>
    <cellStyle name="RIGs input cells 6 2 2 2 2 4" xfId="18240"/>
    <cellStyle name="RIGs input cells 6 2 2 2 2 4 2" xfId="18241"/>
    <cellStyle name="RIGs input cells 6 2 2 2 2 4 3" xfId="18242"/>
    <cellStyle name="RIGs input cells 6 2 2 2 2 5" xfId="18243"/>
    <cellStyle name="RIGs input cells 6 2 2 2 2 5 2" xfId="18244"/>
    <cellStyle name="RIGs input cells 6 2 2 2 2 5 3" xfId="18245"/>
    <cellStyle name="RIGs input cells 6 2 2 2 2 6" xfId="18246"/>
    <cellStyle name="RIGs input cells 6 2 2 2 2 6 2" xfId="18247"/>
    <cellStyle name="RIGs input cells 6 2 2 2 2 6 3" xfId="18248"/>
    <cellStyle name="RIGs input cells 6 2 2 2 2 7" xfId="18249"/>
    <cellStyle name="RIGs input cells 6 2 2 2 2 7 2" xfId="18250"/>
    <cellStyle name="RIGs input cells 6 2 2 2 2 7 3" xfId="18251"/>
    <cellStyle name="RIGs input cells 6 2 2 2 2 8" xfId="18252"/>
    <cellStyle name="RIGs input cells 6 2 2 2 2 8 2" xfId="18253"/>
    <cellStyle name="RIGs input cells 6 2 2 2 2 8 3" xfId="18254"/>
    <cellStyle name="RIGs input cells 6 2 2 2 2 9" xfId="18255"/>
    <cellStyle name="RIGs input cells 6 2 2 2 2 9 2" xfId="18256"/>
    <cellStyle name="RIGs input cells 6 2 2 2 2 9 3" xfId="18257"/>
    <cellStyle name="RIGs input cells 6 2 2 2 3" xfId="18258"/>
    <cellStyle name="RIGs input cells 6 2 2 2 3 2" xfId="18259"/>
    <cellStyle name="RIGs input cells 6 2 2 2 3 3" xfId="18260"/>
    <cellStyle name="RIGs input cells 6 2 2 2 4" xfId="18261"/>
    <cellStyle name="RIGs input cells 6 2 2 2 4 2" xfId="18262"/>
    <cellStyle name="RIGs input cells 6 2 2 2 4 3" xfId="18263"/>
    <cellStyle name="RIGs input cells 6 2 2 2 5" xfId="18264"/>
    <cellStyle name="RIGs input cells 6 2 2 2 5 2" xfId="18265"/>
    <cellStyle name="RIGs input cells 6 2 2 2 5 3" xfId="18266"/>
    <cellStyle name="RIGs input cells 6 2 2 2 6" xfId="18267"/>
    <cellStyle name="RIGs input cells 6 2 2 2 6 2" xfId="18268"/>
    <cellStyle name="RIGs input cells 6 2 2 2 6 3" xfId="18269"/>
    <cellStyle name="RIGs input cells 6 2 2 2 7" xfId="18270"/>
    <cellStyle name="RIGs input cells 6 2 2 2 7 2" xfId="18271"/>
    <cellStyle name="RIGs input cells 6 2 2 2 7 3" xfId="18272"/>
    <cellStyle name="RIGs input cells 6 2 2 2 8" xfId="18273"/>
    <cellStyle name="RIGs input cells 6 2 2 2 8 2" xfId="18274"/>
    <cellStyle name="RIGs input cells 6 2 2 2 8 3" xfId="18275"/>
    <cellStyle name="RIGs input cells 6 2 2 2 9" xfId="18276"/>
    <cellStyle name="RIGs input cells 6 2 2 2 9 2" xfId="18277"/>
    <cellStyle name="RIGs input cells 6 2 2 2 9 3" xfId="18278"/>
    <cellStyle name="RIGs input cells 6 2 2 3" xfId="18279"/>
    <cellStyle name="RIGs input cells 6 2 2 3 10" xfId="18280"/>
    <cellStyle name="RIGs input cells 6 2 2 3 10 2" xfId="18281"/>
    <cellStyle name="RIGs input cells 6 2 2 3 10 3" xfId="18282"/>
    <cellStyle name="RIGs input cells 6 2 2 3 11" xfId="18283"/>
    <cellStyle name="RIGs input cells 6 2 2 3 11 2" xfId="18284"/>
    <cellStyle name="RIGs input cells 6 2 2 3 11 3" xfId="18285"/>
    <cellStyle name="RIGs input cells 6 2 2 3 12" xfId="18286"/>
    <cellStyle name="RIGs input cells 6 2 2 3 12 2" xfId="18287"/>
    <cellStyle name="RIGs input cells 6 2 2 3 12 3" xfId="18288"/>
    <cellStyle name="RIGs input cells 6 2 2 3 13" xfId="18289"/>
    <cellStyle name="RIGs input cells 6 2 2 3 13 2" xfId="18290"/>
    <cellStyle name="RIGs input cells 6 2 2 3 13 3" xfId="18291"/>
    <cellStyle name="RIGs input cells 6 2 2 3 14" xfId="18292"/>
    <cellStyle name="RIGs input cells 6 2 2 3 15" xfId="18293"/>
    <cellStyle name="RIGs input cells 6 2 2 3 2" xfId="18294"/>
    <cellStyle name="RIGs input cells 6 2 2 3 2 2" xfId="18295"/>
    <cellStyle name="RIGs input cells 6 2 2 3 2 3" xfId="18296"/>
    <cellStyle name="RIGs input cells 6 2 2 3 3" xfId="18297"/>
    <cellStyle name="RIGs input cells 6 2 2 3 3 2" xfId="18298"/>
    <cellStyle name="RIGs input cells 6 2 2 3 3 3" xfId="18299"/>
    <cellStyle name="RIGs input cells 6 2 2 3 4" xfId="18300"/>
    <cellStyle name="RIGs input cells 6 2 2 3 4 2" xfId="18301"/>
    <cellStyle name="RIGs input cells 6 2 2 3 4 3" xfId="18302"/>
    <cellStyle name="RIGs input cells 6 2 2 3 5" xfId="18303"/>
    <cellStyle name="RIGs input cells 6 2 2 3 5 2" xfId="18304"/>
    <cellStyle name="RIGs input cells 6 2 2 3 5 3" xfId="18305"/>
    <cellStyle name="RIGs input cells 6 2 2 3 6" xfId="18306"/>
    <cellStyle name="RIGs input cells 6 2 2 3 6 2" xfId="18307"/>
    <cellStyle name="RIGs input cells 6 2 2 3 6 3" xfId="18308"/>
    <cellStyle name="RIGs input cells 6 2 2 3 7" xfId="18309"/>
    <cellStyle name="RIGs input cells 6 2 2 3 7 2" xfId="18310"/>
    <cellStyle name="RIGs input cells 6 2 2 3 7 3" xfId="18311"/>
    <cellStyle name="RIGs input cells 6 2 2 3 8" xfId="18312"/>
    <cellStyle name="RIGs input cells 6 2 2 3 8 2" xfId="18313"/>
    <cellStyle name="RIGs input cells 6 2 2 3 8 3" xfId="18314"/>
    <cellStyle name="RIGs input cells 6 2 2 3 9" xfId="18315"/>
    <cellStyle name="RIGs input cells 6 2 2 3 9 2" xfId="18316"/>
    <cellStyle name="RIGs input cells 6 2 2 3 9 3" xfId="18317"/>
    <cellStyle name="RIGs input cells 6 2 2 4" xfId="18318"/>
    <cellStyle name="RIGs input cells 6 2 2 4 2" xfId="18319"/>
    <cellStyle name="RIGs input cells 6 2 2 4 3" xfId="18320"/>
    <cellStyle name="RIGs input cells 6 2 2 5" xfId="18321"/>
    <cellStyle name="RIGs input cells 6 2 2 5 2" xfId="18322"/>
    <cellStyle name="RIGs input cells 6 2 2 5 3" xfId="18323"/>
    <cellStyle name="RIGs input cells 6 2 2 6" xfId="18324"/>
    <cellStyle name="RIGs input cells 6 2 2 6 2" xfId="18325"/>
    <cellStyle name="RIGs input cells 6 2 2 6 3" xfId="18326"/>
    <cellStyle name="RIGs input cells 6 2 2 7" xfId="18327"/>
    <cellStyle name="RIGs input cells 6 2 2 7 2" xfId="18328"/>
    <cellStyle name="RIGs input cells 6 2 2 7 3" xfId="18329"/>
    <cellStyle name="RIGs input cells 6 2 2 8" xfId="18330"/>
    <cellStyle name="RIGs input cells 6 2 2 8 2" xfId="18331"/>
    <cellStyle name="RIGs input cells 6 2 2 8 3" xfId="18332"/>
    <cellStyle name="RIGs input cells 6 2 2 9" xfId="18333"/>
    <cellStyle name="RIGs input cells 6 2 2 9 2" xfId="18334"/>
    <cellStyle name="RIGs input cells 6 2 2 9 3" xfId="18335"/>
    <cellStyle name="RIGs input cells 6 2 3" xfId="18336"/>
    <cellStyle name="RIGs input cells 6 2 3 10" xfId="18337"/>
    <cellStyle name="RIGs input cells 6 2 3 10 2" xfId="18338"/>
    <cellStyle name="RIGs input cells 6 2 3 10 3" xfId="18339"/>
    <cellStyle name="RIGs input cells 6 2 3 11" xfId="18340"/>
    <cellStyle name="RIGs input cells 6 2 3 11 2" xfId="18341"/>
    <cellStyle name="RIGs input cells 6 2 3 11 3" xfId="18342"/>
    <cellStyle name="RIGs input cells 6 2 3 12" xfId="18343"/>
    <cellStyle name="RIGs input cells 6 2 3 12 2" xfId="18344"/>
    <cellStyle name="RIGs input cells 6 2 3 12 3" xfId="18345"/>
    <cellStyle name="RIGs input cells 6 2 3 13" xfId="18346"/>
    <cellStyle name="RIGs input cells 6 2 3 13 2" xfId="18347"/>
    <cellStyle name="RIGs input cells 6 2 3 13 3" xfId="18348"/>
    <cellStyle name="RIGs input cells 6 2 3 14" xfId="18349"/>
    <cellStyle name="RIGs input cells 6 2 3 14 2" xfId="18350"/>
    <cellStyle name="RIGs input cells 6 2 3 14 3" xfId="18351"/>
    <cellStyle name="RIGs input cells 6 2 3 15" xfId="18352"/>
    <cellStyle name="RIGs input cells 6 2 3 2" xfId="18353"/>
    <cellStyle name="RIGs input cells 6 2 3 2 10" xfId="18354"/>
    <cellStyle name="RIGs input cells 6 2 3 2 10 2" xfId="18355"/>
    <cellStyle name="RIGs input cells 6 2 3 2 10 3" xfId="18356"/>
    <cellStyle name="RIGs input cells 6 2 3 2 11" xfId="18357"/>
    <cellStyle name="RIGs input cells 6 2 3 2 11 2" xfId="18358"/>
    <cellStyle name="RIGs input cells 6 2 3 2 11 3" xfId="18359"/>
    <cellStyle name="RIGs input cells 6 2 3 2 12" xfId="18360"/>
    <cellStyle name="RIGs input cells 6 2 3 2 12 2" xfId="18361"/>
    <cellStyle name="RIGs input cells 6 2 3 2 12 3" xfId="18362"/>
    <cellStyle name="RIGs input cells 6 2 3 2 13" xfId="18363"/>
    <cellStyle name="RIGs input cells 6 2 3 2 13 2" xfId="18364"/>
    <cellStyle name="RIGs input cells 6 2 3 2 13 3" xfId="18365"/>
    <cellStyle name="RIGs input cells 6 2 3 2 14" xfId="18366"/>
    <cellStyle name="RIGs input cells 6 2 3 2 15" xfId="18367"/>
    <cellStyle name="RIGs input cells 6 2 3 2 2" xfId="18368"/>
    <cellStyle name="RIGs input cells 6 2 3 2 2 2" xfId="18369"/>
    <cellStyle name="RIGs input cells 6 2 3 2 2 3" xfId="18370"/>
    <cellStyle name="RIGs input cells 6 2 3 2 3" xfId="18371"/>
    <cellStyle name="RIGs input cells 6 2 3 2 3 2" xfId="18372"/>
    <cellStyle name="RIGs input cells 6 2 3 2 3 3" xfId="18373"/>
    <cellStyle name="RIGs input cells 6 2 3 2 4" xfId="18374"/>
    <cellStyle name="RIGs input cells 6 2 3 2 4 2" xfId="18375"/>
    <cellStyle name="RIGs input cells 6 2 3 2 4 3" xfId="18376"/>
    <cellStyle name="RIGs input cells 6 2 3 2 5" xfId="18377"/>
    <cellStyle name="RIGs input cells 6 2 3 2 5 2" xfId="18378"/>
    <cellStyle name="RIGs input cells 6 2 3 2 5 3" xfId="18379"/>
    <cellStyle name="RIGs input cells 6 2 3 2 6" xfId="18380"/>
    <cellStyle name="RIGs input cells 6 2 3 2 6 2" xfId="18381"/>
    <cellStyle name="RIGs input cells 6 2 3 2 6 3" xfId="18382"/>
    <cellStyle name="RIGs input cells 6 2 3 2 7" xfId="18383"/>
    <cellStyle name="RIGs input cells 6 2 3 2 7 2" xfId="18384"/>
    <cellStyle name="RIGs input cells 6 2 3 2 7 3" xfId="18385"/>
    <cellStyle name="RIGs input cells 6 2 3 2 8" xfId="18386"/>
    <cellStyle name="RIGs input cells 6 2 3 2 8 2" xfId="18387"/>
    <cellStyle name="RIGs input cells 6 2 3 2 8 3" xfId="18388"/>
    <cellStyle name="RIGs input cells 6 2 3 2 9" xfId="18389"/>
    <cellStyle name="RIGs input cells 6 2 3 2 9 2" xfId="18390"/>
    <cellStyle name="RIGs input cells 6 2 3 2 9 3" xfId="18391"/>
    <cellStyle name="RIGs input cells 6 2 3 3" xfId="18392"/>
    <cellStyle name="RIGs input cells 6 2 3 3 2" xfId="18393"/>
    <cellStyle name="RIGs input cells 6 2 3 3 3" xfId="18394"/>
    <cellStyle name="RIGs input cells 6 2 3 4" xfId="18395"/>
    <cellStyle name="RIGs input cells 6 2 3 4 2" xfId="18396"/>
    <cellStyle name="RIGs input cells 6 2 3 4 3" xfId="18397"/>
    <cellStyle name="RIGs input cells 6 2 3 5" xfId="18398"/>
    <cellStyle name="RIGs input cells 6 2 3 5 2" xfId="18399"/>
    <cellStyle name="RIGs input cells 6 2 3 5 3" xfId="18400"/>
    <cellStyle name="RIGs input cells 6 2 3 6" xfId="18401"/>
    <cellStyle name="RIGs input cells 6 2 3 6 2" xfId="18402"/>
    <cellStyle name="RIGs input cells 6 2 3 6 3" xfId="18403"/>
    <cellStyle name="RIGs input cells 6 2 3 7" xfId="18404"/>
    <cellStyle name="RIGs input cells 6 2 3 7 2" xfId="18405"/>
    <cellStyle name="RIGs input cells 6 2 3 7 3" xfId="18406"/>
    <cellStyle name="RIGs input cells 6 2 3 8" xfId="18407"/>
    <cellStyle name="RIGs input cells 6 2 3 8 2" xfId="18408"/>
    <cellStyle name="RIGs input cells 6 2 3 8 3" xfId="18409"/>
    <cellStyle name="RIGs input cells 6 2 3 9" xfId="18410"/>
    <cellStyle name="RIGs input cells 6 2 3 9 2" xfId="18411"/>
    <cellStyle name="RIGs input cells 6 2 3 9 3" xfId="18412"/>
    <cellStyle name="RIGs input cells 6 2 4" xfId="18413"/>
    <cellStyle name="RIGs input cells 6 2 4 10" xfId="18414"/>
    <cellStyle name="RIGs input cells 6 2 4 10 2" xfId="18415"/>
    <cellStyle name="RIGs input cells 6 2 4 10 3" xfId="18416"/>
    <cellStyle name="RIGs input cells 6 2 4 11" xfId="18417"/>
    <cellStyle name="RIGs input cells 6 2 4 11 2" xfId="18418"/>
    <cellStyle name="RIGs input cells 6 2 4 11 3" xfId="18419"/>
    <cellStyle name="RIGs input cells 6 2 4 12" xfId="18420"/>
    <cellStyle name="RIGs input cells 6 2 4 12 2" xfId="18421"/>
    <cellStyle name="RIGs input cells 6 2 4 12 3" xfId="18422"/>
    <cellStyle name="RIGs input cells 6 2 4 13" xfId="18423"/>
    <cellStyle name="RIGs input cells 6 2 4 13 2" xfId="18424"/>
    <cellStyle name="RIGs input cells 6 2 4 13 3" xfId="18425"/>
    <cellStyle name="RIGs input cells 6 2 4 14" xfId="18426"/>
    <cellStyle name="RIGs input cells 6 2 4 14 2" xfId="18427"/>
    <cellStyle name="RIGs input cells 6 2 4 14 3" xfId="18428"/>
    <cellStyle name="RIGs input cells 6 2 4 15" xfId="18429"/>
    <cellStyle name="RIGs input cells 6 2 4 2" xfId="18430"/>
    <cellStyle name="RIGs input cells 6 2 4 2 10" xfId="18431"/>
    <cellStyle name="RIGs input cells 6 2 4 2 10 2" xfId="18432"/>
    <cellStyle name="RIGs input cells 6 2 4 2 10 3" xfId="18433"/>
    <cellStyle name="RIGs input cells 6 2 4 2 11" xfId="18434"/>
    <cellStyle name="RIGs input cells 6 2 4 2 11 2" xfId="18435"/>
    <cellStyle name="RIGs input cells 6 2 4 2 11 3" xfId="18436"/>
    <cellStyle name="RIGs input cells 6 2 4 2 12" xfId="18437"/>
    <cellStyle name="RIGs input cells 6 2 4 2 12 2" xfId="18438"/>
    <cellStyle name="RIGs input cells 6 2 4 2 12 3" xfId="18439"/>
    <cellStyle name="RIGs input cells 6 2 4 2 13" xfId="18440"/>
    <cellStyle name="RIGs input cells 6 2 4 2 13 2" xfId="18441"/>
    <cellStyle name="RIGs input cells 6 2 4 2 13 3" xfId="18442"/>
    <cellStyle name="RIGs input cells 6 2 4 2 14" xfId="18443"/>
    <cellStyle name="RIGs input cells 6 2 4 2 15" xfId="18444"/>
    <cellStyle name="RIGs input cells 6 2 4 2 2" xfId="18445"/>
    <cellStyle name="RIGs input cells 6 2 4 2 2 2" xfId="18446"/>
    <cellStyle name="RIGs input cells 6 2 4 2 2 3" xfId="18447"/>
    <cellStyle name="RIGs input cells 6 2 4 2 3" xfId="18448"/>
    <cellStyle name="RIGs input cells 6 2 4 2 3 2" xfId="18449"/>
    <cellStyle name="RIGs input cells 6 2 4 2 3 3" xfId="18450"/>
    <cellStyle name="RIGs input cells 6 2 4 2 4" xfId="18451"/>
    <cellStyle name="RIGs input cells 6 2 4 2 4 2" xfId="18452"/>
    <cellStyle name="RIGs input cells 6 2 4 2 4 3" xfId="18453"/>
    <cellStyle name="RIGs input cells 6 2 4 2 5" xfId="18454"/>
    <cellStyle name="RIGs input cells 6 2 4 2 5 2" xfId="18455"/>
    <cellStyle name="RIGs input cells 6 2 4 2 5 3" xfId="18456"/>
    <cellStyle name="RIGs input cells 6 2 4 2 6" xfId="18457"/>
    <cellStyle name="RIGs input cells 6 2 4 2 6 2" xfId="18458"/>
    <cellStyle name="RIGs input cells 6 2 4 2 6 3" xfId="18459"/>
    <cellStyle name="RIGs input cells 6 2 4 2 7" xfId="18460"/>
    <cellStyle name="RIGs input cells 6 2 4 2 7 2" xfId="18461"/>
    <cellStyle name="RIGs input cells 6 2 4 2 7 3" xfId="18462"/>
    <cellStyle name="RIGs input cells 6 2 4 2 8" xfId="18463"/>
    <cellStyle name="RIGs input cells 6 2 4 2 8 2" xfId="18464"/>
    <cellStyle name="RIGs input cells 6 2 4 2 8 3" xfId="18465"/>
    <cellStyle name="RIGs input cells 6 2 4 2 9" xfId="18466"/>
    <cellStyle name="RIGs input cells 6 2 4 2 9 2" xfId="18467"/>
    <cellStyle name="RIGs input cells 6 2 4 2 9 3" xfId="18468"/>
    <cellStyle name="RIGs input cells 6 2 4 3" xfId="18469"/>
    <cellStyle name="RIGs input cells 6 2 4 3 2" xfId="18470"/>
    <cellStyle name="RIGs input cells 6 2 4 3 3" xfId="18471"/>
    <cellStyle name="RIGs input cells 6 2 4 4" xfId="18472"/>
    <cellStyle name="RIGs input cells 6 2 4 4 2" xfId="18473"/>
    <cellStyle name="RIGs input cells 6 2 4 4 3" xfId="18474"/>
    <cellStyle name="RIGs input cells 6 2 4 5" xfId="18475"/>
    <cellStyle name="RIGs input cells 6 2 4 5 2" xfId="18476"/>
    <cellStyle name="RIGs input cells 6 2 4 5 3" xfId="18477"/>
    <cellStyle name="RIGs input cells 6 2 4 6" xfId="18478"/>
    <cellStyle name="RIGs input cells 6 2 4 6 2" xfId="18479"/>
    <cellStyle name="RIGs input cells 6 2 4 6 3" xfId="18480"/>
    <cellStyle name="RIGs input cells 6 2 4 7" xfId="18481"/>
    <cellStyle name="RIGs input cells 6 2 4 7 2" xfId="18482"/>
    <cellStyle name="RIGs input cells 6 2 4 7 3" xfId="18483"/>
    <cellStyle name="RIGs input cells 6 2 4 8" xfId="18484"/>
    <cellStyle name="RIGs input cells 6 2 4 8 2" xfId="18485"/>
    <cellStyle name="RIGs input cells 6 2 4 8 3" xfId="18486"/>
    <cellStyle name="RIGs input cells 6 2 4 9" xfId="18487"/>
    <cellStyle name="RIGs input cells 6 2 4 9 2" xfId="18488"/>
    <cellStyle name="RIGs input cells 6 2 4 9 3" xfId="18489"/>
    <cellStyle name="RIGs input cells 6 2 5" xfId="18490"/>
    <cellStyle name="RIGs input cells 6 2 5 10" xfId="18491"/>
    <cellStyle name="RIGs input cells 6 2 5 10 2" xfId="18492"/>
    <cellStyle name="RIGs input cells 6 2 5 10 3" xfId="18493"/>
    <cellStyle name="RIGs input cells 6 2 5 11" xfId="18494"/>
    <cellStyle name="RIGs input cells 6 2 5 11 2" xfId="18495"/>
    <cellStyle name="RIGs input cells 6 2 5 11 3" xfId="18496"/>
    <cellStyle name="RIGs input cells 6 2 5 12" xfId="18497"/>
    <cellStyle name="RIGs input cells 6 2 5 12 2" xfId="18498"/>
    <cellStyle name="RIGs input cells 6 2 5 12 3" xfId="18499"/>
    <cellStyle name="RIGs input cells 6 2 5 13" xfId="18500"/>
    <cellStyle name="RIGs input cells 6 2 5 13 2" xfId="18501"/>
    <cellStyle name="RIGs input cells 6 2 5 13 3" xfId="18502"/>
    <cellStyle name="RIGs input cells 6 2 5 14" xfId="18503"/>
    <cellStyle name="RIGs input cells 6 2 5 15" xfId="18504"/>
    <cellStyle name="RIGs input cells 6 2 5 2" xfId="18505"/>
    <cellStyle name="RIGs input cells 6 2 5 2 2" xfId="18506"/>
    <cellStyle name="RIGs input cells 6 2 5 2 3" xfId="18507"/>
    <cellStyle name="RIGs input cells 6 2 5 3" xfId="18508"/>
    <cellStyle name="RIGs input cells 6 2 5 3 2" xfId="18509"/>
    <cellStyle name="RIGs input cells 6 2 5 3 3" xfId="18510"/>
    <cellStyle name="RIGs input cells 6 2 5 4" xfId="18511"/>
    <cellStyle name="RIGs input cells 6 2 5 4 2" xfId="18512"/>
    <cellStyle name="RIGs input cells 6 2 5 4 3" xfId="18513"/>
    <cellStyle name="RIGs input cells 6 2 5 5" xfId="18514"/>
    <cellStyle name="RIGs input cells 6 2 5 5 2" xfId="18515"/>
    <cellStyle name="RIGs input cells 6 2 5 5 3" xfId="18516"/>
    <cellStyle name="RIGs input cells 6 2 5 6" xfId="18517"/>
    <cellStyle name="RIGs input cells 6 2 5 6 2" xfId="18518"/>
    <cellStyle name="RIGs input cells 6 2 5 6 3" xfId="18519"/>
    <cellStyle name="RIGs input cells 6 2 5 7" xfId="18520"/>
    <cellStyle name="RIGs input cells 6 2 5 7 2" xfId="18521"/>
    <cellStyle name="RIGs input cells 6 2 5 7 3" xfId="18522"/>
    <cellStyle name="RIGs input cells 6 2 5 8" xfId="18523"/>
    <cellStyle name="RIGs input cells 6 2 5 8 2" xfId="18524"/>
    <cellStyle name="RIGs input cells 6 2 5 8 3" xfId="18525"/>
    <cellStyle name="RIGs input cells 6 2 5 9" xfId="18526"/>
    <cellStyle name="RIGs input cells 6 2 5 9 2" xfId="18527"/>
    <cellStyle name="RIGs input cells 6 2 5 9 3" xfId="18528"/>
    <cellStyle name="RIGs input cells 6 2 6" xfId="18529"/>
    <cellStyle name="RIGs input cells 6 2 6 2" xfId="18530"/>
    <cellStyle name="RIGs input cells 6 2 6 3" xfId="18531"/>
    <cellStyle name="RIGs input cells 6 2 7" xfId="18532"/>
    <cellStyle name="RIGs input cells 6 2 7 2" xfId="18533"/>
    <cellStyle name="RIGs input cells 6 2 7 3" xfId="18534"/>
    <cellStyle name="RIGs input cells 6 2 8" xfId="18535"/>
    <cellStyle name="RIGs input cells 6 2 8 2" xfId="18536"/>
    <cellStyle name="RIGs input cells 6 2 8 3" xfId="18537"/>
    <cellStyle name="RIGs input cells 6 2 9" xfId="18538"/>
    <cellStyle name="RIGs input cells 6 2 9 2" xfId="18539"/>
    <cellStyle name="RIGs input cells 6 2 9 3" xfId="18540"/>
    <cellStyle name="RIGs input cells 6 20" xfId="18541"/>
    <cellStyle name="RIGs input cells 6 3" xfId="18542"/>
    <cellStyle name="RIGs input cells 6 3 10" xfId="18543"/>
    <cellStyle name="RIGs input cells 6 3 10 2" xfId="18544"/>
    <cellStyle name="RIGs input cells 6 3 10 3" xfId="18545"/>
    <cellStyle name="RIGs input cells 6 3 11" xfId="18546"/>
    <cellStyle name="RIGs input cells 6 3 11 2" xfId="18547"/>
    <cellStyle name="RIGs input cells 6 3 11 3" xfId="18548"/>
    <cellStyle name="RIGs input cells 6 3 12" xfId="18549"/>
    <cellStyle name="RIGs input cells 6 3 12 2" xfId="18550"/>
    <cellStyle name="RIGs input cells 6 3 12 3" xfId="18551"/>
    <cellStyle name="RIGs input cells 6 3 13" xfId="18552"/>
    <cellStyle name="RIGs input cells 6 3 13 2" xfId="18553"/>
    <cellStyle name="RIGs input cells 6 3 13 3" xfId="18554"/>
    <cellStyle name="RIGs input cells 6 3 14" xfId="18555"/>
    <cellStyle name="RIGs input cells 6 3 14 2" xfId="18556"/>
    <cellStyle name="RIGs input cells 6 3 14 3" xfId="18557"/>
    <cellStyle name="RIGs input cells 6 3 15" xfId="18558"/>
    <cellStyle name="RIGs input cells 6 3 15 2" xfId="18559"/>
    <cellStyle name="RIGs input cells 6 3 15 3" xfId="18560"/>
    <cellStyle name="RIGs input cells 6 3 16" xfId="18561"/>
    <cellStyle name="RIGs input cells 6 3 2" xfId="18562"/>
    <cellStyle name="RIGs input cells 6 3 2 10" xfId="18563"/>
    <cellStyle name="RIGs input cells 6 3 2 10 2" xfId="18564"/>
    <cellStyle name="RIGs input cells 6 3 2 10 3" xfId="18565"/>
    <cellStyle name="RIGs input cells 6 3 2 11" xfId="18566"/>
    <cellStyle name="RIGs input cells 6 3 2 11 2" xfId="18567"/>
    <cellStyle name="RIGs input cells 6 3 2 11 3" xfId="18568"/>
    <cellStyle name="RIGs input cells 6 3 2 12" xfId="18569"/>
    <cellStyle name="RIGs input cells 6 3 2 12 2" xfId="18570"/>
    <cellStyle name="RIGs input cells 6 3 2 12 3" xfId="18571"/>
    <cellStyle name="RIGs input cells 6 3 2 13" xfId="18572"/>
    <cellStyle name="RIGs input cells 6 3 2 13 2" xfId="18573"/>
    <cellStyle name="RIGs input cells 6 3 2 13 3" xfId="18574"/>
    <cellStyle name="RIGs input cells 6 3 2 14" xfId="18575"/>
    <cellStyle name="RIGs input cells 6 3 2 14 2" xfId="18576"/>
    <cellStyle name="RIGs input cells 6 3 2 14 3" xfId="18577"/>
    <cellStyle name="RIGs input cells 6 3 2 15" xfId="18578"/>
    <cellStyle name="RIGs input cells 6 3 2 2" xfId="18579"/>
    <cellStyle name="RIGs input cells 6 3 2 2 10" xfId="18580"/>
    <cellStyle name="RIGs input cells 6 3 2 2 10 2" xfId="18581"/>
    <cellStyle name="RIGs input cells 6 3 2 2 10 3" xfId="18582"/>
    <cellStyle name="RIGs input cells 6 3 2 2 11" xfId="18583"/>
    <cellStyle name="RIGs input cells 6 3 2 2 11 2" xfId="18584"/>
    <cellStyle name="RIGs input cells 6 3 2 2 11 3" xfId="18585"/>
    <cellStyle name="RIGs input cells 6 3 2 2 12" xfId="18586"/>
    <cellStyle name="RIGs input cells 6 3 2 2 12 2" xfId="18587"/>
    <cellStyle name="RIGs input cells 6 3 2 2 12 3" xfId="18588"/>
    <cellStyle name="RIGs input cells 6 3 2 2 13" xfId="18589"/>
    <cellStyle name="RIGs input cells 6 3 2 2 13 2" xfId="18590"/>
    <cellStyle name="RIGs input cells 6 3 2 2 13 3" xfId="18591"/>
    <cellStyle name="RIGs input cells 6 3 2 2 14" xfId="18592"/>
    <cellStyle name="RIGs input cells 6 3 2 2 15" xfId="18593"/>
    <cellStyle name="RIGs input cells 6 3 2 2 2" xfId="18594"/>
    <cellStyle name="RIGs input cells 6 3 2 2 2 2" xfId="18595"/>
    <cellStyle name="RIGs input cells 6 3 2 2 2 3" xfId="18596"/>
    <cellStyle name="RIGs input cells 6 3 2 2 3" xfId="18597"/>
    <cellStyle name="RIGs input cells 6 3 2 2 3 2" xfId="18598"/>
    <cellStyle name="RIGs input cells 6 3 2 2 3 3" xfId="18599"/>
    <cellStyle name="RIGs input cells 6 3 2 2 4" xfId="18600"/>
    <cellStyle name="RIGs input cells 6 3 2 2 4 2" xfId="18601"/>
    <cellStyle name="RIGs input cells 6 3 2 2 4 3" xfId="18602"/>
    <cellStyle name="RIGs input cells 6 3 2 2 5" xfId="18603"/>
    <cellStyle name="RIGs input cells 6 3 2 2 5 2" xfId="18604"/>
    <cellStyle name="RIGs input cells 6 3 2 2 5 3" xfId="18605"/>
    <cellStyle name="RIGs input cells 6 3 2 2 6" xfId="18606"/>
    <cellStyle name="RIGs input cells 6 3 2 2 6 2" xfId="18607"/>
    <cellStyle name="RIGs input cells 6 3 2 2 6 3" xfId="18608"/>
    <cellStyle name="RIGs input cells 6 3 2 2 7" xfId="18609"/>
    <cellStyle name="RIGs input cells 6 3 2 2 7 2" xfId="18610"/>
    <cellStyle name="RIGs input cells 6 3 2 2 7 3" xfId="18611"/>
    <cellStyle name="RIGs input cells 6 3 2 2 8" xfId="18612"/>
    <cellStyle name="RIGs input cells 6 3 2 2 8 2" xfId="18613"/>
    <cellStyle name="RIGs input cells 6 3 2 2 8 3" xfId="18614"/>
    <cellStyle name="RIGs input cells 6 3 2 2 9" xfId="18615"/>
    <cellStyle name="RIGs input cells 6 3 2 2 9 2" xfId="18616"/>
    <cellStyle name="RIGs input cells 6 3 2 2 9 3" xfId="18617"/>
    <cellStyle name="RIGs input cells 6 3 2 3" xfId="18618"/>
    <cellStyle name="RIGs input cells 6 3 2 3 2" xfId="18619"/>
    <cellStyle name="RIGs input cells 6 3 2 3 3" xfId="18620"/>
    <cellStyle name="RIGs input cells 6 3 2 4" xfId="18621"/>
    <cellStyle name="RIGs input cells 6 3 2 4 2" xfId="18622"/>
    <cellStyle name="RIGs input cells 6 3 2 4 3" xfId="18623"/>
    <cellStyle name="RIGs input cells 6 3 2 5" xfId="18624"/>
    <cellStyle name="RIGs input cells 6 3 2 5 2" xfId="18625"/>
    <cellStyle name="RIGs input cells 6 3 2 5 3" xfId="18626"/>
    <cellStyle name="RIGs input cells 6 3 2 6" xfId="18627"/>
    <cellStyle name="RIGs input cells 6 3 2 6 2" xfId="18628"/>
    <cellStyle name="RIGs input cells 6 3 2 6 3" xfId="18629"/>
    <cellStyle name="RIGs input cells 6 3 2 7" xfId="18630"/>
    <cellStyle name="RIGs input cells 6 3 2 7 2" xfId="18631"/>
    <cellStyle name="RIGs input cells 6 3 2 7 3" xfId="18632"/>
    <cellStyle name="RIGs input cells 6 3 2 8" xfId="18633"/>
    <cellStyle name="RIGs input cells 6 3 2 8 2" xfId="18634"/>
    <cellStyle name="RIGs input cells 6 3 2 8 3" xfId="18635"/>
    <cellStyle name="RIGs input cells 6 3 2 9" xfId="18636"/>
    <cellStyle name="RIGs input cells 6 3 2 9 2" xfId="18637"/>
    <cellStyle name="RIGs input cells 6 3 2 9 3" xfId="18638"/>
    <cellStyle name="RIGs input cells 6 3 3" xfId="18639"/>
    <cellStyle name="RIGs input cells 6 3 3 10" xfId="18640"/>
    <cellStyle name="RIGs input cells 6 3 3 10 2" xfId="18641"/>
    <cellStyle name="RIGs input cells 6 3 3 10 3" xfId="18642"/>
    <cellStyle name="RIGs input cells 6 3 3 11" xfId="18643"/>
    <cellStyle name="RIGs input cells 6 3 3 11 2" xfId="18644"/>
    <cellStyle name="RIGs input cells 6 3 3 11 3" xfId="18645"/>
    <cellStyle name="RIGs input cells 6 3 3 12" xfId="18646"/>
    <cellStyle name="RIGs input cells 6 3 3 12 2" xfId="18647"/>
    <cellStyle name="RIGs input cells 6 3 3 12 3" xfId="18648"/>
    <cellStyle name="RIGs input cells 6 3 3 13" xfId="18649"/>
    <cellStyle name="RIGs input cells 6 3 3 13 2" xfId="18650"/>
    <cellStyle name="RIGs input cells 6 3 3 13 3" xfId="18651"/>
    <cellStyle name="RIGs input cells 6 3 3 14" xfId="18652"/>
    <cellStyle name="RIGs input cells 6 3 3 15" xfId="18653"/>
    <cellStyle name="RIGs input cells 6 3 3 2" xfId="18654"/>
    <cellStyle name="RIGs input cells 6 3 3 2 2" xfId="18655"/>
    <cellStyle name="RIGs input cells 6 3 3 2 3" xfId="18656"/>
    <cellStyle name="RIGs input cells 6 3 3 3" xfId="18657"/>
    <cellStyle name="RIGs input cells 6 3 3 3 2" xfId="18658"/>
    <cellStyle name="RIGs input cells 6 3 3 3 3" xfId="18659"/>
    <cellStyle name="RIGs input cells 6 3 3 4" xfId="18660"/>
    <cellStyle name="RIGs input cells 6 3 3 4 2" xfId="18661"/>
    <cellStyle name="RIGs input cells 6 3 3 4 3" xfId="18662"/>
    <cellStyle name="RIGs input cells 6 3 3 5" xfId="18663"/>
    <cellStyle name="RIGs input cells 6 3 3 5 2" xfId="18664"/>
    <cellStyle name="RIGs input cells 6 3 3 5 3" xfId="18665"/>
    <cellStyle name="RIGs input cells 6 3 3 6" xfId="18666"/>
    <cellStyle name="RIGs input cells 6 3 3 6 2" xfId="18667"/>
    <cellStyle name="RIGs input cells 6 3 3 6 3" xfId="18668"/>
    <cellStyle name="RIGs input cells 6 3 3 7" xfId="18669"/>
    <cellStyle name="RIGs input cells 6 3 3 7 2" xfId="18670"/>
    <cellStyle name="RIGs input cells 6 3 3 7 3" xfId="18671"/>
    <cellStyle name="RIGs input cells 6 3 3 8" xfId="18672"/>
    <cellStyle name="RIGs input cells 6 3 3 8 2" xfId="18673"/>
    <cellStyle name="RIGs input cells 6 3 3 8 3" xfId="18674"/>
    <cellStyle name="RIGs input cells 6 3 3 9" xfId="18675"/>
    <cellStyle name="RIGs input cells 6 3 3 9 2" xfId="18676"/>
    <cellStyle name="RIGs input cells 6 3 3 9 3" xfId="18677"/>
    <cellStyle name="RIGs input cells 6 3 4" xfId="18678"/>
    <cellStyle name="RIGs input cells 6 3 4 2" xfId="18679"/>
    <cellStyle name="RIGs input cells 6 3 4 3" xfId="18680"/>
    <cellStyle name="RIGs input cells 6 3 5" xfId="18681"/>
    <cellStyle name="RIGs input cells 6 3 5 2" xfId="18682"/>
    <cellStyle name="RIGs input cells 6 3 5 3" xfId="18683"/>
    <cellStyle name="RIGs input cells 6 3 6" xfId="18684"/>
    <cellStyle name="RIGs input cells 6 3 6 2" xfId="18685"/>
    <cellStyle name="RIGs input cells 6 3 6 3" xfId="18686"/>
    <cellStyle name="RIGs input cells 6 3 7" xfId="18687"/>
    <cellStyle name="RIGs input cells 6 3 7 2" xfId="18688"/>
    <cellStyle name="RIGs input cells 6 3 7 3" xfId="18689"/>
    <cellStyle name="RIGs input cells 6 3 8" xfId="18690"/>
    <cellStyle name="RIGs input cells 6 3 8 2" xfId="18691"/>
    <cellStyle name="RIGs input cells 6 3 8 3" xfId="18692"/>
    <cellStyle name="RIGs input cells 6 3 9" xfId="18693"/>
    <cellStyle name="RIGs input cells 6 3 9 2" xfId="18694"/>
    <cellStyle name="RIGs input cells 6 3 9 3" xfId="18695"/>
    <cellStyle name="RIGs input cells 6 4" xfId="18696"/>
    <cellStyle name="RIGs input cells 6 4 10" xfId="18697"/>
    <cellStyle name="RIGs input cells 6 4 10 2" xfId="18698"/>
    <cellStyle name="RIGs input cells 6 4 10 3" xfId="18699"/>
    <cellStyle name="RIGs input cells 6 4 11" xfId="18700"/>
    <cellStyle name="RIGs input cells 6 4 11 2" xfId="18701"/>
    <cellStyle name="RIGs input cells 6 4 11 3" xfId="18702"/>
    <cellStyle name="RIGs input cells 6 4 12" xfId="18703"/>
    <cellStyle name="RIGs input cells 6 4 12 2" xfId="18704"/>
    <cellStyle name="RIGs input cells 6 4 12 3" xfId="18705"/>
    <cellStyle name="RIGs input cells 6 4 13" xfId="18706"/>
    <cellStyle name="RIGs input cells 6 4 13 2" xfId="18707"/>
    <cellStyle name="RIGs input cells 6 4 13 3" xfId="18708"/>
    <cellStyle name="RIGs input cells 6 4 14" xfId="18709"/>
    <cellStyle name="RIGs input cells 6 4 14 2" xfId="18710"/>
    <cellStyle name="RIGs input cells 6 4 14 3" xfId="18711"/>
    <cellStyle name="RIGs input cells 6 4 15" xfId="18712"/>
    <cellStyle name="RIGs input cells 6 4 2" xfId="18713"/>
    <cellStyle name="RIGs input cells 6 4 2 10" xfId="18714"/>
    <cellStyle name="RIGs input cells 6 4 2 10 2" xfId="18715"/>
    <cellStyle name="RIGs input cells 6 4 2 10 3" xfId="18716"/>
    <cellStyle name="RIGs input cells 6 4 2 11" xfId="18717"/>
    <cellStyle name="RIGs input cells 6 4 2 11 2" xfId="18718"/>
    <cellStyle name="RIGs input cells 6 4 2 11 3" xfId="18719"/>
    <cellStyle name="RIGs input cells 6 4 2 12" xfId="18720"/>
    <cellStyle name="RIGs input cells 6 4 2 12 2" xfId="18721"/>
    <cellStyle name="RIGs input cells 6 4 2 12 3" xfId="18722"/>
    <cellStyle name="RIGs input cells 6 4 2 13" xfId="18723"/>
    <cellStyle name="RIGs input cells 6 4 2 13 2" xfId="18724"/>
    <cellStyle name="RIGs input cells 6 4 2 13 3" xfId="18725"/>
    <cellStyle name="RIGs input cells 6 4 2 14" xfId="18726"/>
    <cellStyle name="RIGs input cells 6 4 2 15" xfId="18727"/>
    <cellStyle name="RIGs input cells 6 4 2 2" xfId="18728"/>
    <cellStyle name="RIGs input cells 6 4 2 2 2" xfId="18729"/>
    <cellStyle name="RIGs input cells 6 4 2 2 3" xfId="18730"/>
    <cellStyle name="RIGs input cells 6 4 2 3" xfId="18731"/>
    <cellStyle name="RIGs input cells 6 4 2 3 2" xfId="18732"/>
    <cellStyle name="RIGs input cells 6 4 2 3 3" xfId="18733"/>
    <cellStyle name="RIGs input cells 6 4 2 4" xfId="18734"/>
    <cellStyle name="RIGs input cells 6 4 2 4 2" xfId="18735"/>
    <cellStyle name="RIGs input cells 6 4 2 4 3" xfId="18736"/>
    <cellStyle name="RIGs input cells 6 4 2 5" xfId="18737"/>
    <cellStyle name="RIGs input cells 6 4 2 5 2" xfId="18738"/>
    <cellStyle name="RIGs input cells 6 4 2 5 3" xfId="18739"/>
    <cellStyle name="RIGs input cells 6 4 2 6" xfId="18740"/>
    <cellStyle name="RIGs input cells 6 4 2 6 2" xfId="18741"/>
    <cellStyle name="RIGs input cells 6 4 2 6 3" xfId="18742"/>
    <cellStyle name="RIGs input cells 6 4 2 7" xfId="18743"/>
    <cellStyle name="RIGs input cells 6 4 2 7 2" xfId="18744"/>
    <cellStyle name="RIGs input cells 6 4 2 7 3" xfId="18745"/>
    <cellStyle name="RIGs input cells 6 4 2 8" xfId="18746"/>
    <cellStyle name="RIGs input cells 6 4 2 8 2" xfId="18747"/>
    <cellStyle name="RIGs input cells 6 4 2 8 3" xfId="18748"/>
    <cellStyle name="RIGs input cells 6 4 2 9" xfId="18749"/>
    <cellStyle name="RIGs input cells 6 4 2 9 2" xfId="18750"/>
    <cellStyle name="RIGs input cells 6 4 2 9 3" xfId="18751"/>
    <cellStyle name="RIGs input cells 6 4 3" xfId="18752"/>
    <cellStyle name="RIGs input cells 6 4 3 2" xfId="18753"/>
    <cellStyle name="RIGs input cells 6 4 3 3" xfId="18754"/>
    <cellStyle name="RIGs input cells 6 4 4" xfId="18755"/>
    <cellStyle name="RIGs input cells 6 4 4 2" xfId="18756"/>
    <cellStyle name="RIGs input cells 6 4 4 3" xfId="18757"/>
    <cellStyle name="RIGs input cells 6 4 5" xfId="18758"/>
    <cellStyle name="RIGs input cells 6 4 5 2" xfId="18759"/>
    <cellStyle name="RIGs input cells 6 4 5 3" xfId="18760"/>
    <cellStyle name="RIGs input cells 6 4 6" xfId="18761"/>
    <cellStyle name="RIGs input cells 6 4 6 2" xfId="18762"/>
    <cellStyle name="RIGs input cells 6 4 6 3" xfId="18763"/>
    <cellStyle name="RIGs input cells 6 4 7" xfId="18764"/>
    <cellStyle name="RIGs input cells 6 4 7 2" xfId="18765"/>
    <cellStyle name="RIGs input cells 6 4 7 3" xfId="18766"/>
    <cellStyle name="RIGs input cells 6 4 8" xfId="18767"/>
    <cellStyle name="RIGs input cells 6 4 8 2" xfId="18768"/>
    <cellStyle name="RIGs input cells 6 4 8 3" xfId="18769"/>
    <cellStyle name="RIGs input cells 6 4 9" xfId="18770"/>
    <cellStyle name="RIGs input cells 6 4 9 2" xfId="18771"/>
    <cellStyle name="RIGs input cells 6 4 9 3" xfId="18772"/>
    <cellStyle name="RIGs input cells 6 5" xfId="18773"/>
    <cellStyle name="RIGs input cells 6 5 10" xfId="18774"/>
    <cellStyle name="RIGs input cells 6 5 10 2" xfId="18775"/>
    <cellStyle name="RIGs input cells 6 5 10 3" xfId="18776"/>
    <cellStyle name="RIGs input cells 6 5 11" xfId="18777"/>
    <cellStyle name="RIGs input cells 6 5 11 2" xfId="18778"/>
    <cellStyle name="RIGs input cells 6 5 11 3" xfId="18779"/>
    <cellStyle name="RIGs input cells 6 5 12" xfId="18780"/>
    <cellStyle name="RIGs input cells 6 5 12 2" xfId="18781"/>
    <cellStyle name="RIGs input cells 6 5 12 3" xfId="18782"/>
    <cellStyle name="RIGs input cells 6 5 13" xfId="18783"/>
    <cellStyle name="RIGs input cells 6 5 13 2" xfId="18784"/>
    <cellStyle name="RIGs input cells 6 5 13 3" xfId="18785"/>
    <cellStyle name="RIGs input cells 6 5 14" xfId="18786"/>
    <cellStyle name="RIGs input cells 6 5 14 2" xfId="18787"/>
    <cellStyle name="RIGs input cells 6 5 14 3" xfId="18788"/>
    <cellStyle name="RIGs input cells 6 5 15" xfId="18789"/>
    <cellStyle name="RIGs input cells 6 5 2" xfId="18790"/>
    <cellStyle name="RIGs input cells 6 5 2 10" xfId="18791"/>
    <cellStyle name="RIGs input cells 6 5 2 10 2" xfId="18792"/>
    <cellStyle name="RIGs input cells 6 5 2 10 3" xfId="18793"/>
    <cellStyle name="RIGs input cells 6 5 2 11" xfId="18794"/>
    <cellStyle name="RIGs input cells 6 5 2 11 2" xfId="18795"/>
    <cellStyle name="RIGs input cells 6 5 2 11 3" xfId="18796"/>
    <cellStyle name="RIGs input cells 6 5 2 12" xfId="18797"/>
    <cellStyle name="RIGs input cells 6 5 2 12 2" xfId="18798"/>
    <cellStyle name="RIGs input cells 6 5 2 12 3" xfId="18799"/>
    <cellStyle name="RIGs input cells 6 5 2 13" xfId="18800"/>
    <cellStyle name="RIGs input cells 6 5 2 13 2" xfId="18801"/>
    <cellStyle name="RIGs input cells 6 5 2 13 3" xfId="18802"/>
    <cellStyle name="RIGs input cells 6 5 2 14" xfId="18803"/>
    <cellStyle name="RIGs input cells 6 5 2 15" xfId="18804"/>
    <cellStyle name="RIGs input cells 6 5 2 2" xfId="18805"/>
    <cellStyle name="RIGs input cells 6 5 2 2 2" xfId="18806"/>
    <cellStyle name="RIGs input cells 6 5 2 2 3" xfId="18807"/>
    <cellStyle name="RIGs input cells 6 5 2 3" xfId="18808"/>
    <cellStyle name="RIGs input cells 6 5 2 3 2" xfId="18809"/>
    <cellStyle name="RIGs input cells 6 5 2 3 3" xfId="18810"/>
    <cellStyle name="RIGs input cells 6 5 2 4" xfId="18811"/>
    <cellStyle name="RIGs input cells 6 5 2 4 2" xfId="18812"/>
    <cellStyle name="RIGs input cells 6 5 2 4 3" xfId="18813"/>
    <cellStyle name="RIGs input cells 6 5 2 5" xfId="18814"/>
    <cellStyle name="RIGs input cells 6 5 2 5 2" xfId="18815"/>
    <cellStyle name="RIGs input cells 6 5 2 5 3" xfId="18816"/>
    <cellStyle name="RIGs input cells 6 5 2 6" xfId="18817"/>
    <cellStyle name="RIGs input cells 6 5 2 6 2" xfId="18818"/>
    <cellStyle name="RIGs input cells 6 5 2 6 3" xfId="18819"/>
    <cellStyle name="RIGs input cells 6 5 2 7" xfId="18820"/>
    <cellStyle name="RIGs input cells 6 5 2 7 2" xfId="18821"/>
    <cellStyle name="RIGs input cells 6 5 2 7 3" xfId="18822"/>
    <cellStyle name="RIGs input cells 6 5 2 8" xfId="18823"/>
    <cellStyle name="RIGs input cells 6 5 2 8 2" xfId="18824"/>
    <cellStyle name="RIGs input cells 6 5 2 8 3" xfId="18825"/>
    <cellStyle name="RIGs input cells 6 5 2 9" xfId="18826"/>
    <cellStyle name="RIGs input cells 6 5 2 9 2" xfId="18827"/>
    <cellStyle name="RIGs input cells 6 5 2 9 3" xfId="18828"/>
    <cellStyle name="RIGs input cells 6 5 3" xfId="18829"/>
    <cellStyle name="RIGs input cells 6 5 3 2" xfId="18830"/>
    <cellStyle name="RIGs input cells 6 5 3 3" xfId="18831"/>
    <cellStyle name="RIGs input cells 6 5 4" xfId="18832"/>
    <cellStyle name="RIGs input cells 6 5 4 2" xfId="18833"/>
    <cellStyle name="RIGs input cells 6 5 4 3" xfId="18834"/>
    <cellStyle name="RIGs input cells 6 5 5" xfId="18835"/>
    <cellStyle name="RIGs input cells 6 5 5 2" xfId="18836"/>
    <cellStyle name="RIGs input cells 6 5 5 3" xfId="18837"/>
    <cellStyle name="RIGs input cells 6 5 6" xfId="18838"/>
    <cellStyle name="RIGs input cells 6 5 6 2" xfId="18839"/>
    <cellStyle name="RIGs input cells 6 5 6 3" xfId="18840"/>
    <cellStyle name="RIGs input cells 6 5 7" xfId="18841"/>
    <cellStyle name="RIGs input cells 6 5 7 2" xfId="18842"/>
    <cellStyle name="RIGs input cells 6 5 7 3" xfId="18843"/>
    <cellStyle name="RIGs input cells 6 5 8" xfId="18844"/>
    <cellStyle name="RIGs input cells 6 5 8 2" xfId="18845"/>
    <cellStyle name="RIGs input cells 6 5 8 3" xfId="18846"/>
    <cellStyle name="RIGs input cells 6 5 9" xfId="18847"/>
    <cellStyle name="RIGs input cells 6 5 9 2" xfId="18848"/>
    <cellStyle name="RIGs input cells 6 5 9 3" xfId="18849"/>
    <cellStyle name="RIGs input cells 6 6" xfId="18850"/>
    <cellStyle name="RIGs input cells 6 6 10" xfId="18851"/>
    <cellStyle name="RIGs input cells 6 6 10 2" xfId="18852"/>
    <cellStyle name="RIGs input cells 6 6 10 3" xfId="18853"/>
    <cellStyle name="RIGs input cells 6 6 11" xfId="18854"/>
    <cellStyle name="RIGs input cells 6 6 11 2" xfId="18855"/>
    <cellStyle name="RIGs input cells 6 6 11 3" xfId="18856"/>
    <cellStyle name="RIGs input cells 6 6 12" xfId="18857"/>
    <cellStyle name="RIGs input cells 6 6 12 2" xfId="18858"/>
    <cellStyle name="RIGs input cells 6 6 12 3" xfId="18859"/>
    <cellStyle name="RIGs input cells 6 6 13" xfId="18860"/>
    <cellStyle name="RIGs input cells 6 6 13 2" xfId="18861"/>
    <cellStyle name="RIGs input cells 6 6 13 3" xfId="18862"/>
    <cellStyle name="RIGs input cells 6 6 14" xfId="18863"/>
    <cellStyle name="RIGs input cells 6 6 15" xfId="18864"/>
    <cellStyle name="RIGs input cells 6 6 2" xfId="18865"/>
    <cellStyle name="RIGs input cells 6 6 2 2" xfId="18866"/>
    <cellStyle name="RIGs input cells 6 6 2 3" xfId="18867"/>
    <cellStyle name="RIGs input cells 6 6 3" xfId="18868"/>
    <cellStyle name="RIGs input cells 6 6 3 2" xfId="18869"/>
    <cellStyle name="RIGs input cells 6 6 3 3" xfId="18870"/>
    <cellStyle name="RIGs input cells 6 6 4" xfId="18871"/>
    <cellStyle name="RIGs input cells 6 6 4 2" xfId="18872"/>
    <cellStyle name="RIGs input cells 6 6 4 3" xfId="18873"/>
    <cellStyle name="RIGs input cells 6 6 5" xfId="18874"/>
    <cellStyle name="RIGs input cells 6 6 5 2" xfId="18875"/>
    <cellStyle name="RIGs input cells 6 6 5 3" xfId="18876"/>
    <cellStyle name="RIGs input cells 6 6 6" xfId="18877"/>
    <cellStyle name="RIGs input cells 6 6 6 2" xfId="18878"/>
    <cellStyle name="RIGs input cells 6 6 6 3" xfId="18879"/>
    <cellStyle name="RIGs input cells 6 6 7" xfId="18880"/>
    <cellStyle name="RIGs input cells 6 6 7 2" xfId="18881"/>
    <cellStyle name="RIGs input cells 6 6 7 3" xfId="18882"/>
    <cellStyle name="RIGs input cells 6 6 8" xfId="18883"/>
    <cellStyle name="RIGs input cells 6 6 8 2" xfId="18884"/>
    <cellStyle name="RIGs input cells 6 6 8 3" xfId="18885"/>
    <cellStyle name="RIGs input cells 6 6 9" xfId="18886"/>
    <cellStyle name="RIGs input cells 6 6 9 2" xfId="18887"/>
    <cellStyle name="RIGs input cells 6 6 9 3" xfId="18888"/>
    <cellStyle name="RIGs input cells 6 7" xfId="18889"/>
    <cellStyle name="RIGs input cells 6 7 2" xfId="18890"/>
    <cellStyle name="RIGs input cells 6 7 3" xfId="18891"/>
    <cellStyle name="RIGs input cells 6 8" xfId="18892"/>
    <cellStyle name="RIGs input cells 6 8 2" xfId="18893"/>
    <cellStyle name="RIGs input cells 6 8 3" xfId="18894"/>
    <cellStyle name="RIGs input cells 6 9" xfId="18895"/>
    <cellStyle name="RIGs input cells 6 9 2" xfId="18896"/>
    <cellStyle name="RIGs input cells 6 9 3" xfId="18897"/>
    <cellStyle name="RIGs input cells 6_1.3s Accounting C Costs Scots" xfId="18898"/>
    <cellStyle name="RIGs input cells 7" xfId="18899"/>
    <cellStyle name="RIGs input cells 7 10" xfId="18900"/>
    <cellStyle name="RIGs input cells 7 10 2" xfId="18901"/>
    <cellStyle name="RIGs input cells 7 10 3" xfId="18902"/>
    <cellStyle name="RIGs input cells 7 11" xfId="18903"/>
    <cellStyle name="RIGs input cells 7 11 2" xfId="18904"/>
    <cellStyle name="RIGs input cells 7 11 3" xfId="18905"/>
    <cellStyle name="RIGs input cells 7 12" xfId="18906"/>
    <cellStyle name="RIGs input cells 7 12 2" xfId="18907"/>
    <cellStyle name="RIGs input cells 7 12 3" xfId="18908"/>
    <cellStyle name="RIGs input cells 7 13" xfId="18909"/>
    <cellStyle name="RIGs input cells 7 13 2" xfId="18910"/>
    <cellStyle name="RIGs input cells 7 13 3" xfId="18911"/>
    <cellStyle name="RIGs input cells 7 14" xfId="18912"/>
    <cellStyle name="RIGs input cells 7 14 2" xfId="18913"/>
    <cellStyle name="RIGs input cells 7 14 3" xfId="18914"/>
    <cellStyle name="RIGs input cells 7 15" xfId="18915"/>
    <cellStyle name="RIGs input cells 7 15 2" xfId="18916"/>
    <cellStyle name="RIGs input cells 7 15 3" xfId="18917"/>
    <cellStyle name="RIGs input cells 7 16" xfId="18918"/>
    <cellStyle name="RIGs input cells 7 16 2" xfId="18919"/>
    <cellStyle name="RIGs input cells 7 16 3" xfId="18920"/>
    <cellStyle name="RIGs input cells 7 17" xfId="18921"/>
    <cellStyle name="RIGs input cells 7 17 2" xfId="18922"/>
    <cellStyle name="RIGs input cells 7 17 3" xfId="18923"/>
    <cellStyle name="RIGs input cells 7 18" xfId="18924"/>
    <cellStyle name="RIGs input cells 7 18 2" xfId="18925"/>
    <cellStyle name="RIGs input cells 7 18 3" xfId="18926"/>
    <cellStyle name="RIGs input cells 7 19" xfId="18927"/>
    <cellStyle name="RIGs input cells 7 19 2" xfId="18928"/>
    <cellStyle name="RIGs input cells 7 19 3" xfId="18929"/>
    <cellStyle name="RIGs input cells 7 2" xfId="18930"/>
    <cellStyle name="RIGs input cells 7 2 10" xfId="18931"/>
    <cellStyle name="RIGs input cells 7 2 10 2" xfId="18932"/>
    <cellStyle name="RIGs input cells 7 2 10 3" xfId="18933"/>
    <cellStyle name="RIGs input cells 7 2 11" xfId="18934"/>
    <cellStyle name="RIGs input cells 7 2 11 2" xfId="18935"/>
    <cellStyle name="RIGs input cells 7 2 11 3" xfId="18936"/>
    <cellStyle name="RIGs input cells 7 2 12" xfId="18937"/>
    <cellStyle name="RIGs input cells 7 2 12 2" xfId="18938"/>
    <cellStyle name="RIGs input cells 7 2 12 3" xfId="18939"/>
    <cellStyle name="RIGs input cells 7 2 13" xfId="18940"/>
    <cellStyle name="RIGs input cells 7 2 13 2" xfId="18941"/>
    <cellStyle name="RIGs input cells 7 2 13 3" xfId="18942"/>
    <cellStyle name="RIGs input cells 7 2 14" xfId="18943"/>
    <cellStyle name="RIGs input cells 7 2 14 2" xfId="18944"/>
    <cellStyle name="RIGs input cells 7 2 14 3" xfId="18945"/>
    <cellStyle name="RIGs input cells 7 2 15" xfId="18946"/>
    <cellStyle name="RIGs input cells 7 2 15 2" xfId="18947"/>
    <cellStyle name="RIGs input cells 7 2 15 3" xfId="18948"/>
    <cellStyle name="RIGs input cells 7 2 16" xfId="18949"/>
    <cellStyle name="RIGs input cells 7 2 16 2" xfId="18950"/>
    <cellStyle name="RIGs input cells 7 2 16 3" xfId="18951"/>
    <cellStyle name="RIGs input cells 7 2 17" xfId="18952"/>
    <cellStyle name="RIGs input cells 7 2 17 2" xfId="18953"/>
    <cellStyle name="RIGs input cells 7 2 17 3" xfId="18954"/>
    <cellStyle name="RIGs input cells 7 2 18" xfId="18955"/>
    <cellStyle name="RIGs input cells 7 2 18 2" xfId="18956"/>
    <cellStyle name="RIGs input cells 7 2 18 3" xfId="18957"/>
    <cellStyle name="RIGs input cells 7 2 19" xfId="18958"/>
    <cellStyle name="RIGs input cells 7 2 2" xfId="18959"/>
    <cellStyle name="RIGs input cells 7 2 2 10" xfId="18960"/>
    <cellStyle name="RIGs input cells 7 2 2 10 2" xfId="18961"/>
    <cellStyle name="RIGs input cells 7 2 2 10 3" xfId="18962"/>
    <cellStyle name="RIGs input cells 7 2 2 11" xfId="18963"/>
    <cellStyle name="RIGs input cells 7 2 2 11 2" xfId="18964"/>
    <cellStyle name="RIGs input cells 7 2 2 11 3" xfId="18965"/>
    <cellStyle name="RIGs input cells 7 2 2 12" xfId="18966"/>
    <cellStyle name="RIGs input cells 7 2 2 12 2" xfId="18967"/>
    <cellStyle name="RIGs input cells 7 2 2 12 3" xfId="18968"/>
    <cellStyle name="RIGs input cells 7 2 2 13" xfId="18969"/>
    <cellStyle name="RIGs input cells 7 2 2 13 2" xfId="18970"/>
    <cellStyle name="RIGs input cells 7 2 2 13 3" xfId="18971"/>
    <cellStyle name="RIGs input cells 7 2 2 14" xfId="18972"/>
    <cellStyle name="RIGs input cells 7 2 2 14 2" xfId="18973"/>
    <cellStyle name="RIGs input cells 7 2 2 14 3" xfId="18974"/>
    <cellStyle name="RIGs input cells 7 2 2 15" xfId="18975"/>
    <cellStyle name="RIGs input cells 7 2 2 15 2" xfId="18976"/>
    <cellStyle name="RIGs input cells 7 2 2 15 3" xfId="18977"/>
    <cellStyle name="RIGs input cells 7 2 2 16" xfId="18978"/>
    <cellStyle name="RIGs input cells 7 2 2 2" xfId="18979"/>
    <cellStyle name="RIGs input cells 7 2 2 2 10" xfId="18980"/>
    <cellStyle name="RIGs input cells 7 2 2 2 10 2" xfId="18981"/>
    <cellStyle name="RIGs input cells 7 2 2 2 10 3" xfId="18982"/>
    <cellStyle name="RIGs input cells 7 2 2 2 11" xfId="18983"/>
    <cellStyle name="RIGs input cells 7 2 2 2 11 2" xfId="18984"/>
    <cellStyle name="RIGs input cells 7 2 2 2 11 3" xfId="18985"/>
    <cellStyle name="RIGs input cells 7 2 2 2 12" xfId="18986"/>
    <cellStyle name="RIGs input cells 7 2 2 2 12 2" xfId="18987"/>
    <cellStyle name="RIGs input cells 7 2 2 2 12 3" xfId="18988"/>
    <cellStyle name="RIGs input cells 7 2 2 2 13" xfId="18989"/>
    <cellStyle name="RIGs input cells 7 2 2 2 13 2" xfId="18990"/>
    <cellStyle name="RIGs input cells 7 2 2 2 13 3" xfId="18991"/>
    <cellStyle name="RIGs input cells 7 2 2 2 14" xfId="18992"/>
    <cellStyle name="RIGs input cells 7 2 2 2 14 2" xfId="18993"/>
    <cellStyle name="RIGs input cells 7 2 2 2 14 3" xfId="18994"/>
    <cellStyle name="RIGs input cells 7 2 2 2 15" xfId="18995"/>
    <cellStyle name="RIGs input cells 7 2 2 2 2" xfId="18996"/>
    <cellStyle name="RIGs input cells 7 2 2 2 2 10" xfId="18997"/>
    <cellStyle name="RIGs input cells 7 2 2 2 2 10 2" xfId="18998"/>
    <cellStyle name="RIGs input cells 7 2 2 2 2 10 3" xfId="18999"/>
    <cellStyle name="RIGs input cells 7 2 2 2 2 11" xfId="19000"/>
    <cellStyle name="RIGs input cells 7 2 2 2 2 11 2" xfId="19001"/>
    <cellStyle name="RIGs input cells 7 2 2 2 2 11 3" xfId="19002"/>
    <cellStyle name="RIGs input cells 7 2 2 2 2 12" xfId="19003"/>
    <cellStyle name="RIGs input cells 7 2 2 2 2 12 2" xfId="19004"/>
    <cellStyle name="RIGs input cells 7 2 2 2 2 12 3" xfId="19005"/>
    <cellStyle name="RIGs input cells 7 2 2 2 2 13" xfId="19006"/>
    <cellStyle name="RIGs input cells 7 2 2 2 2 13 2" xfId="19007"/>
    <cellStyle name="RIGs input cells 7 2 2 2 2 13 3" xfId="19008"/>
    <cellStyle name="RIGs input cells 7 2 2 2 2 14" xfId="19009"/>
    <cellStyle name="RIGs input cells 7 2 2 2 2 15" xfId="19010"/>
    <cellStyle name="RIGs input cells 7 2 2 2 2 2" xfId="19011"/>
    <cellStyle name="RIGs input cells 7 2 2 2 2 2 2" xfId="19012"/>
    <cellStyle name="RIGs input cells 7 2 2 2 2 2 3" xfId="19013"/>
    <cellStyle name="RIGs input cells 7 2 2 2 2 3" xfId="19014"/>
    <cellStyle name="RIGs input cells 7 2 2 2 2 3 2" xfId="19015"/>
    <cellStyle name="RIGs input cells 7 2 2 2 2 3 3" xfId="19016"/>
    <cellStyle name="RIGs input cells 7 2 2 2 2 4" xfId="19017"/>
    <cellStyle name="RIGs input cells 7 2 2 2 2 4 2" xfId="19018"/>
    <cellStyle name="RIGs input cells 7 2 2 2 2 4 3" xfId="19019"/>
    <cellStyle name="RIGs input cells 7 2 2 2 2 5" xfId="19020"/>
    <cellStyle name="RIGs input cells 7 2 2 2 2 5 2" xfId="19021"/>
    <cellStyle name="RIGs input cells 7 2 2 2 2 5 3" xfId="19022"/>
    <cellStyle name="RIGs input cells 7 2 2 2 2 6" xfId="19023"/>
    <cellStyle name="RIGs input cells 7 2 2 2 2 6 2" xfId="19024"/>
    <cellStyle name="RIGs input cells 7 2 2 2 2 6 3" xfId="19025"/>
    <cellStyle name="RIGs input cells 7 2 2 2 2 7" xfId="19026"/>
    <cellStyle name="RIGs input cells 7 2 2 2 2 7 2" xfId="19027"/>
    <cellStyle name="RIGs input cells 7 2 2 2 2 7 3" xfId="19028"/>
    <cellStyle name="RIGs input cells 7 2 2 2 2 8" xfId="19029"/>
    <cellStyle name="RIGs input cells 7 2 2 2 2 8 2" xfId="19030"/>
    <cellStyle name="RIGs input cells 7 2 2 2 2 8 3" xfId="19031"/>
    <cellStyle name="RIGs input cells 7 2 2 2 2 9" xfId="19032"/>
    <cellStyle name="RIGs input cells 7 2 2 2 2 9 2" xfId="19033"/>
    <cellStyle name="RIGs input cells 7 2 2 2 2 9 3" xfId="19034"/>
    <cellStyle name="RIGs input cells 7 2 2 2 3" xfId="19035"/>
    <cellStyle name="RIGs input cells 7 2 2 2 3 2" xfId="19036"/>
    <cellStyle name="RIGs input cells 7 2 2 2 3 3" xfId="19037"/>
    <cellStyle name="RIGs input cells 7 2 2 2 4" xfId="19038"/>
    <cellStyle name="RIGs input cells 7 2 2 2 4 2" xfId="19039"/>
    <cellStyle name="RIGs input cells 7 2 2 2 4 3" xfId="19040"/>
    <cellStyle name="RIGs input cells 7 2 2 2 5" xfId="19041"/>
    <cellStyle name="RIGs input cells 7 2 2 2 5 2" xfId="19042"/>
    <cellStyle name="RIGs input cells 7 2 2 2 5 3" xfId="19043"/>
    <cellStyle name="RIGs input cells 7 2 2 2 6" xfId="19044"/>
    <cellStyle name="RIGs input cells 7 2 2 2 6 2" xfId="19045"/>
    <cellStyle name="RIGs input cells 7 2 2 2 6 3" xfId="19046"/>
    <cellStyle name="RIGs input cells 7 2 2 2 7" xfId="19047"/>
    <cellStyle name="RIGs input cells 7 2 2 2 7 2" xfId="19048"/>
    <cellStyle name="RIGs input cells 7 2 2 2 7 3" xfId="19049"/>
    <cellStyle name="RIGs input cells 7 2 2 2 8" xfId="19050"/>
    <cellStyle name="RIGs input cells 7 2 2 2 8 2" xfId="19051"/>
    <cellStyle name="RIGs input cells 7 2 2 2 8 3" xfId="19052"/>
    <cellStyle name="RIGs input cells 7 2 2 2 9" xfId="19053"/>
    <cellStyle name="RIGs input cells 7 2 2 2 9 2" xfId="19054"/>
    <cellStyle name="RIGs input cells 7 2 2 2 9 3" xfId="19055"/>
    <cellStyle name="RIGs input cells 7 2 2 3" xfId="19056"/>
    <cellStyle name="RIGs input cells 7 2 2 3 10" xfId="19057"/>
    <cellStyle name="RIGs input cells 7 2 2 3 10 2" xfId="19058"/>
    <cellStyle name="RIGs input cells 7 2 2 3 10 3" xfId="19059"/>
    <cellStyle name="RIGs input cells 7 2 2 3 11" xfId="19060"/>
    <cellStyle name="RIGs input cells 7 2 2 3 11 2" xfId="19061"/>
    <cellStyle name="RIGs input cells 7 2 2 3 11 3" xfId="19062"/>
    <cellStyle name="RIGs input cells 7 2 2 3 12" xfId="19063"/>
    <cellStyle name="RIGs input cells 7 2 2 3 12 2" xfId="19064"/>
    <cellStyle name="RIGs input cells 7 2 2 3 12 3" xfId="19065"/>
    <cellStyle name="RIGs input cells 7 2 2 3 13" xfId="19066"/>
    <cellStyle name="RIGs input cells 7 2 2 3 13 2" xfId="19067"/>
    <cellStyle name="RIGs input cells 7 2 2 3 13 3" xfId="19068"/>
    <cellStyle name="RIGs input cells 7 2 2 3 14" xfId="19069"/>
    <cellStyle name="RIGs input cells 7 2 2 3 15" xfId="19070"/>
    <cellStyle name="RIGs input cells 7 2 2 3 2" xfId="19071"/>
    <cellStyle name="RIGs input cells 7 2 2 3 2 2" xfId="19072"/>
    <cellStyle name="RIGs input cells 7 2 2 3 2 3" xfId="19073"/>
    <cellStyle name="RIGs input cells 7 2 2 3 3" xfId="19074"/>
    <cellStyle name="RIGs input cells 7 2 2 3 3 2" xfId="19075"/>
    <cellStyle name="RIGs input cells 7 2 2 3 3 3" xfId="19076"/>
    <cellStyle name="RIGs input cells 7 2 2 3 4" xfId="19077"/>
    <cellStyle name="RIGs input cells 7 2 2 3 4 2" xfId="19078"/>
    <cellStyle name="RIGs input cells 7 2 2 3 4 3" xfId="19079"/>
    <cellStyle name="RIGs input cells 7 2 2 3 5" xfId="19080"/>
    <cellStyle name="RIGs input cells 7 2 2 3 5 2" xfId="19081"/>
    <cellStyle name="RIGs input cells 7 2 2 3 5 3" xfId="19082"/>
    <cellStyle name="RIGs input cells 7 2 2 3 6" xfId="19083"/>
    <cellStyle name="RIGs input cells 7 2 2 3 6 2" xfId="19084"/>
    <cellStyle name="RIGs input cells 7 2 2 3 6 3" xfId="19085"/>
    <cellStyle name="RIGs input cells 7 2 2 3 7" xfId="19086"/>
    <cellStyle name="RIGs input cells 7 2 2 3 7 2" xfId="19087"/>
    <cellStyle name="RIGs input cells 7 2 2 3 7 3" xfId="19088"/>
    <cellStyle name="RIGs input cells 7 2 2 3 8" xfId="19089"/>
    <cellStyle name="RIGs input cells 7 2 2 3 8 2" xfId="19090"/>
    <cellStyle name="RIGs input cells 7 2 2 3 8 3" xfId="19091"/>
    <cellStyle name="RIGs input cells 7 2 2 3 9" xfId="19092"/>
    <cellStyle name="RIGs input cells 7 2 2 3 9 2" xfId="19093"/>
    <cellStyle name="RIGs input cells 7 2 2 3 9 3" xfId="19094"/>
    <cellStyle name="RIGs input cells 7 2 2 4" xfId="19095"/>
    <cellStyle name="RIGs input cells 7 2 2 4 2" xfId="19096"/>
    <cellStyle name="RIGs input cells 7 2 2 4 3" xfId="19097"/>
    <cellStyle name="RIGs input cells 7 2 2 5" xfId="19098"/>
    <cellStyle name="RIGs input cells 7 2 2 5 2" xfId="19099"/>
    <cellStyle name="RIGs input cells 7 2 2 5 3" xfId="19100"/>
    <cellStyle name="RIGs input cells 7 2 2 6" xfId="19101"/>
    <cellStyle name="RIGs input cells 7 2 2 6 2" xfId="19102"/>
    <cellStyle name="RIGs input cells 7 2 2 6 3" xfId="19103"/>
    <cellStyle name="RIGs input cells 7 2 2 7" xfId="19104"/>
    <cellStyle name="RIGs input cells 7 2 2 7 2" xfId="19105"/>
    <cellStyle name="RIGs input cells 7 2 2 7 3" xfId="19106"/>
    <cellStyle name="RIGs input cells 7 2 2 8" xfId="19107"/>
    <cellStyle name="RIGs input cells 7 2 2 8 2" xfId="19108"/>
    <cellStyle name="RIGs input cells 7 2 2 8 3" xfId="19109"/>
    <cellStyle name="RIGs input cells 7 2 2 9" xfId="19110"/>
    <cellStyle name="RIGs input cells 7 2 2 9 2" xfId="19111"/>
    <cellStyle name="RIGs input cells 7 2 2 9 3" xfId="19112"/>
    <cellStyle name="RIGs input cells 7 2 2_Elec_DDT_template_NGv3 11Mar11 415 Proposals NG" xfId="19113"/>
    <cellStyle name="RIGs input cells 7 2 3" xfId="19114"/>
    <cellStyle name="RIGs input cells 7 2 3 10" xfId="19115"/>
    <cellStyle name="RIGs input cells 7 2 3 10 2" xfId="19116"/>
    <cellStyle name="RIGs input cells 7 2 3 10 3" xfId="19117"/>
    <cellStyle name="RIGs input cells 7 2 3 11" xfId="19118"/>
    <cellStyle name="RIGs input cells 7 2 3 11 2" xfId="19119"/>
    <cellStyle name="RIGs input cells 7 2 3 11 3" xfId="19120"/>
    <cellStyle name="RIGs input cells 7 2 3 12" xfId="19121"/>
    <cellStyle name="RIGs input cells 7 2 3 12 2" xfId="19122"/>
    <cellStyle name="RIGs input cells 7 2 3 12 3" xfId="19123"/>
    <cellStyle name="RIGs input cells 7 2 3 13" xfId="19124"/>
    <cellStyle name="RIGs input cells 7 2 3 13 2" xfId="19125"/>
    <cellStyle name="RIGs input cells 7 2 3 13 3" xfId="19126"/>
    <cellStyle name="RIGs input cells 7 2 3 14" xfId="19127"/>
    <cellStyle name="RIGs input cells 7 2 3 14 2" xfId="19128"/>
    <cellStyle name="RIGs input cells 7 2 3 14 3" xfId="19129"/>
    <cellStyle name="RIGs input cells 7 2 3 15" xfId="19130"/>
    <cellStyle name="RIGs input cells 7 2 3 2" xfId="19131"/>
    <cellStyle name="RIGs input cells 7 2 3 2 10" xfId="19132"/>
    <cellStyle name="RIGs input cells 7 2 3 2 10 2" xfId="19133"/>
    <cellStyle name="RIGs input cells 7 2 3 2 10 3" xfId="19134"/>
    <cellStyle name="RIGs input cells 7 2 3 2 11" xfId="19135"/>
    <cellStyle name="RIGs input cells 7 2 3 2 11 2" xfId="19136"/>
    <cellStyle name="RIGs input cells 7 2 3 2 11 3" xfId="19137"/>
    <cellStyle name="RIGs input cells 7 2 3 2 12" xfId="19138"/>
    <cellStyle name="RIGs input cells 7 2 3 2 12 2" xfId="19139"/>
    <cellStyle name="RIGs input cells 7 2 3 2 12 3" xfId="19140"/>
    <cellStyle name="RIGs input cells 7 2 3 2 13" xfId="19141"/>
    <cellStyle name="RIGs input cells 7 2 3 2 13 2" xfId="19142"/>
    <cellStyle name="RIGs input cells 7 2 3 2 13 3" xfId="19143"/>
    <cellStyle name="RIGs input cells 7 2 3 2 14" xfId="19144"/>
    <cellStyle name="RIGs input cells 7 2 3 2 15" xfId="19145"/>
    <cellStyle name="RIGs input cells 7 2 3 2 2" xfId="19146"/>
    <cellStyle name="RIGs input cells 7 2 3 2 2 2" xfId="19147"/>
    <cellStyle name="RIGs input cells 7 2 3 2 2 3" xfId="19148"/>
    <cellStyle name="RIGs input cells 7 2 3 2 3" xfId="19149"/>
    <cellStyle name="RIGs input cells 7 2 3 2 3 2" xfId="19150"/>
    <cellStyle name="RIGs input cells 7 2 3 2 3 3" xfId="19151"/>
    <cellStyle name="RIGs input cells 7 2 3 2 4" xfId="19152"/>
    <cellStyle name="RIGs input cells 7 2 3 2 4 2" xfId="19153"/>
    <cellStyle name="RIGs input cells 7 2 3 2 4 3" xfId="19154"/>
    <cellStyle name="RIGs input cells 7 2 3 2 5" xfId="19155"/>
    <cellStyle name="RIGs input cells 7 2 3 2 5 2" xfId="19156"/>
    <cellStyle name="RIGs input cells 7 2 3 2 5 3" xfId="19157"/>
    <cellStyle name="RIGs input cells 7 2 3 2 6" xfId="19158"/>
    <cellStyle name="RIGs input cells 7 2 3 2 6 2" xfId="19159"/>
    <cellStyle name="RIGs input cells 7 2 3 2 6 3" xfId="19160"/>
    <cellStyle name="RIGs input cells 7 2 3 2 7" xfId="19161"/>
    <cellStyle name="RIGs input cells 7 2 3 2 7 2" xfId="19162"/>
    <cellStyle name="RIGs input cells 7 2 3 2 7 3" xfId="19163"/>
    <cellStyle name="RIGs input cells 7 2 3 2 8" xfId="19164"/>
    <cellStyle name="RIGs input cells 7 2 3 2 8 2" xfId="19165"/>
    <cellStyle name="RIGs input cells 7 2 3 2 8 3" xfId="19166"/>
    <cellStyle name="RIGs input cells 7 2 3 2 9" xfId="19167"/>
    <cellStyle name="RIGs input cells 7 2 3 2 9 2" xfId="19168"/>
    <cellStyle name="RIGs input cells 7 2 3 2 9 3" xfId="19169"/>
    <cellStyle name="RIGs input cells 7 2 3 3" xfId="19170"/>
    <cellStyle name="RIGs input cells 7 2 3 3 2" xfId="19171"/>
    <cellStyle name="RIGs input cells 7 2 3 3 3" xfId="19172"/>
    <cellStyle name="RIGs input cells 7 2 3 4" xfId="19173"/>
    <cellStyle name="RIGs input cells 7 2 3 4 2" xfId="19174"/>
    <cellStyle name="RIGs input cells 7 2 3 4 3" xfId="19175"/>
    <cellStyle name="RIGs input cells 7 2 3 5" xfId="19176"/>
    <cellStyle name="RIGs input cells 7 2 3 5 2" xfId="19177"/>
    <cellStyle name="RIGs input cells 7 2 3 5 3" xfId="19178"/>
    <cellStyle name="RIGs input cells 7 2 3 6" xfId="19179"/>
    <cellStyle name="RIGs input cells 7 2 3 6 2" xfId="19180"/>
    <cellStyle name="RIGs input cells 7 2 3 6 3" xfId="19181"/>
    <cellStyle name="RIGs input cells 7 2 3 7" xfId="19182"/>
    <cellStyle name="RIGs input cells 7 2 3 7 2" xfId="19183"/>
    <cellStyle name="RIGs input cells 7 2 3 7 3" xfId="19184"/>
    <cellStyle name="RIGs input cells 7 2 3 8" xfId="19185"/>
    <cellStyle name="RIGs input cells 7 2 3 8 2" xfId="19186"/>
    <cellStyle name="RIGs input cells 7 2 3 8 3" xfId="19187"/>
    <cellStyle name="RIGs input cells 7 2 3 9" xfId="19188"/>
    <cellStyle name="RIGs input cells 7 2 3 9 2" xfId="19189"/>
    <cellStyle name="RIGs input cells 7 2 3 9 3" xfId="19190"/>
    <cellStyle name="RIGs input cells 7 2 4" xfId="19191"/>
    <cellStyle name="RIGs input cells 7 2 4 10" xfId="19192"/>
    <cellStyle name="RIGs input cells 7 2 4 10 2" xfId="19193"/>
    <cellStyle name="RIGs input cells 7 2 4 10 3" xfId="19194"/>
    <cellStyle name="RIGs input cells 7 2 4 11" xfId="19195"/>
    <cellStyle name="RIGs input cells 7 2 4 11 2" xfId="19196"/>
    <cellStyle name="RIGs input cells 7 2 4 11 3" xfId="19197"/>
    <cellStyle name="RIGs input cells 7 2 4 12" xfId="19198"/>
    <cellStyle name="RIGs input cells 7 2 4 12 2" xfId="19199"/>
    <cellStyle name="RIGs input cells 7 2 4 12 3" xfId="19200"/>
    <cellStyle name="RIGs input cells 7 2 4 13" xfId="19201"/>
    <cellStyle name="RIGs input cells 7 2 4 13 2" xfId="19202"/>
    <cellStyle name="RIGs input cells 7 2 4 13 3" xfId="19203"/>
    <cellStyle name="RIGs input cells 7 2 4 14" xfId="19204"/>
    <cellStyle name="RIGs input cells 7 2 4 14 2" xfId="19205"/>
    <cellStyle name="RIGs input cells 7 2 4 14 3" xfId="19206"/>
    <cellStyle name="RIGs input cells 7 2 4 15" xfId="19207"/>
    <cellStyle name="RIGs input cells 7 2 4 2" xfId="19208"/>
    <cellStyle name="RIGs input cells 7 2 4 2 10" xfId="19209"/>
    <cellStyle name="RIGs input cells 7 2 4 2 10 2" xfId="19210"/>
    <cellStyle name="RIGs input cells 7 2 4 2 10 3" xfId="19211"/>
    <cellStyle name="RIGs input cells 7 2 4 2 11" xfId="19212"/>
    <cellStyle name="RIGs input cells 7 2 4 2 11 2" xfId="19213"/>
    <cellStyle name="RIGs input cells 7 2 4 2 11 3" xfId="19214"/>
    <cellStyle name="RIGs input cells 7 2 4 2 12" xfId="19215"/>
    <cellStyle name="RIGs input cells 7 2 4 2 12 2" xfId="19216"/>
    <cellStyle name="RIGs input cells 7 2 4 2 12 3" xfId="19217"/>
    <cellStyle name="RIGs input cells 7 2 4 2 13" xfId="19218"/>
    <cellStyle name="RIGs input cells 7 2 4 2 13 2" xfId="19219"/>
    <cellStyle name="RIGs input cells 7 2 4 2 13 3" xfId="19220"/>
    <cellStyle name="RIGs input cells 7 2 4 2 14" xfId="19221"/>
    <cellStyle name="RIGs input cells 7 2 4 2 15" xfId="19222"/>
    <cellStyle name="RIGs input cells 7 2 4 2 2" xfId="19223"/>
    <cellStyle name="RIGs input cells 7 2 4 2 2 2" xfId="19224"/>
    <cellStyle name="RIGs input cells 7 2 4 2 2 3" xfId="19225"/>
    <cellStyle name="RIGs input cells 7 2 4 2 3" xfId="19226"/>
    <cellStyle name="RIGs input cells 7 2 4 2 3 2" xfId="19227"/>
    <cellStyle name="RIGs input cells 7 2 4 2 3 3" xfId="19228"/>
    <cellStyle name="RIGs input cells 7 2 4 2 4" xfId="19229"/>
    <cellStyle name="RIGs input cells 7 2 4 2 4 2" xfId="19230"/>
    <cellStyle name="RIGs input cells 7 2 4 2 4 3" xfId="19231"/>
    <cellStyle name="RIGs input cells 7 2 4 2 5" xfId="19232"/>
    <cellStyle name="RIGs input cells 7 2 4 2 5 2" xfId="19233"/>
    <cellStyle name="RIGs input cells 7 2 4 2 5 3" xfId="19234"/>
    <cellStyle name="RIGs input cells 7 2 4 2 6" xfId="19235"/>
    <cellStyle name="RIGs input cells 7 2 4 2 6 2" xfId="19236"/>
    <cellStyle name="RIGs input cells 7 2 4 2 6 3" xfId="19237"/>
    <cellStyle name="RIGs input cells 7 2 4 2 7" xfId="19238"/>
    <cellStyle name="RIGs input cells 7 2 4 2 7 2" xfId="19239"/>
    <cellStyle name="RIGs input cells 7 2 4 2 7 3" xfId="19240"/>
    <cellStyle name="RIGs input cells 7 2 4 2 8" xfId="19241"/>
    <cellStyle name="RIGs input cells 7 2 4 2 8 2" xfId="19242"/>
    <cellStyle name="RIGs input cells 7 2 4 2 8 3" xfId="19243"/>
    <cellStyle name="RIGs input cells 7 2 4 2 9" xfId="19244"/>
    <cellStyle name="RIGs input cells 7 2 4 2 9 2" xfId="19245"/>
    <cellStyle name="RIGs input cells 7 2 4 2 9 3" xfId="19246"/>
    <cellStyle name="RIGs input cells 7 2 4 3" xfId="19247"/>
    <cellStyle name="RIGs input cells 7 2 4 3 2" xfId="19248"/>
    <cellStyle name="RIGs input cells 7 2 4 3 3" xfId="19249"/>
    <cellStyle name="RIGs input cells 7 2 4 4" xfId="19250"/>
    <cellStyle name="RIGs input cells 7 2 4 4 2" xfId="19251"/>
    <cellStyle name="RIGs input cells 7 2 4 4 3" xfId="19252"/>
    <cellStyle name="RIGs input cells 7 2 4 5" xfId="19253"/>
    <cellStyle name="RIGs input cells 7 2 4 5 2" xfId="19254"/>
    <cellStyle name="RIGs input cells 7 2 4 5 3" xfId="19255"/>
    <cellStyle name="RIGs input cells 7 2 4 6" xfId="19256"/>
    <cellStyle name="RIGs input cells 7 2 4 6 2" xfId="19257"/>
    <cellStyle name="RIGs input cells 7 2 4 6 3" xfId="19258"/>
    <cellStyle name="RIGs input cells 7 2 4 7" xfId="19259"/>
    <cellStyle name="RIGs input cells 7 2 4 7 2" xfId="19260"/>
    <cellStyle name="RIGs input cells 7 2 4 7 3" xfId="19261"/>
    <cellStyle name="RIGs input cells 7 2 4 8" xfId="19262"/>
    <cellStyle name="RIGs input cells 7 2 4 8 2" xfId="19263"/>
    <cellStyle name="RIGs input cells 7 2 4 8 3" xfId="19264"/>
    <cellStyle name="RIGs input cells 7 2 4 9" xfId="19265"/>
    <cellStyle name="RIGs input cells 7 2 4 9 2" xfId="19266"/>
    <cellStyle name="RIGs input cells 7 2 4 9 3" xfId="19267"/>
    <cellStyle name="RIGs input cells 7 2 5" xfId="19268"/>
    <cellStyle name="RIGs input cells 7 2 5 10" xfId="19269"/>
    <cellStyle name="RIGs input cells 7 2 5 10 2" xfId="19270"/>
    <cellStyle name="RIGs input cells 7 2 5 10 3" xfId="19271"/>
    <cellStyle name="RIGs input cells 7 2 5 11" xfId="19272"/>
    <cellStyle name="RIGs input cells 7 2 5 11 2" xfId="19273"/>
    <cellStyle name="RIGs input cells 7 2 5 11 3" xfId="19274"/>
    <cellStyle name="RIGs input cells 7 2 5 12" xfId="19275"/>
    <cellStyle name="RIGs input cells 7 2 5 12 2" xfId="19276"/>
    <cellStyle name="RIGs input cells 7 2 5 12 3" xfId="19277"/>
    <cellStyle name="RIGs input cells 7 2 5 13" xfId="19278"/>
    <cellStyle name="RIGs input cells 7 2 5 13 2" xfId="19279"/>
    <cellStyle name="RIGs input cells 7 2 5 13 3" xfId="19280"/>
    <cellStyle name="RIGs input cells 7 2 5 14" xfId="19281"/>
    <cellStyle name="RIGs input cells 7 2 5 15" xfId="19282"/>
    <cellStyle name="RIGs input cells 7 2 5 2" xfId="19283"/>
    <cellStyle name="RIGs input cells 7 2 5 2 2" xfId="19284"/>
    <cellStyle name="RIGs input cells 7 2 5 2 3" xfId="19285"/>
    <cellStyle name="RIGs input cells 7 2 5 3" xfId="19286"/>
    <cellStyle name="RIGs input cells 7 2 5 3 2" xfId="19287"/>
    <cellStyle name="RIGs input cells 7 2 5 3 3" xfId="19288"/>
    <cellStyle name="RIGs input cells 7 2 5 4" xfId="19289"/>
    <cellStyle name="RIGs input cells 7 2 5 4 2" xfId="19290"/>
    <cellStyle name="RIGs input cells 7 2 5 4 3" xfId="19291"/>
    <cellStyle name="RIGs input cells 7 2 5 5" xfId="19292"/>
    <cellStyle name="RIGs input cells 7 2 5 5 2" xfId="19293"/>
    <cellStyle name="RIGs input cells 7 2 5 5 3" xfId="19294"/>
    <cellStyle name="RIGs input cells 7 2 5 6" xfId="19295"/>
    <cellStyle name="RIGs input cells 7 2 5 6 2" xfId="19296"/>
    <cellStyle name="RIGs input cells 7 2 5 6 3" xfId="19297"/>
    <cellStyle name="RIGs input cells 7 2 5 7" xfId="19298"/>
    <cellStyle name="RIGs input cells 7 2 5 7 2" xfId="19299"/>
    <cellStyle name="RIGs input cells 7 2 5 7 3" xfId="19300"/>
    <cellStyle name="RIGs input cells 7 2 5 8" xfId="19301"/>
    <cellStyle name="RIGs input cells 7 2 5 8 2" xfId="19302"/>
    <cellStyle name="RIGs input cells 7 2 5 8 3" xfId="19303"/>
    <cellStyle name="RIGs input cells 7 2 5 9" xfId="19304"/>
    <cellStyle name="RIGs input cells 7 2 5 9 2" xfId="19305"/>
    <cellStyle name="RIGs input cells 7 2 5 9 3" xfId="19306"/>
    <cellStyle name="RIGs input cells 7 2 6" xfId="19307"/>
    <cellStyle name="RIGs input cells 7 2 6 2" xfId="19308"/>
    <cellStyle name="RIGs input cells 7 2 6 3" xfId="19309"/>
    <cellStyle name="RIGs input cells 7 2 7" xfId="19310"/>
    <cellStyle name="RIGs input cells 7 2 7 2" xfId="19311"/>
    <cellStyle name="RIGs input cells 7 2 7 3" xfId="19312"/>
    <cellStyle name="RIGs input cells 7 2 8" xfId="19313"/>
    <cellStyle name="RIGs input cells 7 2 8 2" xfId="19314"/>
    <cellStyle name="RIGs input cells 7 2 8 3" xfId="19315"/>
    <cellStyle name="RIGs input cells 7 2 9" xfId="19316"/>
    <cellStyle name="RIGs input cells 7 2 9 2" xfId="19317"/>
    <cellStyle name="RIGs input cells 7 2 9 3" xfId="19318"/>
    <cellStyle name="RIGs input cells 7 2_Elec_DDT_template_NGv3 11Mar11 415 Proposals NG" xfId="19319"/>
    <cellStyle name="RIGs input cells 7 20" xfId="19320"/>
    <cellStyle name="RIGs input cells 7 3" xfId="19321"/>
    <cellStyle name="RIGs input cells 7 3 10" xfId="19322"/>
    <cellStyle name="RIGs input cells 7 3 10 2" xfId="19323"/>
    <cellStyle name="RIGs input cells 7 3 10 3" xfId="19324"/>
    <cellStyle name="RIGs input cells 7 3 11" xfId="19325"/>
    <cellStyle name="RIGs input cells 7 3 11 2" xfId="19326"/>
    <cellStyle name="RIGs input cells 7 3 11 3" xfId="19327"/>
    <cellStyle name="RIGs input cells 7 3 12" xfId="19328"/>
    <cellStyle name="RIGs input cells 7 3 12 2" xfId="19329"/>
    <cellStyle name="RIGs input cells 7 3 12 3" xfId="19330"/>
    <cellStyle name="RIGs input cells 7 3 13" xfId="19331"/>
    <cellStyle name="RIGs input cells 7 3 13 2" xfId="19332"/>
    <cellStyle name="RIGs input cells 7 3 13 3" xfId="19333"/>
    <cellStyle name="RIGs input cells 7 3 14" xfId="19334"/>
    <cellStyle name="RIGs input cells 7 3 14 2" xfId="19335"/>
    <cellStyle name="RIGs input cells 7 3 14 3" xfId="19336"/>
    <cellStyle name="RIGs input cells 7 3 15" xfId="19337"/>
    <cellStyle name="RIGs input cells 7 3 15 2" xfId="19338"/>
    <cellStyle name="RIGs input cells 7 3 15 3" xfId="19339"/>
    <cellStyle name="RIGs input cells 7 3 16" xfId="19340"/>
    <cellStyle name="RIGs input cells 7 3 2" xfId="19341"/>
    <cellStyle name="RIGs input cells 7 3 2 10" xfId="19342"/>
    <cellStyle name="RIGs input cells 7 3 2 10 2" xfId="19343"/>
    <cellStyle name="RIGs input cells 7 3 2 10 3" xfId="19344"/>
    <cellStyle name="RIGs input cells 7 3 2 11" xfId="19345"/>
    <cellStyle name="RIGs input cells 7 3 2 11 2" xfId="19346"/>
    <cellStyle name="RIGs input cells 7 3 2 11 3" xfId="19347"/>
    <cellStyle name="RIGs input cells 7 3 2 12" xfId="19348"/>
    <cellStyle name="RIGs input cells 7 3 2 12 2" xfId="19349"/>
    <cellStyle name="RIGs input cells 7 3 2 12 3" xfId="19350"/>
    <cellStyle name="RIGs input cells 7 3 2 13" xfId="19351"/>
    <cellStyle name="RIGs input cells 7 3 2 13 2" xfId="19352"/>
    <cellStyle name="RIGs input cells 7 3 2 13 3" xfId="19353"/>
    <cellStyle name="RIGs input cells 7 3 2 14" xfId="19354"/>
    <cellStyle name="RIGs input cells 7 3 2 14 2" xfId="19355"/>
    <cellStyle name="RIGs input cells 7 3 2 14 3" xfId="19356"/>
    <cellStyle name="RIGs input cells 7 3 2 15" xfId="19357"/>
    <cellStyle name="RIGs input cells 7 3 2 2" xfId="19358"/>
    <cellStyle name="RIGs input cells 7 3 2 2 10" xfId="19359"/>
    <cellStyle name="RIGs input cells 7 3 2 2 10 2" xfId="19360"/>
    <cellStyle name="RIGs input cells 7 3 2 2 10 3" xfId="19361"/>
    <cellStyle name="RIGs input cells 7 3 2 2 11" xfId="19362"/>
    <cellStyle name="RIGs input cells 7 3 2 2 11 2" xfId="19363"/>
    <cellStyle name="RIGs input cells 7 3 2 2 11 3" xfId="19364"/>
    <cellStyle name="RIGs input cells 7 3 2 2 12" xfId="19365"/>
    <cellStyle name="RIGs input cells 7 3 2 2 12 2" xfId="19366"/>
    <cellStyle name="RIGs input cells 7 3 2 2 12 3" xfId="19367"/>
    <cellStyle name="RIGs input cells 7 3 2 2 13" xfId="19368"/>
    <cellStyle name="RIGs input cells 7 3 2 2 13 2" xfId="19369"/>
    <cellStyle name="RIGs input cells 7 3 2 2 13 3" xfId="19370"/>
    <cellStyle name="RIGs input cells 7 3 2 2 14" xfId="19371"/>
    <cellStyle name="RIGs input cells 7 3 2 2 15" xfId="19372"/>
    <cellStyle name="RIGs input cells 7 3 2 2 2" xfId="19373"/>
    <cellStyle name="RIGs input cells 7 3 2 2 2 2" xfId="19374"/>
    <cellStyle name="RIGs input cells 7 3 2 2 2 3" xfId="19375"/>
    <cellStyle name="RIGs input cells 7 3 2 2 3" xfId="19376"/>
    <cellStyle name="RIGs input cells 7 3 2 2 3 2" xfId="19377"/>
    <cellStyle name="RIGs input cells 7 3 2 2 3 3" xfId="19378"/>
    <cellStyle name="RIGs input cells 7 3 2 2 4" xfId="19379"/>
    <cellStyle name="RIGs input cells 7 3 2 2 4 2" xfId="19380"/>
    <cellStyle name="RIGs input cells 7 3 2 2 4 3" xfId="19381"/>
    <cellStyle name="RIGs input cells 7 3 2 2 5" xfId="19382"/>
    <cellStyle name="RIGs input cells 7 3 2 2 5 2" xfId="19383"/>
    <cellStyle name="RIGs input cells 7 3 2 2 5 3" xfId="19384"/>
    <cellStyle name="RIGs input cells 7 3 2 2 6" xfId="19385"/>
    <cellStyle name="RIGs input cells 7 3 2 2 6 2" xfId="19386"/>
    <cellStyle name="RIGs input cells 7 3 2 2 6 3" xfId="19387"/>
    <cellStyle name="RIGs input cells 7 3 2 2 7" xfId="19388"/>
    <cellStyle name="RIGs input cells 7 3 2 2 7 2" xfId="19389"/>
    <cellStyle name="RIGs input cells 7 3 2 2 7 3" xfId="19390"/>
    <cellStyle name="RIGs input cells 7 3 2 2 8" xfId="19391"/>
    <cellStyle name="RIGs input cells 7 3 2 2 8 2" xfId="19392"/>
    <cellStyle name="RIGs input cells 7 3 2 2 8 3" xfId="19393"/>
    <cellStyle name="RIGs input cells 7 3 2 2 9" xfId="19394"/>
    <cellStyle name="RIGs input cells 7 3 2 2 9 2" xfId="19395"/>
    <cellStyle name="RIGs input cells 7 3 2 2 9 3" xfId="19396"/>
    <cellStyle name="RIGs input cells 7 3 2 3" xfId="19397"/>
    <cellStyle name="RIGs input cells 7 3 2 3 2" xfId="19398"/>
    <cellStyle name="RIGs input cells 7 3 2 3 3" xfId="19399"/>
    <cellStyle name="RIGs input cells 7 3 2 4" xfId="19400"/>
    <cellStyle name="RIGs input cells 7 3 2 4 2" xfId="19401"/>
    <cellStyle name="RIGs input cells 7 3 2 4 3" xfId="19402"/>
    <cellStyle name="RIGs input cells 7 3 2 5" xfId="19403"/>
    <cellStyle name="RIGs input cells 7 3 2 5 2" xfId="19404"/>
    <cellStyle name="RIGs input cells 7 3 2 5 3" xfId="19405"/>
    <cellStyle name="RIGs input cells 7 3 2 6" xfId="19406"/>
    <cellStyle name="RIGs input cells 7 3 2 6 2" xfId="19407"/>
    <cellStyle name="RIGs input cells 7 3 2 6 3" xfId="19408"/>
    <cellStyle name="RIGs input cells 7 3 2 7" xfId="19409"/>
    <cellStyle name="RIGs input cells 7 3 2 7 2" xfId="19410"/>
    <cellStyle name="RIGs input cells 7 3 2 7 3" xfId="19411"/>
    <cellStyle name="RIGs input cells 7 3 2 8" xfId="19412"/>
    <cellStyle name="RIGs input cells 7 3 2 8 2" xfId="19413"/>
    <cellStyle name="RIGs input cells 7 3 2 8 3" xfId="19414"/>
    <cellStyle name="RIGs input cells 7 3 2 9" xfId="19415"/>
    <cellStyle name="RIGs input cells 7 3 2 9 2" xfId="19416"/>
    <cellStyle name="RIGs input cells 7 3 2 9 3" xfId="19417"/>
    <cellStyle name="RIGs input cells 7 3 3" xfId="19418"/>
    <cellStyle name="RIGs input cells 7 3 3 10" xfId="19419"/>
    <cellStyle name="RIGs input cells 7 3 3 10 2" xfId="19420"/>
    <cellStyle name="RIGs input cells 7 3 3 10 3" xfId="19421"/>
    <cellStyle name="RIGs input cells 7 3 3 11" xfId="19422"/>
    <cellStyle name="RIGs input cells 7 3 3 11 2" xfId="19423"/>
    <cellStyle name="RIGs input cells 7 3 3 11 3" xfId="19424"/>
    <cellStyle name="RIGs input cells 7 3 3 12" xfId="19425"/>
    <cellStyle name="RIGs input cells 7 3 3 12 2" xfId="19426"/>
    <cellStyle name="RIGs input cells 7 3 3 12 3" xfId="19427"/>
    <cellStyle name="RIGs input cells 7 3 3 13" xfId="19428"/>
    <cellStyle name="RIGs input cells 7 3 3 13 2" xfId="19429"/>
    <cellStyle name="RIGs input cells 7 3 3 13 3" xfId="19430"/>
    <cellStyle name="RIGs input cells 7 3 3 14" xfId="19431"/>
    <cellStyle name="RIGs input cells 7 3 3 15" xfId="19432"/>
    <cellStyle name="RIGs input cells 7 3 3 2" xfId="19433"/>
    <cellStyle name="RIGs input cells 7 3 3 2 2" xfId="19434"/>
    <cellStyle name="RIGs input cells 7 3 3 2 3" xfId="19435"/>
    <cellStyle name="RIGs input cells 7 3 3 3" xfId="19436"/>
    <cellStyle name="RIGs input cells 7 3 3 3 2" xfId="19437"/>
    <cellStyle name="RIGs input cells 7 3 3 3 3" xfId="19438"/>
    <cellStyle name="RIGs input cells 7 3 3 4" xfId="19439"/>
    <cellStyle name="RIGs input cells 7 3 3 4 2" xfId="19440"/>
    <cellStyle name="RIGs input cells 7 3 3 4 3" xfId="19441"/>
    <cellStyle name="RIGs input cells 7 3 3 5" xfId="19442"/>
    <cellStyle name="RIGs input cells 7 3 3 5 2" xfId="19443"/>
    <cellStyle name="RIGs input cells 7 3 3 5 3" xfId="19444"/>
    <cellStyle name="RIGs input cells 7 3 3 6" xfId="19445"/>
    <cellStyle name="RIGs input cells 7 3 3 6 2" xfId="19446"/>
    <cellStyle name="RIGs input cells 7 3 3 6 3" xfId="19447"/>
    <cellStyle name="RIGs input cells 7 3 3 7" xfId="19448"/>
    <cellStyle name="RIGs input cells 7 3 3 7 2" xfId="19449"/>
    <cellStyle name="RIGs input cells 7 3 3 7 3" xfId="19450"/>
    <cellStyle name="RIGs input cells 7 3 3 8" xfId="19451"/>
    <cellStyle name="RIGs input cells 7 3 3 8 2" xfId="19452"/>
    <cellStyle name="RIGs input cells 7 3 3 8 3" xfId="19453"/>
    <cellStyle name="RIGs input cells 7 3 3 9" xfId="19454"/>
    <cellStyle name="RIGs input cells 7 3 3 9 2" xfId="19455"/>
    <cellStyle name="RIGs input cells 7 3 3 9 3" xfId="19456"/>
    <cellStyle name="RIGs input cells 7 3 4" xfId="19457"/>
    <cellStyle name="RIGs input cells 7 3 4 2" xfId="19458"/>
    <cellStyle name="RIGs input cells 7 3 4 3" xfId="19459"/>
    <cellStyle name="RIGs input cells 7 3 5" xfId="19460"/>
    <cellStyle name="RIGs input cells 7 3 5 2" xfId="19461"/>
    <cellStyle name="RIGs input cells 7 3 5 3" xfId="19462"/>
    <cellStyle name="RIGs input cells 7 3 6" xfId="19463"/>
    <cellStyle name="RIGs input cells 7 3 6 2" xfId="19464"/>
    <cellStyle name="RIGs input cells 7 3 6 3" xfId="19465"/>
    <cellStyle name="RIGs input cells 7 3 7" xfId="19466"/>
    <cellStyle name="RIGs input cells 7 3 7 2" xfId="19467"/>
    <cellStyle name="RIGs input cells 7 3 7 3" xfId="19468"/>
    <cellStyle name="RIGs input cells 7 3 8" xfId="19469"/>
    <cellStyle name="RIGs input cells 7 3 8 2" xfId="19470"/>
    <cellStyle name="RIGs input cells 7 3 8 3" xfId="19471"/>
    <cellStyle name="RIGs input cells 7 3 9" xfId="19472"/>
    <cellStyle name="RIGs input cells 7 3 9 2" xfId="19473"/>
    <cellStyle name="RIGs input cells 7 3 9 3" xfId="19474"/>
    <cellStyle name="RIGs input cells 7 4" xfId="19475"/>
    <cellStyle name="RIGs input cells 7 4 10" xfId="19476"/>
    <cellStyle name="RIGs input cells 7 4 10 2" xfId="19477"/>
    <cellStyle name="RIGs input cells 7 4 10 3" xfId="19478"/>
    <cellStyle name="RIGs input cells 7 4 11" xfId="19479"/>
    <cellStyle name="RIGs input cells 7 4 11 2" xfId="19480"/>
    <cellStyle name="RIGs input cells 7 4 11 3" xfId="19481"/>
    <cellStyle name="RIGs input cells 7 4 12" xfId="19482"/>
    <cellStyle name="RIGs input cells 7 4 12 2" xfId="19483"/>
    <cellStyle name="RIGs input cells 7 4 12 3" xfId="19484"/>
    <cellStyle name="RIGs input cells 7 4 13" xfId="19485"/>
    <cellStyle name="RIGs input cells 7 4 13 2" xfId="19486"/>
    <cellStyle name="RIGs input cells 7 4 13 3" xfId="19487"/>
    <cellStyle name="RIGs input cells 7 4 14" xfId="19488"/>
    <cellStyle name="RIGs input cells 7 4 14 2" xfId="19489"/>
    <cellStyle name="RIGs input cells 7 4 14 3" xfId="19490"/>
    <cellStyle name="RIGs input cells 7 4 15" xfId="19491"/>
    <cellStyle name="RIGs input cells 7 4 2" xfId="19492"/>
    <cellStyle name="RIGs input cells 7 4 2 10" xfId="19493"/>
    <cellStyle name="RIGs input cells 7 4 2 10 2" xfId="19494"/>
    <cellStyle name="RIGs input cells 7 4 2 10 3" xfId="19495"/>
    <cellStyle name="RIGs input cells 7 4 2 11" xfId="19496"/>
    <cellStyle name="RIGs input cells 7 4 2 11 2" xfId="19497"/>
    <cellStyle name="RIGs input cells 7 4 2 11 3" xfId="19498"/>
    <cellStyle name="RIGs input cells 7 4 2 12" xfId="19499"/>
    <cellStyle name="RIGs input cells 7 4 2 12 2" xfId="19500"/>
    <cellStyle name="RIGs input cells 7 4 2 12 3" xfId="19501"/>
    <cellStyle name="RIGs input cells 7 4 2 13" xfId="19502"/>
    <cellStyle name="RIGs input cells 7 4 2 13 2" xfId="19503"/>
    <cellStyle name="RIGs input cells 7 4 2 13 3" xfId="19504"/>
    <cellStyle name="RIGs input cells 7 4 2 14" xfId="19505"/>
    <cellStyle name="RIGs input cells 7 4 2 15" xfId="19506"/>
    <cellStyle name="RIGs input cells 7 4 2 2" xfId="19507"/>
    <cellStyle name="RIGs input cells 7 4 2 2 2" xfId="19508"/>
    <cellStyle name="RIGs input cells 7 4 2 2 3" xfId="19509"/>
    <cellStyle name="RIGs input cells 7 4 2 3" xfId="19510"/>
    <cellStyle name="RIGs input cells 7 4 2 3 2" xfId="19511"/>
    <cellStyle name="RIGs input cells 7 4 2 3 3" xfId="19512"/>
    <cellStyle name="RIGs input cells 7 4 2 4" xfId="19513"/>
    <cellStyle name="RIGs input cells 7 4 2 4 2" xfId="19514"/>
    <cellStyle name="RIGs input cells 7 4 2 4 3" xfId="19515"/>
    <cellStyle name="RIGs input cells 7 4 2 5" xfId="19516"/>
    <cellStyle name="RIGs input cells 7 4 2 5 2" xfId="19517"/>
    <cellStyle name="RIGs input cells 7 4 2 5 3" xfId="19518"/>
    <cellStyle name="RIGs input cells 7 4 2 6" xfId="19519"/>
    <cellStyle name="RIGs input cells 7 4 2 6 2" xfId="19520"/>
    <cellStyle name="RIGs input cells 7 4 2 6 3" xfId="19521"/>
    <cellStyle name="RIGs input cells 7 4 2 7" xfId="19522"/>
    <cellStyle name="RIGs input cells 7 4 2 7 2" xfId="19523"/>
    <cellStyle name="RIGs input cells 7 4 2 7 3" xfId="19524"/>
    <cellStyle name="RIGs input cells 7 4 2 8" xfId="19525"/>
    <cellStyle name="RIGs input cells 7 4 2 8 2" xfId="19526"/>
    <cellStyle name="RIGs input cells 7 4 2 8 3" xfId="19527"/>
    <cellStyle name="RIGs input cells 7 4 2 9" xfId="19528"/>
    <cellStyle name="RIGs input cells 7 4 2 9 2" xfId="19529"/>
    <cellStyle name="RIGs input cells 7 4 2 9 3" xfId="19530"/>
    <cellStyle name="RIGs input cells 7 4 3" xfId="19531"/>
    <cellStyle name="RIGs input cells 7 4 3 2" xfId="19532"/>
    <cellStyle name="RIGs input cells 7 4 3 3" xfId="19533"/>
    <cellStyle name="RIGs input cells 7 4 4" xfId="19534"/>
    <cellStyle name="RIGs input cells 7 4 4 2" xfId="19535"/>
    <cellStyle name="RIGs input cells 7 4 4 3" xfId="19536"/>
    <cellStyle name="RIGs input cells 7 4 5" xfId="19537"/>
    <cellStyle name="RIGs input cells 7 4 5 2" xfId="19538"/>
    <cellStyle name="RIGs input cells 7 4 5 3" xfId="19539"/>
    <cellStyle name="RIGs input cells 7 4 6" xfId="19540"/>
    <cellStyle name="RIGs input cells 7 4 6 2" xfId="19541"/>
    <cellStyle name="RIGs input cells 7 4 6 3" xfId="19542"/>
    <cellStyle name="RIGs input cells 7 4 7" xfId="19543"/>
    <cellStyle name="RIGs input cells 7 4 7 2" xfId="19544"/>
    <cellStyle name="RIGs input cells 7 4 7 3" xfId="19545"/>
    <cellStyle name="RIGs input cells 7 4 8" xfId="19546"/>
    <cellStyle name="RIGs input cells 7 4 8 2" xfId="19547"/>
    <cellStyle name="RIGs input cells 7 4 8 3" xfId="19548"/>
    <cellStyle name="RIGs input cells 7 4 9" xfId="19549"/>
    <cellStyle name="RIGs input cells 7 4 9 2" xfId="19550"/>
    <cellStyle name="RIGs input cells 7 4 9 3" xfId="19551"/>
    <cellStyle name="RIGs input cells 7 5" xfId="19552"/>
    <cellStyle name="RIGs input cells 7 5 10" xfId="19553"/>
    <cellStyle name="RIGs input cells 7 5 10 2" xfId="19554"/>
    <cellStyle name="RIGs input cells 7 5 10 3" xfId="19555"/>
    <cellStyle name="RIGs input cells 7 5 11" xfId="19556"/>
    <cellStyle name="RIGs input cells 7 5 11 2" xfId="19557"/>
    <cellStyle name="RIGs input cells 7 5 11 3" xfId="19558"/>
    <cellStyle name="RIGs input cells 7 5 12" xfId="19559"/>
    <cellStyle name="RIGs input cells 7 5 12 2" xfId="19560"/>
    <cellStyle name="RIGs input cells 7 5 12 3" xfId="19561"/>
    <cellStyle name="RIGs input cells 7 5 13" xfId="19562"/>
    <cellStyle name="RIGs input cells 7 5 13 2" xfId="19563"/>
    <cellStyle name="RIGs input cells 7 5 13 3" xfId="19564"/>
    <cellStyle name="RIGs input cells 7 5 14" xfId="19565"/>
    <cellStyle name="RIGs input cells 7 5 14 2" xfId="19566"/>
    <cellStyle name="RIGs input cells 7 5 14 3" xfId="19567"/>
    <cellStyle name="RIGs input cells 7 5 15" xfId="19568"/>
    <cellStyle name="RIGs input cells 7 5 2" xfId="19569"/>
    <cellStyle name="RIGs input cells 7 5 2 10" xfId="19570"/>
    <cellStyle name="RIGs input cells 7 5 2 10 2" xfId="19571"/>
    <cellStyle name="RIGs input cells 7 5 2 10 3" xfId="19572"/>
    <cellStyle name="RIGs input cells 7 5 2 11" xfId="19573"/>
    <cellStyle name="RIGs input cells 7 5 2 11 2" xfId="19574"/>
    <cellStyle name="RIGs input cells 7 5 2 11 3" xfId="19575"/>
    <cellStyle name="RIGs input cells 7 5 2 12" xfId="19576"/>
    <cellStyle name="RIGs input cells 7 5 2 12 2" xfId="19577"/>
    <cellStyle name="RIGs input cells 7 5 2 12 3" xfId="19578"/>
    <cellStyle name="RIGs input cells 7 5 2 13" xfId="19579"/>
    <cellStyle name="RIGs input cells 7 5 2 13 2" xfId="19580"/>
    <cellStyle name="RIGs input cells 7 5 2 13 3" xfId="19581"/>
    <cellStyle name="RIGs input cells 7 5 2 14" xfId="19582"/>
    <cellStyle name="RIGs input cells 7 5 2 15" xfId="19583"/>
    <cellStyle name="RIGs input cells 7 5 2 2" xfId="19584"/>
    <cellStyle name="RIGs input cells 7 5 2 2 2" xfId="19585"/>
    <cellStyle name="RIGs input cells 7 5 2 2 3" xfId="19586"/>
    <cellStyle name="RIGs input cells 7 5 2 3" xfId="19587"/>
    <cellStyle name="RIGs input cells 7 5 2 3 2" xfId="19588"/>
    <cellStyle name="RIGs input cells 7 5 2 3 3" xfId="19589"/>
    <cellStyle name="RIGs input cells 7 5 2 4" xfId="19590"/>
    <cellStyle name="RIGs input cells 7 5 2 4 2" xfId="19591"/>
    <cellStyle name="RIGs input cells 7 5 2 4 3" xfId="19592"/>
    <cellStyle name="RIGs input cells 7 5 2 5" xfId="19593"/>
    <cellStyle name="RIGs input cells 7 5 2 5 2" xfId="19594"/>
    <cellStyle name="RIGs input cells 7 5 2 5 3" xfId="19595"/>
    <cellStyle name="RIGs input cells 7 5 2 6" xfId="19596"/>
    <cellStyle name="RIGs input cells 7 5 2 6 2" xfId="19597"/>
    <cellStyle name="RIGs input cells 7 5 2 6 3" xfId="19598"/>
    <cellStyle name="RIGs input cells 7 5 2 7" xfId="19599"/>
    <cellStyle name="RIGs input cells 7 5 2 7 2" xfId="19600"/>
    <cellStyle name="RIGs input cells 7 5 2 7 3" xfId="19601"/>
    <cellStyle name="RIGs input cells 7 5 2 8" xfId="19602"/>
    <cellStyle name="RIGs input cells 7 5 2 8 2" xfId="19603"/>
    <cellStyle name="RIGs input cells 7 5 2 8 3" xfId="19604"/>
    <cellStyle name="RIGs input cells 7 5 2 9" xfId="19605"/>
    <cellStyle name="RIGs input cells 7 5 2 9 2" xfId="19606"/>
    <cellStyle name="RIGs input cells 7 5 2 9 3" xfId="19607"/>
    <cellStyle name="RIGs input cells 7 5 3" xfId="19608"/>
    <cellStyle name="RIGs input cells 7 5 3 2" xfId="19609"/>
    <cellStyle name="RIGs input cells 7 5 3 3" xfId="19610"/>
    <cellStyle name="RIGs input cells 7 5 4" xfId="19611"/>
    <cellStyle name="RIGs input cells 7 5 4 2" xfId="19612"/>
    <cellStyle name="RIGs input cells 7 5 4 3" xfId="19613"/>
    <cellStyle name="RIGs input cells 7 5 5" xfId="19614"/>
    <cellStyle name="RIGs input cells 7 5 5 2" xfId="19615"/>
    <cellStyle name="RIGs input cells 7 5 5 3" xfId="19616"/>
    <cellStyle name="RIGs input cells 7 5 6" xfId="19617"/>
    <cellStyle name="RIGs input cells 7 5 6 2" xfId="19618"/>
    <cellStyle name="RIGs input cells 7 5 6 3" xfId="19619"/>
    <cellStyle name="RIGs input cells 7 5 7" xfId="19620"/>
    <cellStyle name="RIGs input cells 7 5 7 2" xfId="19621"/>
    <cellStyle name="RIGs input cells 7 5 7 3" xfId="19622"/>
    <cellStyle name="RIGs input cells 7 5 8" xfId="19623"/>
    <cellStyle name="RIGs input cells 7 5 8 2" xfId="19624"/>
    <cellStyle name="RIGs input cells 7 5 8 3" xfId="19625"/>
    <cellStyle name="RIGs input cells 7 5 9" xfId="19626"/>
    <cellStyle name="RIGs input cells 7 5 9 2" xfId="19627"/>
    <cellStyle name="RIGs input cells 7 5 9 3" xfId="19628"/>
    <cellStyle name="RIGs input cells 7 6" xfId="19629"/>
    <cellStyle name="RIGs input cells 7 6 10" xfId="19630"/>
    <cellStyle name="RIGs input cells 7 6 10 2" xfId="19631"/>
    <cellStyle name="RIGs input cells 7 6 10 3" xfId="19632"/>
    <cellStyle name="RIGs input cells 7 6 11" xfId="19633"/>
    <cellStyle name="RIGs input cells 7 6 11 2" xfId="19634"/>
    <cellStyle name="RIGs input cells 7 6 11 3" xfId="19635"/>
    <cellStyle name="RIGs input cells 7 6 12" xfId="19636"/>
    <cellStyle name="RIGs input cells 7 6 12 2" xfId="19637"/>
    <cellStyle name="RIGs input cells 7 6 12 3" xfId="19638"/>
    <cellStyle name="RIGs input cells 7 6 13" xfId="19639"/>
    <cellStyle name="RIGs input cells 7 6 13 2" xfId="19640"/>
    <cellStyle name="RIGs input cells 7 6 13 3" xfId="19641"/>
    <cellStyle name="RIGs input cells 7 6 14" xfId="19642"/>
    <cellStyle name="RIGs input cells 7 6 15" xfId="19643"/>
    <cellStyle name="RIGs input cells 7 6 2" xfId="19644"/>
    <cellStyle name="RIGs input cells 7 6 2 2" xfId="19645"/>
    <cellStyle name="RIGs input cells 7 6 2 3" xfId="19646"/>
    <cellStyle name="RIGs input cells 7 6 3" xfId="19647"/>
    <cellStyle name="RIGs input cells 7 6 3 2" xfId="19648"/>
    <cellStyle name="RIGs input cells 7 6 3 3" xfId="19649"/>
    <cellStyle name="RIGs input cells 7 6 4" xfId="19650"/>
    <cellStyle name="RIGs input cells 7 6 4 2" xfId="19651"/>
    <cellStyle name="RIGs input cells 7 6 4 3" xfId="19652"/>
    <cellStyle name="RIGs input cells 7 6 5" xfId="19653"/>
    <cellStyle name="RIGs input cells 7 6 5 2" xfId="19654"/>
    <cellStyle name="RIGs input cells 7 6 5 3" xfId="19655"/>
    <cellStyle name="RIGs input cells 7 6 6" xfId="19656"/>
    <cellStyle name="RIGs input cells 7 6 6 2" xfId="19657"/>
    <cellStyle name="RIGs input cells 7 6 6 3" xfId="19658"/>
    <cellStyle name="RIGs input cells 7 6 7" xfId="19659"/>
    <cellStyle name="RIGs input cells 7 6 7 2" xfId="19660"/>
    <cellStyle name="RIGs input cells 7 6 7 3" xfId="19661"/>
    <cellStyle name="RIGs input cells 7 6 8" xfId="19662"/>
    <cellStyle name="RIGs input cells 7 6 8 2" xfId="19663"/>
    <cellStyle name="RIGs input cells 7 6 8 3" xfId="19664"/>
    <cellStyle name="RIGs input cells 7 6 9" xfId="19665"/>
    <cellStyle name="RIGs input cells 7 6 9 2" xfId="19666"/>
    <cellStyle name="RIGs input cells 7 6 9 3" xfId="19667"/>
    <cellStyle name="RIGs input cells 7 7" xfId="19668"/>
    <cellStyle name="RIGs input cells 7 7 2" xfId="19669"/>
    <cellStyle name="RIGs input cells 7 7 3" xfId="19670"/>
    <cellStyle name="RIGs input cells 7 8" xfId="19671"/>
    <cellStyle name="RIGs input cells 7 8 2" xfId="19672"/>
    <cellStyle name="RIGs input cells 7 8 3" xfId="19673"/>
    <cellStyle name="RIGs input cells 7 9" xfId="19674"/>
    <cellStyle name="RIGs input cells 7 9 2" xfId="19675"/>
    <cellStyle name="RIGs input cells 7 9 3" xfId="19676"/>
    <cellStyle name="RIGs input cells 8" xfId="19677"/>
    <cellStyle name="RIGs input cells 8 10" xfId="19678"/>
    <cellStyle name="RIGs input cells 8 10 2" xfId="19679"/>
    <cellStyle name="RIGs input cells 8 10 3" xfId="19680"/>
    <cellStyle name="RIGs input cells 8 11" xfId="19681"/>
    <cellStyle name="RIGs input cells 8 11 2" xfId="19682"/>
    <cellStyle name="RIGs input cells 8 11 3" xfId="19683"/>
    <cellStyle name="RIGs input cells 8 12" xfId="19684"/>
    <cellStyle name="RIGs input cells 8 12 2" xfId="19685"/>
    <cellStyle name="RIGs input cells 8 12 3" xfId="19686"/>
    <cellStyle name="RIGs input cells 8 13" xfId="19687"/>
    <cellStyle name="RIGs input cells 8 13 2" xfId="19688"/>
    <cellStyle name="RIGs input cells 8 13 3" xfId="19689"/>
    <cellStyle name="RIGs input cells 8 14" xfId="19690"/>
    <cellStyle name="RIGs input cells 8 14 2" xfId="19691"/>
    <cellStyle name="RIGs input cells 8 14 3" xfId="19692"/>
    <cellStyle name="RIGs input cells 8 15" xfId="19693"/>
    <cellStyle name="RIGs input cells 8 15 2" xfId="19694"/>
    <cellStyle name="RIGs input cells 8 15 3" xfId="19695"/>
    <cellStyle name="RIGs input cells 8 16" xfId="19696"/>
    <cellStyle name="RIGs input cells 8 16 2" xfId="19697"/>
    <cellStyle name="RIGs input cells 8 16 3" xfId="19698"/>
    <cellStyle name="RIGs input cells 8 17" xfId="19699"/>
    <cellStyle name="RIGs input cells 8 17 2" xfId="19700"/>
    <cellStyle name="RIGs input cells 8 17 3" xfId="19701"/>
    <cellStyle name="RIGs input cells 8 18" xfId="19702"/>
    <cellStyle name="RIGs input cells 8 18 2" xfId="19703"/>
    <cellStyle name="RIGs input cells 8 18 3" xfId="19704"/>
    <cellStyle name="RIGs input cells 8 19" xfId="19705"/>
    <cellStyle name="RIGs input cells 8 2" xfId="19706"/>
    <cellStyle name="RIGs input cells 8 2 10" xfId="19707"/>
    <cellStyle name="RIGs input cells 8 2 10 2" xfId="19708"/>
    <cellStyle name="RIGs input cells 8 2 10 3" xfId="19709"/>
    <cellStyle name="RIGs input cells 8 2 11" xfId="19710"/>
    <cellStyle name="RIGs input cells 8 2 11 2" xfId="19711"/>
    <cellStyle name="RIGs input cells 8 2 11 3" xfId="19712"/>
    <cellStyle name="RIGs input cells 8 2 12" xfId="19713"/>
    <cellStyle name="RIGs input cells 8 2 12 2" xfId="19714"/>
    <cellStyle name="RIGs input cells 8 2 12 3" xfId="19715"/>
    <cellStyle name="RIGs input cells 8 2 13" xfId="19716"/>
    <cellStyle name="RIGs input cells 8 2 13 2" xfId="19717"/>
    <cellStyle name="RIGs input cells 8 2 13 3" xfId="19718"/>
    <cellStyle name="RIGs input cells 8 2 14" xfId="19719"/>
    <cellStyle name="RIGs input cells 8 2 14 2" xfId="19720"/>
    <cellStyle name="RIGs input cells 8 2 14 3" xfId="19721"/>
    <cellStyle name="RIGs input cells 8 2 15" xfId="19722"/>
    <cellStyle name="RIGs input cells 8 2 15 2" xfId="19723"/>
    <cellStyle name="RIGs input cells 8 2 15 3" xfId="19724"/>
    <cellStyle name="RIGs input cells 8 2 16" xfId="19725"/>
    <cellStyle name="RIGs input cells 8 2 2" xfId="19726"/>
    <cellStyle name="RIGs input cells 8 2 2 10" xfId="19727"/>
    <cellStyle name="RIGs input cells 8 2 2 10 2" xfId="19728"/>
    <cellStyle name="RIGs input cells 8 2 2 10 3" xfId="19729"/>
    <cellStyle name="RIGs input cells 8 2 2 11" xfId="19730"/>
    <cellStyle name="RIGs input cells 8 2 2 11 2" xfId="19731"/>
    <cellStyle name="RIGs input cells 8 2 2 11 3" xfId="19732"/>
    <cellStyle name="RIGs input cells 8 2 2 12" xfId="19733"/>
    <cellStyle name="RIGs input cells 8 2 2 12 2" xfId="19734"/>
    <cellStyle name="RIGs input cells 8 2 2 12 3" xfId="19735"/>
    <cellStyle name="RIGs input cells 8 2 2 13" xfId="19736"/>
    <cellStyle name="RIGs input cells 8 2 2 13 2" xfId="19737"/>
    <cellStyle name="RIGs input cells 8 2 2 13 3" xfId="19738"/>
    <cellStyle name="RIGs input cells 8 2 2 14" xfId="19739"/>
    <cellStyle name="RIGs input cells 8 2 2 14 2" xfId="19740"/>
    <cellStyle name="RIGs input cells 8 2 2 14 3" xfId="19741"/>
    <cellStyle name="RIGs input cells 8 2 2 15" xfId="19742"/>
    <cellStyle name="RIGs input cells 8 2 2 2" xfId="19743"/>
    <cellStyle name="RIGs input cells 8 2 2 2 10" xfId="19744"/>
    <cellStyle name="RIGs input cells 8 2 2 2 10 2" xfId="19745"/>
    <cellStyle name="RIGs input cells 8 2 2 2 10 3" xfId="19746"/>
    <cellStyle name="RIGs input cells 8 2 2 2 11" xfId="19747"/>
    <cellStyle name="RIGs input cells 8 2 2 2 11 2" xfId="19748"/>
    <cellStyle name="RIGs input cells 8 2 2 2 11 3" xfId="19749"/>
    <cellStyle name="RIGs input cells 8 2 2 2 12" xfId="19750"/>
    <cellStyle name="RIGs input cells 8 2 2 2 12 2" xfId="19751"/>
    <cellStyle name="RIGs input cells 8 2 2 2 12 3" xfId="19752"/>
    <cellStyle name="RIGs input cells 8 2 2 2 13" xfId="19753"/>
    <cellStyle name="RIGs input cells 8 2 2 2 13 2" xfId="19754"/>
    <cellStyle name="RIGs input cells 8 2 2 2 13 3" xfId="19755"/>
    <cellStyle name="RIGs input cells 8 2 2 2 14" xfId="19756"/>
    <cellStyle name="RIGs input cells 8 2 2 2 15" xfId="19757"/>
    <cellStyle name="RIGs input cells 8 2 2 2 2" xfId="19758"/>
    <cellStyle name="RIGs input cells 8 2 2 2 2 2" xfId="19759"/>
    <cellStyle name="RIGs input cells 8 2 2 2 2 3" xfId="19760"/>
    <cellStyle name="RIGs input cells 8 2 2 2 3" xfId="19761"/>
    <cellStyle name="RIGs input cells 8 2 2 2 3 2" xfId="19762"/>
    <cellStyle name="RIGs input cells 8 2 2 2 3 3" xfId="19763"/>
    <cellStyle name="RIGs input cells 8 2 2 2 4" xfId="19764"/>
    <cellStyle name="RIGs input cells 8 2 2 2 4 2" xfId="19765"/>
    <cellStyle name="RIGs input cells 8 2 2 2 4 3" xfId="19766"/>
    <cellStyle name="RIGs input cells 8 2 2 2 5" xfId="19767"/>
    <cellStyle name="RIGs input cells 8 2 2 2 5 2" xfId="19768"/>
    <cellStyle name="RIGs input cells 8 2 2 2 5 3" xfId="19769"/>
    <cellStyle name="RIGs input cells 8 2 2 2 6" xfId="19770"/>
    <cellStyle name="RIGs input cells 8 2 2 2 6 2" xfId="19771"/>
    <cellStyle name="RIGs input cells 8 2 2 2 6 3" xfId="19772"/>
    <cellStyle name="RIGs input cells 8 2 2 2 7" xfId="19773"/>
    <cellStyle name="RIGs input cells 8 2 2 2 7 2" xfId="19774"/>
    <cellStyle name="RIGs input cells 8 2 2 2 7 3" xfId="19775"/>
    <cellStyle name="RIGs input cells 8 2 2 2 8" xfId="19776"/>
    <cellStyle name="RIGs input cells 8 2 2 2 8 2" xfId="19777"/>
    <cellStyle name="RIGs input cells 8 2 2 2 8 3" xfId="19778"/>
    <cellStyle name="RIGs input cells 8 2 2 2 9" xfId="19779"/>
    <cellStyle name="RIGs input cells 8 2 2 2 9 2" xfId="19780"/>
    <cellStyle name="RIGs input cells 8 2 2 2 9 3" xfId="19781"/>
    <cellStyle name="RIGs input cells 8 2 2 3" xfId="19782"/>
    <cellStyle name="RIGs input cells 8 2 2 3 2" xfId="19783"/>
    <cellStyle name="RIGs input cells 8 2 2 3 3" xfId="19784"/>
    <cellStyle name="RIGs input cells 8 2 2 4" xfId="19785"/>
    <cellStyle name="RIGs input cells 8 2 2 4 2" xfId="19786"/>
    <cellStyle name="RIGs input cells 8 2 2 4 3" xfId="19787"/>
    <cellStyle name="RIGs input cells 8 2 2 5" xfId="19788"/>
    <cellStyle name="RIGs input cells 8 2 2 5 2" xfId="19789"/>
    <cellStyle name="RIGs input cells 8 2 2 5 3" xfId="19790"/>
    <cellStyle name="RIGs input cells 8 2 2 6" xfId="19791"/>
    <cellStyle name="RIGs input cells 8 2 2 6 2" xfId="19792"/>
    <cellStyle name="RIGs input cells 8 2 2 6 3" xfId="19793"/>
    <cellStyle name="RIGs input cells 8 2 2 7" xfId="19794"/>
    <cellStyle name="RIGs input cells 8 2 2 7 2" xfId="19795"/>
    <cellStyle name="RIGs input cells 8 2 2 7 3" xfId="19796"/>
    <cellStyle name="RIGs input cells 8 2 2 8" xfId="19797"/>
    <cellStyle name="RIGs input cells 8 2 2 8 2" xfId="19798"/>
    <cellStyle name="RIGs input cells 8 2 2 8 3" xfId="19799"/>
    <cellStyle name="RIGs input cells 8 2 2 9" xfId="19800"/>
    <cellStyle name="RIGs input cells 8 2 2 9 2" xfId="19801"/>
    <cellStyle name="RIGs input cells 8 2 2 9 3" xfId="19802"/>
    <cellStyle name="RIGs input cells 8 2 3" xfId="19803"/>
    <cellStyle name="RIGs input cells 8 2 3 10" xfId="19804"/>
    <cellStyle name="RIGs input cells 8 2 3 10 2" xfId="19805"/>
    <cellStyle name="RIGs input cells 8 2 3 10 3" xfId="19806"/>
    <cellStyle name="RIGs input cells 8 2 3 11" xfId="19807"/>
    <cellStyle name="RIGs input cells 8 2 3 11 2" xfId="19808"/>
    <cellStyle name="RIGs input cells 8 2 3 11 3" xfId="19809"/>
    <cellStyle name="RIGs input cells 8 2 3 12" xfId="19810"/>
    <cellStyle name="RIGs input cells 8 2 3 12 2" xfId="19811"/>
    <cellStyle name="RIGs input cells 8 2 3 12 3" xfId="19812"/>
    <cellStyle name="RIGs input cells 8 2 3 13" xfId="19813"/>
    <cellStyle name="RIGs input cells 8 2 3 13 2" xfId="19814"/>
    <cellStyle name="RIGs input cells 8 2 3 13 3" xfId="19815"/>
    <cellStyle name="RIGs input cells 8 2 3 14" xfId="19816"/>
    <cellStyle name="RIGs input cells 8 2 3 15" xfId="19817"/>
    <cellStyle name="RIGs input cells 8 2 3 2" xfId="19818"/>
    <cellStyle name="RIGs input cells 8 2 3 2 2" xfId="19819"/>
    <cellStyle name="RIGs input cells 8 2 3 2 3" xfId="19820"/>
    <cellStyle name="RIGs input cells 8 2 3 3" xfId="19821"/>
    <cellStyle name="RIGs input cells 8 2 3 3 2" xfId="19822"/>
    <cellStyle name="RIGs input cells 8 2 3 3 3" xfId="19823"/>
    <cellStyle name="RIGs input cells 8 2 3 4" xfId="19824"/>
    <cellStyle name="RIGs input cells 8 2 3 4 2" xfId="19825"/>
    <cellStyle name="RIGs input cells 8 2 3 4 3" xfId="19826"/>
    <cellStyle name="RIGs input cells 8 2 3 5" xfId="19827"/>
    <cellStyle name="RIGs input cells 8 2 3 5 2" xfId="19828"/>
    <cellStyle name="RIGs input cells 8 2 3 5 3" xfId="19829"/>
    <cellStyle name="RIGs input cells 8 2 3 6" xfId="19830"/>
    <cellStyle name="RIGs input cells 8 2 3 6 2" xfId="19831"/>
    <cellStyle name="RIGs input cells 8 2 3 6 3" xfId="19832"/>
    <cellStyle name="RIGs input cells 8 2 3 7" xfId="19833"/>
    <cellStyle name="RIGs input cells 8 2 3 7 2" xfId="19834"/>
    <cellStyle name="RIGs input cells 8 2 3 7 3" xfId="19835"/>
    <cellStyle name="RIGs input cells 8 2 3 8" xfId="19836"/>
    <cellStyle name="RIGs input cells 8 2 3 8 2" xfId="19837"/>
    <cellStyle name="RIGs input cells 8 2 3 8 3" xfId="19838"/>
    <cellStyle name="RIGs input cells 8 2 3 9" xfId="19839"/>
    <cellStyle name="RIGs input cells 8 2 3 9 2" xfId="19840"/>
    <cellStyle name="RIGs input cells 8 2 3 9 3" xfId="19841"/>
    <cellStyle name="RIGs input cells 8 2 4" xfId="19842"/>
    <cellStyle name="RIGs input cells 8 2 4 2" xfId="19843"/>
    <cellStyle name="RIGs input cells 8 2 4 3" xfId="19844"/>
    <cellStyle name="RIGs input cells 8 2 5" xfId="19845"/>
    <cellStyle name="RIGs input cells 8 2 5 2" xfId="19846"/>
    <cellStyle name="RIGs input cells 8 2 5 3" xfId="19847"/>
    <cellStyle name="RIGs input cells 8 2 6" xfId="19848"/>
    <cellStyle name="RIGs input cells 8 2 6 2" xfId="19849"/>
    <cellStyle name="RIGs input cells 8 2 6 3" xfId="19850"/>
    <cellStyle name="RIGs input cells 8 2 7" xfId="19851"/>
    <cellStyle name="RIGs input cells 8 2 7 2" xfId="19852"/>
    <cellStyle name="RIGs input cells 8 2 7 3" xfId="19853"/>
    <cellStyle name="RIGs input cells 8 2 8" xfId="19854"/>
    <cellStyle name="RIGs input cells 8 2 8 2" xfId="19855"/>
    <cellStyle name="RIGs input cells 8 2 8 3" xfId="19856"/>
    <cellStyle name="RIGs input cells 8 2 9" xfId="19857"/>
    <cellStyle name="RIGs input cells 8 2 9 2" xfId="19858"/>
    <cellStyle name="RIGs input cells 8 2 9 3" xfId="19859"/>
    <cellStyle name="RIGs input cells 8 2_Elec_DDT_template_NGv3 11Mar11 415 Proposals NG" xfId="19860"/>
    <cellStyle name="RIGs input cells 8 3" xfId="19861"/>
    <cellStyle name="RIGs input cells 8 3 10" xfId="19862"/>
    <cellStyle name="RIGs input cells 8 3 10 2" xfId="19863"/>
    <cellStyle name="RIGs input cells 8 3 10 3" xfId="19864"/>
    <cellStyle name="RIGs input cells 8 3 11" xfId="19865"/>
    <cellStyle name="RIGs input cells 8 3 11 2" xfId="19866"/>
    <cellStyle name="RIGs input cells 8 3 11 3" xfId="19867"/>
    <cellStyle name="RIGs input cells 8 3 12" xfId="19868"/>
    <cellStyle name="RIGs input cells 8 3 12 2" xfId="19869"/>
    <cellStyle name="RIGs input cells 8 3 12 3" xfId="19870"/>
    <cellStyle name="RIGs input cells 8 3 13" xfId="19871"/>
    <cellStyle name="RIGs input cells 8 3 13 2" xfId="19872"/>
    <cellStyle name="RIGs input cells 8 3 13 3" xfId="19873"/>
    <cellStyle name="RIGs input cells 8 3 14" xfId="19874"/>
    <cellStyle name="RIGs input cells 8 3 14 2" xfId="19875"/>
    <cellStyle name="RIGs input cells 8 3 14 3" xfId="19876"/>
    <cellStyle name="RIGs input cells 8 3 15" xfId="19877"/>
    <cellStyle name="RIGs input cells 8 3 2" xfId="19878"/>
    <cellStyle name="RIGs input cells 8 3 2 10" xfId="19879"/>
    <cellStyle name="RIGs input cells 8 3 2 10 2" xfId="19880"/>
    <cellStyle name="RIGs input cells 8 3 2 10 3" xfId="19881"/>
    <cellStyle name="RIGs input cells 8 3 2 11" xfId="19882"/>
    <cellStyle name="RIGs input cells 8 3 2 11 2" xfId="19883"/>
    <cellStyle name="RIGs input cells 8 3 2 11 3" xfId="19884"/>
    <cellStyle name="RIGs input cells 8 3 2 12" xfId="19885"/>
    <cellStyle name="RIGs input cells 8 3 2 12 2" xfId="19886"/>
    <cellStyle name="RIGs input cells 8 3 2 12 3" xfId="19887"/>
    <cellStyle name="RIGs input cells 8 3 2 13" xfId="19888"/>
    <cellStyle name="RIGs input cells 8 3 2 13 2" xfId="19889"/>
    <cellStyle name="RIGs input cells 8 3 2 13 3" xfId="19890"/>
    <cellStyle name="RIGs input cells 8 3 2 14" xfId="19891"/>
    <cellStyle name="RIGs input cells 8 3 2 15" xfId="19892"/>
    <cellStyle name="RIGs input cells 8 3 2 2" xfId="19893"/>
    <cellStyle name="RIGs input cells 8 3 2 2 2" xfId="19894"/>
    <cellStyle name="RIGs input cells 8 3 2 2 3" xfId="19895"/>
    <cellStyle name="RIGs input cells 8 3 2 3" xfId="19896"/>
    <cellStyle name="RIGs input cells 8 3 2 3 2" xfId="19897"/>
    <cellStyle name="RIGs input cells 8 3 2 3 3" xfId="19898"/>
    <cellStyle name="RIGs input cells 8 3 2 4" xfId="19899"/>
    <cellStyle name="RIGs input cells 8 3 2 4 2" xfId="19900"/>
    <cellStyle name="RIGs input cells 8 3 2 4 3" xfId="19901"/>
    <cellStyle name="RIGs input cells 8 3 2 5" xfId="19902"/>
    <cellStyle name="RIGs input cells 8 3 2 5 2" xfId="19903"/>
    <cellStyle name="RIGs input cells 8 3 2 5 3" xfId="19904"/>
    <cellStyle name="RIGs input cells 8 3 2 6" xfId="19905"/>
    <cellStyle name="RIGs input cells 8 3 2 6 2" xfId="19906"/>
    <cellStyle name="RIGs input cells 8 3 2 6 3" xfId="19907"/>
    <cellStyle name="RIGs input cells 8 3 2 7" xfId="19908"/>
    <cellStyle name="RIGs input cells 8 3 2 7 2" xfId="19909"/>
    <cellStyle name="RIGs input cells 8 3 2 7 3" xfId="19910"/>
    <cellStyle name="RIGs input cells 8 3 2 8" xfId="19911"/>
    <cellStyle name="RIGs input cells 8 3 2 8 2" xfId="19912"/>
    <cellStyle name="RIGs input cells 8 3 2 8 3" xfId="19913"/>
    <cellStyle name="RIGs input cells 8 3 2 9" xfId="19914"/>
    <cellStyle name="RIGs input cells 8 3 2 9 2" xfId="19915"/>
    <cellStyle name="RIGs input cells 8 3 2 9 3" xfId="19916"/>
    <cellStyle name="RIGs input cells 8 3 3" xfId="19917"/>
    <cellStyle name="RIGs input cells 8 3 3 2" xfId="19918"/>
    <cellStyle name="RIGs input cells 8 3 3 3" xfId="19919"/>
    <cellStyle name="RIGs input cells 8 3 4" xfId="19920"/>
    <cellStyle name="RIGs input cells 8 3 4 2" xfId="19921"/>
    <cellStyle name="RIGs input cells 8 3 4 3" xfId="19922"/>
    <cellStyle name="RIGs input cells 8 3 5" xfId="19923"/>
    <cellStyle name="RIGs input cells 8 3 5 2" xfId="19924"/>
    <cellStyle name="RIGs input cells 8 3 5 3" xfId="19925"/>
    <cellStyle name="RIGs input cells 8 3 6" xfId="19926"/>
    <cellStyle name="RIGs input cells 8 3 6 2" xfId="19927"/>
    <cellStyle name="RIGs input cells 8 3 6 3" xfId="19928"/>
    <cellStyle name="RIGs input cells 8 3 7" xfId="19929"/>
    <cellStyle name="RIGs input cells 8 3 7 2" xfId="19930"/>
    <cellStyle name="RIGs input cells 8 3 7 3" xfId="19931"/>
    <cellStyle name="RIGs input cells 8 3 8" xfId="19932"/>
    <cellStyle name="RIGs input cells 8 3 8 2" xfId="19933"/>
    <cellStyle name="RIGs input cells 8 3 8 3" xfId="19934"/>
    <cellStyle name="RIGs input cells 8 3 9" xfId="19935"/>
    <cellStyle name="RIGs input cells 8 3 9 2" xfId="19936"/>
    <cellStyle name="RIGs input cells 8 3 9 3" xfId="19937"/>
    <cellStyle name="RIGs input cells 8 4" xfId="19938"/>
    <cellStyle name="RIGs input cells 8 4 10" xfId="19939"/>
    <cellStyle name="RIGs input cells 8 4 10 2" xfId="19940"/>
    <cellStyle name="RIGs input cells 8 4 10 3" xfId="19941"/>
    <cellStyle name="RIGs input cells 8 4 11" xfId="19942"/>
    <cellStyle name="RIGs input cells 8 4 11 2" xfId="19943"/>
    <cellStyle name="RIGs input cells 8 4 11 3" xfId="19944"/>
    <cellStyle name="RIGs input cells 8 4 12" xfId="19945"/>
    <cellStyle name="RIGs input cells 8 4 12 2" xfId="19946"/>
    <cellStyle name="RIGs input cells 8 4 12 3" xfId="19947"/>
    <cellStyle name="RIGs input cells 8 4 13" xfId="19948"/>
    <cellStyle name="RIGs input cells 8 4 13 2" xfId="19949"/>
    <cellStyle name="RIGs input cells 8 4 13 3" xfId="19950"/>
    <cellStyle name="RIGs input cells 8 4 14" xfId="19951"/>
    <cellStyle name="RIGs input cells 8 4 14 2" xfId="19952"/>
    <cellStyle name="RIGs input cells 8 4 14 3" xfId="19953"/>
    <cellStyle name="RIGs input cells 8 4 15" xfId="19954"/>
    <cellStyle name="RIGs input cells 8 4 2" xfId="19955"/>
    <cellStyle name="RIGs input cells 8 4 2 10" xfId="19956"/>
    <cellStyle name="RIGs input cells 8 4 2 10 2" xfId="19957"/>
    <cellStyle name="RIGs input cells 8 4 2 10 3" xfId="19958"/>
    <cellStyle name="RIGs input cells 8 4 2 11" xfId="19959"/>
    <cellStyle name="RIGs input cells 8 4 2 11 2" xfId="19960"/>
    <cellStyle name="RIGs input cells 8 4 2 11 3" xfId="19961"/>
    <cellStyle name="RIGs input cells 8 4 2 12" xfId="19962"/>
    <cellStyle name="RIGs input cells 8 4 2 12 2" xfId="19963"/>
    <cellStyle name="RIGs input cells 8 4 2 12 3" xfId="19964"/>
    <cellStyle name="RIGs input cells 8 4 2 13" xfId="19965"/>
    <cellStyle name="RIGs input cells 8 4 2 13 2" xfId="19966"/>
    <cellStyle name="RIGs input cells 8 4 2 13 3" xfId="19967"/>
    <cellStyle name="RIGs input cells 8 4 2 14" xfId="19968"/>
    <cellStyle name="RIGs input cells 8 4 2 15" xfId="19969"/>
    <cellStyle name="RIGs input cells 8 4 2 2" xfId="19970"/>
    <cellStyle name="RIGs input cells 8 4 2 2 2" xfId="19971"/>
    <cellStyle name="RIGs input cells 8 4 2 2 3" xfId="19972"/>
    <cellStyle name="RIGs input cells 8 4 2 3" xfId="19973"/>
    <cellStyle name="RIGs input cells 8 4 2 3 2" xfId="19974"/>
    <cellStyle name="RIGs input cells 8 4 2 3 3" xfId="19975"/>
    <cellStyle name="RIGs input cells 8 4 2 4" xfId="19976"/>
    <cellStyle name="RIGs input cells 8 4 2 4 2" xfId="19977"/>
    <cellStyle name="RIGs input cells 8 4 2 4 3" xfId="19978"/>
    <cellStyle name="RIGs input cells 8 4 2 5" xfId="19979"/>
    <cellStyle name="RIGs input cells 8 4 2 5 2" xfId="19980"/>
    <cellStyle name="RIGs input cells 8 4 2 5 3" xfId="19981"/>
    <cellStyle name="RIGs input cells 8 4 2 6" xfId="19982"/>
    <cellStyle name="RIGs input cells 8 4 2 6 2" xfId="19983"/>
    <cellStyle name="RIGs input cells 8 4 2 6 3" xfId="19984"/>
    <cellStyle name="RIGs input cells 8 4 2 7" xfId="19985"/>
    <cellStyle name="RIGs input cells 8 4 2 7 2" xfId="19986"/>
    <cellStyle name="RIGs input cells 8 4 2 7 3" xfId="19987"/>
    <cellStyle name="RIGs input cells 8 4 2 8" xfId="19988"/>
    <cellStyle name="RIGs input cells 8 4 2 8 2" xfId="19989"/>
    <cellStyle name="RIGs input cells 8 4 2 8 3" xfId="19990"/>
    <cellStyle name="RIGs input cells 8 4 2 9" xfId="19991"/>
    <cellStyle name="RIGs input cells 8 4 2 9 2" xfId="19992"/>
    <cellStyle name="RIGs input cells 8 4 2 9 3" xfId="19993"/>
    <cellStyle name="RIGs input cells 8 4 3" xfId="19994"/>
    <cellStyle name="RIGs input cells 8 4 3 2" xfId="19995"/>
    <cellStyle name="RIGs input cells 8 4 3 3" xfId="19996"/>
    <cellStyle name="RIGs input cells 8 4 4" xfId="19997"/>
    <cellStyle name="RIGs input cells 8 4 4 2" xfId="19998"/>
    <cellStyle name="RIGs input cells 8 4 4 3" xfId="19999"/>
    <cellStyle name="RIGs input cells 8 4 5" xfId="20000"/>
    <cellStyle name="RIGs input cells 8 4 5 2" xfId="20001"/>
    <cellStyle name="RIGs input cells 8 4 5 3" xfId="20002"/>
    <cellStyle name="RIGs input cells 8 4 6" xfId="20003"/>
    <cellStyle name="RIGs input cells 8 4 6 2" xfId="20004"/>
    <cellStyle name="RIGs input cells 8 4 6 3" xfId="20005"/>
    <cellStyle name="RIGs input cells 8 4 7" xfId="20006"/>
    <cellStyle name="RIGs input cells 8 4 7 2" xfId="20007"/>
    <cellStyle name="RIGs input cells 8 4 7 3" xfId="20008"/>
    <cellStyle name="RIGs input cells 8 4 8" xfId="20009"/>
    <cellStyle name="RIGs input cells 8 4 8 2" xfId="20010"/>
    <cellStyle name="RIGs input cells 8 4 8 3" xfId="20011"/>
    <cellStyle name="RIGs input cells 8 4 9" xfId="20012"/>
    <cellStyle name="RIGs input cells 8 4 9 2" xfId="20013"/>
    <cellStyle name="RIGs input cells 8 4 9 3" xfId="20014"/>
    <cellStyle name="RIGs input cells 8 5" xfId="20015"/>
    <cellStyle name="RIGs input cells 8 5 10" xfId="20016"/>
    <cellStyle name="RIGs input cells 8 5 10 2" xfId="20017"/>
    <cellStyle name="RIGs input cells 8 5 10 3" xfId="20018"/>
    <cellStyle name="RIGs input cells 8 5 11" xfId="20019"/>
    <cellStyle name="RIGs input cells 8 5 11 2" xfId="20020"/>
    <cellStyle name="RIGs input cells 8 5 11 3" xfId="20021"/>
    <cellStyle name="RIGs input cells 8 5 12" xfId="20022"/>
    <cellStyle name="RIGs input cells 8 5 12 2" xfId="20023"/>
    <cellStyle name="RIGs input cells 8 5 12 3" xfId="20024"/>
    <cellStyle name="RIGs input cells 8 5 13" xfId="20025"/>
    <cellStyle name="RIGs input cells 8 5 13 2" xfId="20026"/>
    <cellStyle name="RIGs input cells 8 5 13 3" xfId="20027"/>
    <cellStyle name="RIGs input cells 8 5 14" xfId="20028"/>
    <cellStyle name="RIGs input cells 8 5 15" xfId="20029"/>
    <cellStyle name="RIGs input cells 8 5 2" xfId="20030"/>
    <cellStyle name="RIGs input cells 8 5 2 2" xfId="20031"/>
    <cellStyle name="RIGs input cells 8 5 2 3" xfId="20032"/>
    <cellStyle name="RIGs input cells 8 5 3" xfId="20033"/>
    <cellStyle name="RIGs input cells 8 5 3 2" xfId="20034"/>
    <cellStyle name="RIGs input cells 8 5 3 3" xfId="20035"/>
    <cellStyle name="RIGs input cells 8 5 4" xfId="20036"/>
    <cellStyle name="RIGs input cells 8 5 4 2" xfId="20037"/>
    <cellStyle name="RIGs input cells 8 5 4 3" xfId="20038"/>
    <cellStyle name="RIGs input cells 8 5 5" xfId="20039"/>
    <cellStyle name="RIGs input cells 8 5 5 2" xfId="20040"/>
    <cellStyle name="RIGs input cells 8 5 5 3" xfId="20041"/>
    <cellStyle name="RIGs input cells 8 5 6" xfId="20042"/>
    <cellStyle name="RIGs input cells 8 5 6 2" xfId="20043"/>
    <cellStyle name="RIGs input cells 8 5 6 3" xfId="20044"/>
    <cellStyle name="RIGs input cells 8 5 7" xfId="20045"/>
    <cellStyle name="RIGs input cells 8 5 7 2" xfId="20046"/>
    <cellStyle name="RIGs input cells 8 5 7 3" xfId="20047"/>
    <cellStyle name="RIGs input cells 8 5 8" xfId="20048"/>
    <cellStyle name="RIGs input cells 8 5 8 2" xfId="20049"/>
    <cellStyle name="RIGs input cells 8 5 8 3" xfId="20050"/>
    <cellStyle name="RIGs input cells 8 5 9" xfId="20051"/>
    <cellStyle name="RIGs input cells 8 5 9 2" xfId="20052"/>
    <cellStyle name="RIGs input cells 8 5 9 3" xfId="20053"/>
    <cellStyle name="RIGs input cells 8 6" xfId="20054"/>
    <cellStyle name="RIGs input cells 8 6 2" xfId="20055"/>
    <cellStyle name="RIGs input cells 8 6 3" xfId="20056"/>
    <cellStyle name="RIGs input cells 8 7" xfId="20057"/>
    <cellStyle name="RIGs input cells 8 7 2" xfId="20058"/>
    <cellStyle name="RIGs input cells 8 7 3" xfId="20059"/>
    <cellStyle name="RIGs input cells 8 8" xfId="20060"/>
    <cellStyle name="RIGs input cells 8 8 2" xfId="20061"/>
    <cellStyle name="RIGs input cells 8 8 3" xfId="20062"/>
    <cellStyle name="RIGs input cells 8 9" xfId="20063"/>
    <cellStyle name="RIGs input cells 8 9 2" xfId="20064"/>
    <cellStyle name="RIGs input cells 8 9 3" xfId="20065"/>
    <cellStyle name="RIGs input cells 8_Elec_DDT_template_NGv3 11Mar11 415 Proposals NG" xfId="20066"/>
    <cellStyle name="RIGs input cells 9" xfId="20067"/>
    <cellStyle name="RIGs input cells 9 10" xfId="20068"/>
    <cellStyle name="RIGs input cells 9 10 2" xfId="20069"/>
    <cellStyle name="RIGs input cells 9 10 3" xfId="20070"/>
    <cellStyle name="RIGs input cells 9 11" xfId="20071"/>
    <cellStyle name="RIGs input cells 9 11 2" xfId="20072"/>
    <cellStyle name="RIGs input cells 9 11 3" xfId="20073"/>
    <cellStyle name="RIGs input cells 9 12" xfId="20074"/>
    <cellStyle name="RIGs input cells 9 12 2" xfId="20075"/>
    <cellStyle name="RIGs input cells 9 12 3" xfId="20076"/>
    <cellStyle name="RIGs input cells 9 13" xfId="20077"/>
    <cellStyle name="RIGs input cells 9 13 2" xfId="20078"/>
    <cellStyle name="RIGs input cells 9 13 3" xfId="20079"/>
    <cellStyle name="RIGs input cells 9 14" xfId="20080"/>
    <cellStyle name="RIGs input cells 9 14 2" xfId="20081"/>
    <cellStyle name="RIGs input cells 9 14 3" xfId="20082"/>
    <cellStyle name="RIGs input cells 9 15" xfId="20083"/>
    <cellStyle name="RIGs input cells 9 15 2" xfId="20084"/>
    <cellStyle name="RIGs input cells 9 15 3" xfId="20085"/>
    <cellStyle name="RIGs input cells 9 16" xfId="20086"/>
    <cellStyle name="RIGs input cells 9 2" xfId="20087"/>
    <cellStyle name="RIGs input cells 9 2 10" xfId="20088"/>
    <cellStyle name="RIGs input cells 9 2 10 2" xfId="20089"/>
    <cellStyle name="RIGs input cells 9 2 10 3" xfId="20090"/>
    <cellStyle name="RIGs input cells 9 2 11" xfId="20091"/>
    <cellStyle name="RIGs input cells 9 2 11 2" xfId="20092"/>
    <cellStyle name="RIGs input cells 9 2 11 3" xfId="20093"/>
    <cellStyle name="RIGs input cells 9 2 12" xfId="20094"/>
    <cellStyle name="RIGs input cells 9 2 12 2" xfId="20095"/>
    <cellStyle name="RIGs input cells 9 2 12 3" xfId="20096"/>
    <cellStyle name="RIGs input cells 9 2 13" xfId="20097"/>
    <cellStyle name="RIGs input cells 9 2 13 2" xfId="20098"/>
    <cellStyle name="RIGs input cells 9 2 13 3" xfId="20099"/>
    <cellStyle name="RIGs input cells 9 2 14" xfId="20100"/>
    <cellStyle name="RIGs input cells 9 2 14 2" xfId="20101"/>
    <cellStyle name="RIGs input cells 9 2 14 3" xfId="20102"/>
    <cellStyle name="RIGs input cells 9 2 15" xfId="20103"/>
    <cellStyle name="RIGs input cells 9 2 2" xfId="20104"/>
    <cellStyle name="RIGs input cells 9 2 2 10" xfId="20105"/>
    <cellStyle name="RIGs input cells 9 2 2 10 2" xfId="20106"/>
    <cellStyle name="RIGs input cells 9 2 2 10 3" xfId="20107"/>
    <cellStyle name="RIGs input cells 9 2 2 11" xfId="20108"/>
    <cellStyle name="RIGs input cells 9 2 2 11 2" xfId="20109"/>
    <cellStyle name="RIGs input cells 9 2 2 11 3" xfId="20110"/>
    <cellStyle name="RIGs input cells 9 2 2 12" xfId="20111"/>
    <cellStyle name="RIGs input cells 9 2 2 12 2" xfId="20112"/>
    <cellStyle name="RIGs input cells 9 2 2 12 3" xfId="20113"/>
    <cellStyle name="RIGs input cells 9 2 2 13" xfId="20114"/>
    <cellStyle name="RIGs input cells 9 2 2 13 2" xfId="20115"/>
    <cellStyle name="RIGs input cells 9 2 2 13 3" xfId="20116"/>
    <cellStyle name="RIGs input cells 9 2 2 14" xfId="20117"/>
    <cellStyle name="RIGs input cells 9 2 2 15" xfId="20118"/>
    <cellStyle name="RIGs input cells 9 2 2 2" xfId="20119"/>
    <cellStyle name="RIGs input cells 9 2 2 2 2" xfId="20120"/>
    <cellStyle name="RIGs input cells 9 2 2 2 3" xfId="20121"/>
    <cellStyle name="RIGs input cells 9 2 2 3" xfId="20122"/>
    <cellStyle name="RIGs input cells 9 2 2 3 2" xfId="20123"/>
    <cellStyle name="RIGs input cells 9 2 2 3 3" xfId="20124"/>
    <cellStyle name="RIGs input cells 9 2 2 4" xfId="20125"/>
    <cellStyle name="RIGs input cells 9 2 2 4 2" xfId="20126"/>
    <cellStyle name="RIGs input cells 9 2 2 4 3" xfId="20127"/>
    <cellStyle name="RIGs input cells 9 2 2 5" xfId="20128"/>
    <cellStyle name="RIGs input cells 9 2 2 5 2" xfId="20129"/>
    <cellStyle name="RIGs input cells 9 2 2 5 3" xfId="20130"/>
    <cellStyle name="RIGs input cells 9 2 2 6" xfId="20131"/>
    <cellStyle name="RIGs input cells 9 2 2 6 2" xfId="20132"/>
    <cellStyle name="RIGs input cells 9 2 2 6 3" xfId="20133"/>
    <cellStyle name="RIGs input cells 9 2 2 7" xfId="20134"/>
    <cellStyle name="RIGs input cells 9 2 2 7 2" xfId="20135"/>
    <cellStyle name="RIGs input cells 9 2 2 7 3" xfId="20136"/>
    <cellStyle name="RIGs input cells 9 2 2 8" xfId="20137"/>
    <cellStyle name="RIGs input cells 9 2 2 8 2" xfId="20138"/>
    <cellStyle name="RIGs input cells 9 2 2 8 3" xfId="20139"/>
    <cellStyle name="RIGs input cells 9 2 2 9" xfId="20140"/>
    <cellStyle name="RIGs input cells 9 2 2 9 2" xfId="20141"/>
    <cellStyle name="RIGs input cells 9 2 2 9 3" xfId="20142"/>
    <cellStyle name="RIGs input cells 9 2 3" xfId="20143"/>
    <cellStyle name="RIGs input cells 9 2 3 2" xfId="20144"/>
    <cellStyle name="RIGs input cells 9 2 3 3" xfId="20145"/>
    <cellStyle name="RIGs input cells 9 2 4" xfId="20146"/>
    <cellStyle name="RIGs input cells 9 2 4 2" xfId="20147"/>
    <cellStyle name="RIGs input cells 9 2 4 3" xfId="20148"/>
    <cellStyle name="RIGs input cells 9 2 5" xfId="20149"/>
    <cellStyle name="RIGs input cells 9 2 5 2" xfId="20150"/>
    <cellStyle name="RIGs input cells 9 2 5 3" xfId="20151"/>
    <cellStyle name="RIGs input cells 9 2 6" xfId="20152"/>
    <cellStyle name="RIGs input cells 9 2 6 2" xfId="20153"/>
    <cellStyle name="RIGs input cells 9 2 6 3" xfId="20154"/>
    <cellStyle name="RIGs input cells 9 2 7" xfId="20155"/>
    <cellStyle name="RIGs input cells 9 2 7 2" xfId="20156"/>
    <cellStyle name="RIGs input cells 9 2 7 3" xfId="20157"/>
    <cellStyle name="RIGs input cells 9 2 8" xfId="20158"/>
    <cellStyle name="RIGs input cells 9 2 8 2" xfId="20159"/>
    <cellStyle name="RIGs input cells 9 2 8 3" xfId="20160"/>
    <cellStyle name="RIGs input cells 9 2 9" xfId="20161"/>
    <cellStyle name="RIGs input cells 9 2 9 2" xfId="20162"/>
    <cellStyle name="RIGs input cells 9 2 9 3" xfId="20163"/>
    <cellStyle name="RIGs input cells 9 3" xfId="20164"/>
    <cellStyle name="RIGs input cells 9 3 10" xfId="20165"/>
    <cellStyle name="RIGs input cells 9 3 10 2" xfId="20166"/>
    <cellStyle name="RIGs input cells 9 3 10 3" xfId="20167"/>
    <cellStyle name="RIGs input cells 9 3 11" xfId="20168"/>
    <cellStyle name="RIGs input cells 9 3 11 2" xfId="20169"/>
    <cellStyle name="RIGs input cells 9 3 11 3" xfId="20170"/>
    <cellStyle name="RIGs input cells 9 3 12" xfId="20171"/>
    <cellStyle name="RIGs input cells 9 3 12 2" xfId="20172"/>
    <cellStyle name="RIGs input cells 9 3 12 3" xfId="20173"/>
    <cellStyle name="RIGs input cells 9 3 13" xfId="20174"/>
    <cellStyle name="RIGs input cells 9 3 13 2" xfId="20175"/>
    <cellStyle name="RIGs input cells 9 3 13 3" xfId="20176"/>
    <cellStyle name="RIGs input cells 9 3 14" xfId="20177"/>
    <cellStyle name="RIGs input cells 9 3 15" xfId="20178"/>
    <cellStyle name="RIGs input cells 9 3 2" xfId="20179"/>
    <cellStyle name="RIGs input cells 9 3 2 2" xfId="20180"/>
    <cellStyle name="RIGs input cells 9 3 2 3" xfId="20181"/>
    <cellStyle name="RIGs input cells 9 3 3" xfId="20182"/>
    <cellStyle name="RIGs input cells 9 3 3 2" xfId="20183"/>
    <cellStyle name="RIGs input cells 9 3 3 3" xfId="20184"/>
    <cellStyle name="RIGs input cells 9 3 4" xfId="20185"/>
    <cellStyle name="RIGs input cells 9 3 4 2" xfId="20186"/>
    <cellStyle name="RIGs input cells 9 3 4 3" xfId="20187"/>
    <cellStyle name="RIGs input cells 9 3 5" xfId="20188"/>
    <cellStyle name="RIGs input cells 9 3 5 2" xfId="20189"/>
    <cellStyle name="RIGs input cells 9 3 5 3" xfId="20190"/>
    <cellStyle name="RIGs input cells 9 3 6" xfId="20191"/>
    <cellStyle name="RIGs input cells 9 3 6 2" xfId="20192"/>
    <cellStyle name="RIGs input cells 9 3 6 3" xfId="20193"/>
    <cellStyle name="RIGs input cells 9 3 7" xfId="20194"/>
    <cellStyle name="RIGs input cells 9 3 7 2" xfId="20195"/>
    <cellStyle name="RIGs input cells 9 3 7 3" xfId="20196"/>
    <cellStyle name="RIGs input cells 9 3 8" xfId="20197"/>
    <cellStyle name="RIGs input cells 9 3 8 2" xfId="20198"/>
    <cellStyle name="RIGs input cells 9 3 8 3" xfId="20199"/>
    <cellStyle name="RIGs input cells 9 3 9" xfId="20200"/>
    <cellStyle name="RIGs input cells 9 3 9 2" xfId="20201"/>
    <cellStyle name="RIGs input cells 9 3 9 3" xfId="20202"/>
    <cellStyle name="RIGs input cells 9 4" xfId="20203"/>
    <cellStyle name="RIGs input cells 9 4 2" xfId="20204"/>
    <cellStyle name="RIGs input cells 9 4 3" xfId="20205"/>
    <cellStyle name="RIGs input cells 9 5" xfId="20206"/>
    <cellStyle name="RIGs input cells 9 5 2" xfId="20207"/>
    <cellStyle name="RIGs input cells 9 5 3" xfId="20208"/>
    <cellStyle name="RIGs input cells 9 6" xfId="20209"/>
    <cellStyle name="RIGs input cells 9 6 2" xfId="20210"/>
    <cellStyle name="RIGs input cells 9 6 3" xfId="20211"/>
    <cellStyle name="RIGs input cells 9 7" xfId="20212"/>
    <cellStyle name="RIGs input cells 9 7 2" xfId="20213"/>
    <cellStyle name="RIGs input cells 9 7 3" xfId="20214"/>
    <cellStyle name="RIGs input cells 9 8" xfId="20215"/>
    <cellStyle name="RIGs input cells 9 8 2" xfId="20216"/>
    <cellStyle name="RIGs input cells 9 8 3" xfId="20217"/>
    <cellStyle name="RIGs input cells 9 9" xfId="20218"/>
    <cellStyle name="RIGs input cells 9 9 2" xfId="20219"/>
    <cellStyle name="RIGs input cells 9 9 3" xfId="20220"/>
    <cellStyle name="RIGs input cells_1.3s Accounting C Costs Scots" xfId="20221"/>
    <cellStyle name="RIGs input totals" xfId="427"/>
    <cellStyle name="RIGs input totals 10" xfId="20222"/>
    <cellStyle name="RIGs input totals 10 10" xfId="20223"/>
    <cellStyle name="RIGs input totals 10 10 2" xfId="20224"/>
    <cellStyle name="RIGs input totals 10 10 3" xfId="20225"/>
    <cellStyle name="RIGs input totals 10 11" xfId="20226"/>
    <cellStyle name="RIGs input totals 10 11 2" xfId="20227"/>
    <cellStyle name="RIGs input totals 10 11 3" xfId="20228"/>
    <cellStyle name="RIGs input totals 10 12" xfId="20229"/>
    <cellStyle name="RIGs input totals 10 12 2" xfId="20230"/>
    <cellStyle name="RIGs input totals 10 12 3" xfId="20231"/>
    <cellStyle name="RIGs input totals 10 13" xfId="20232"/>
    <cellStyle name="RIGs input totals 10 13 2" xfId="20233"/>
    <cellStyle name="RIGs input totals 10 13 3" xfId="20234"/>
    <cellStyle name="RIGs input totals 10 14" xfId="20235"/>
    <cellStyle name="RIGs input totals 10 14 2" xfId="20236"/>
    <cellStyle name="RIGs input totals 10 14 3" xfId="20237"/>
    <cellStyle name="RIGs input totals 10 15" xfId="20238"/>
    <cellStyle name="RIGs input totals 10 2" xfId="20239"/>
    <cellStyle name="RIGs input totals 10 2 10" xfId="20240"/>
    <cellStyle name="RIGs input totals 10 2 10 2" xfId="20241"/>
    <cellStyle name="RIGs input totals 10 2 10 3" xfId="20242"/>
    <cellStyle name="RIGs input totals 10 2 11" xfId="20243"/>
    <cellStyle name="RIGs input totals 10 2 11 2" xfId="20244"/>
    <cellStyle name="RIGs input totals 10 2 11 3" xfId="20245"/>
    <cellStyle name="RIGs input totals 10 2 12" xfId="20246"/>
    <cellStyle name="RIGs input totals 10 2 12 2" xfId="20247"/>
    <cellStyle name="RIGs input totals 10 2 12 3" xfId="20248"/>
    <cellStyle name="RIGs input totals 10 2 13" xfId="20249"/>
    <cellStyle name="RIGs input totals 10 2 13 2" xfId="20250"/>
    <cellStyle name="RIGs input totals 10 2 13 3" xfId="20251"/>
    <cellStyle name="RIGs input totals 10 2 14" xfId="20252"/>
    <cellStyle name="RIGs input totals 10 2 15" xfId="20253"/>
    <cellStyle name="RIGs input totals 10 2 2" xfId="20254"/>
    <cellStyle name="RIGs input totals 10 2 2 2" xfId="20255"/>
    <cellStyle name="RIGs input totals 10 2 2 3" xfId="20256"/>
    <cellStyle name="RIGs input totals 10 2 3" xfId="20257"/>
    <cellStyle name="RIGs input totals 10 2 3 2" xfId="20258"/>
    <cellStyle name="RIGs input totals 10 2 3 3" xfId="20259"/>
    <cellStyle name="RIGs input totals 10 2 4" xfId="20260"/>
    <cellStyle name="RIGs input totals 10 2 4 2" xfId="20261"/>
    <cellStyle name="RIGs input totals 10 2 4 3" xfId="20262"/>
    <cellStyle name="RIGs input totals 10 2 5" xfId="20263"/>
    <cellStyle name="RIGs input totals 10 2 5 2" xfId="20264"/>
    <cellStyle name="RIGs input totals 10 2 5 3" xfId="20265"/>
    <cellStyle name="RIGs input totals 10 2 6" xfId="20266"/>
    <cellStyle name="RIGs input totals 10 2 6 2" xfId="20267"/>
    <cellStyle name="RIGs input totals 10 2 6 3" xfId="20268"/>
    <cellStyle name="RIGs input totals 10 2 7" xfId="20269"/>
    <cellStyle name="RIGs input totals 10 2 7 2" xfId="20270"/>
    <cellStyle name="RIGs input totals 10 2 7 3" xfId="20271"/>
    <cellStyle name="RIGs input totals 10 2 8" xfId="20272"/>
    <cellStyle name="RIGs input totals 10 2 8 2" xfId="20273"/>
    <cellStyle name="RIGs input totals 10 2 8 3" xfId="20274"/>
    <cellStyle name="RIGs input totals 10 2 9" xfId="20275"/>
    <cellStyle name="RIGs input totals 10 2 9 2" xfId="20276"/>
    <cellStyle name="RIGs input totals 10 2 9 3" xfId="20277"/>
    <cellStyle name="RIGs input totals 10 3" xfId="20278"/>
    <cellStyle name="RIGs input totals 10 3 2" xfId="20279"/>
    <cellStyle name="RIGs input totals 10 3 3" xfId="20280"/>
    <cellStyle name="RIGs input totals 10 4" xfId="20281"/>
    <cellStyle name="RIGs input totals 10 4 2" xfId="20282"/>
    <cellStyle name="RIGs input totals 10 4 3" xfId="20283"/>
    <cellStyle name="RIGs input totals 10 5" xfId="20284"/>
    <cellStyle name="RIGs input totals 10 5 2" xfId="20285"/>
    <cellStyle name="RIGs input totals 10 5 3" xfId="20286"/>
    <cellStyle name="RIGs input totals 10 6" xfId="20287"/>
    <cellStyle name="RIGs input totals 10 6 2" xfId="20288"/>
    <cellStyle name="RIGs input totals 10 6 3" xfId="20289"/>
    <cellStyle name="RIGs input totals 10 7" xfId="20290"/>
    <cellStyle name="RIGs input totals 10 7 2" xfId="20291"/>
    <cellStyle name="RIGs input totals 10 7 3" xfId="20292"/>
    <cellStyle name="RIGs input totals 10 8" xfId="20293"/>
    <cellStyle name="RIGs input totals 10 8 2" xfId="20294"/>
    <cellStyle name="RIGs input totals 10 8 3" xfId="20295"/>
    <cellStyle name="RIGs input totals 10 9" xfId="20296"/>
    <cellStyle name="RIGs input totals 10 9 2" xfId="20297"/>
    <cellStyle name="RIGs input totals 10 9 3" xfId="20298"/>
    <cellStyle name="RIGs input totals 11" xfId="20299"/>
    <cellStyle name="RIGs input totals 11 10" xfId="20300"/>
    <cellStyle name="RIGs input totals 11 10 2" xfId="20301"/>
    <cellStyle name="RIGs input totals 11 10 3" xfId="20302"/>
    <cellStyle name="RIGs input totals 11 11" xfId="20303"/>
    <cellStyle name="RIGs input totals 11 11 2" xfId="20304"/>
    <cellStyle name="RIGs input totals 11 11 3" xfId="20305"/>
    <cellStyle name="RIGs input totals 11 12" xfId="20306"/>
    <cellStyle name="RIGs input totals 11 12 2" xfId="20307"/>
    <cellStyle name="RIGs input totals 11 12 3" xfId="20308"/>
    <cellStyle name="RIGs input totals 11 13" xfId="20309"/>
    <cellStyle name="RIGs input totals 11 13 2" xfId="20310"/>
    <cellStyle name="RIGs input totals 11 13 3" xfId="20311"/>
    <cellStyle name="RIGs input totals 11 14" xfId="20312"/>
    <cellStyle name="RIGs input totals 11 14 2" xfId="20313"/>
    <cellStyle name="RIGs input totals 11 14 3" xfId="20314"/>
    <cellStyle name="RIGs input totals 11 15" xfId="20315"/>
    <cellStyle name="RIGs input totals 11 2" xfId="20316"/>
    <cellStyle name="RIGs input totals 11 2 10" xfId="20317"/>
    <cellStyle name="RIGs input totals 11 2 10 2" xfId="20318"/>
    <cellStyle name="RIGs input totals 11 2 10 3" xfId="20319"/>
    <cellStyle name="RIGs input totals 11 2 11" xfId="20320"/>
    <cellStyle name="RIGs input totals 11 2 11 2" xfId="20321"/>
    <cellStyle name="RIGs input totals 11 2 11 3" xfId="20322"/>
    <cellStyle name="RIGs input totals 11 2 12" xfId="20323"/>
    <cellStyle name="RIGs input totals 11 2 12 2" xfId="20324"/>
    <cellStyle name="RIGs input totals 11 2 12 3" xfId="20325"/>
    <cellStyle name="RIGs input totals 11 2 13" xfId="20326"/>
    <cellStyle name="RIGs input totals 11 2 13 2" xfId="20327"/>
    <cellStyle name="RIGs input totals 11 2 13 3" xfId="20328"/>
    <cellStyle name="RIGs input totals 11 2 14" xfId="20329"/>
    <cellStyle name="RIGs input totals 11 2 15" xfId="20330"/>
    <cellStyle name="RIGs input totals 11 2 2" xfId="20331"/>
    <cellStyle name="RIGs input totals 11 2 2 2" xfId="20332"/>
    <cellStyle name="RIGs input totals 11 2 2 3" xfId="20333"/>
    <cellStyle name="RIGs input totals 11 2 3" xfId="20334"/>
    <cellStyle name="RIGs input totals 11 2 3 2" xfId="20335"/>
    <cellStyle name="RIGs input totals 11 2 3 3" xfId="20336"/>
    <cellStyle name="RIGs input totals 11 2 4" xfId="20337"/>
    <cellStyle name="RIGs input totals 11 2 4 2" xfId="20338"/>
    <cellStyle name="RIGs input totals 11 2 4 3" xfId="20339"/>
    <cellStyle name="RIGs input totals 11 2 5" xfId="20340"/>
    <cellStyle name="RIGs input totals 11 2 5 2" xfId="20341"/>
    <cellStyle name="RIGs input totals 11 2 5 3" xfId="20342"/>
    <cellStyle name="RIGs input totals 11 2 6" xfId="20343"/>
    <cellStyle name="RIGs input totals 11 2 6 2" xfId="20344"/>
    <cellStyle name="RIGs input totals 11 2 6 3" xfId="20345"/>
    <cellStyle name="RIGs input totals 11 2 7" xfId="20346"/>
    <cellStyle name="RIGs input totals 11 2 7 2" xfId="20347"/>
    <cellStyle name="RIGs input totals 11 2 7 3" xfId="20348"/>
    <cellStyle name="RIGs input totals 11 2 8" xfId="20349"/>
    <cellStyle name="RIGs input totals 11 2 8 2" xfId="20350"/>
    <cellStyle name="RIGs input totals 11 2 8 3" xfId="20351"/>
    <cellStyle name="RIGs input totals 11 2 9" xfId="20352"/>
    <cellStyle name="RIGs input totals 11 2 9 2" xfId="20353"/>
    <cellStyle name="RIGs input totals 11 2 9 3" xfId="20354"/>
    <cellStyle name="RIGs input totals 11 3" xfId="20355"/>
    <cellStyle name="RIGs input totals 11 3 2" xfId="20356"/>
    <cellStyle name="RIGs input totals 11 3 3" xfId="20357"/>
    <cellStyle name="RIGs input totals 11 4" xfId="20358"/>
    <cellStyle name="RIGs input totals 11 4 2" xfId="20359"/>
    <cellStyle name="RIGs input totals 11 4 3" xfId="20360"/>
    <cellStyle name="RIGs input totals 11 5" xfId="20361"/>
    <cellStyle name="RIGs input totals 11 5 2" xfId="20362"/>
    <cellStyle name="RIGs input totals 11 5 3" xfId="20363"/>
    <cellStyle name="RIGs input totals 11 6" xfId="20364"/>
    <cellStyle name="RIGs input totals 11 6 2" xfId="20365"/>
    <cellStyle name="RIGs input totals 11 6 3" xfId="20366"/>
    <cellStyle name="RIGs input totals 11 7" xfId="20367"/>
    <cellStyle name="RIGs input totals 11 7 2" xfId="20368"/>
    <cellStyle name="RIGs input totals 11 7 3" xfId="20369"/>
    <cellStyle name="RIGs input totals 11 8" xfId="20370"/>
    <cellStyle name="RIGs input totals 11 8 2" xfId="20371"/>
    <cellStyle name="RIGs input totals 11 8 3" xfId="20372"/>
    <cellStyle name="RIGs input totals 11 9" xfId="20373"/>
    <cellStyle name="RIGs input totals 11 9 2" xfId="20374"/>
    <cellStyle name="RIGs input totals 11 9 3" xfId="20375"/>
    <cellStyle name="RIGs input totals 12" xfId="20376"/>
    <cellStyle name="RIGs input totals 12 10" xfId="20377"/>
    <cellStyle name="RIGs input totals 12 10 2" xfId="20378"/>
    <cellStyle name="RIGs input totals 12 10 3" xfId="20379"/>
    <cellStyle name="RIGs input totals 12 11" xfId="20380"/>
    <cellStyle name="RIGs input totals 12 11 2" xfId="20381"/>
    <cellStyle name="RIGs input totals 12 11 3" xfId="20382"/>
    <cellStyle name="RIGs input totals 12 12" xfId="20383"/>
    <cellStyle name="RIGs input totals 12 12 2" xfId="20384"/>
    <cellStyle name="RIGs input totals 12 12 3" xfId="20385"/>
    <cellStyle name="RIGs input totals 12 13" xfId="20386"/>
    <cellStyle name="RIGs input totals 12 13 2" xfId="20387"/>
    <cellStyle name="RIGs input totals 12 13 3" xfId="20388"/>
    <cellStyle name="RIGs input totals 12 14" xfId="20389"/>
    <cellStyle name="RIGs input totals 12 14 2" xfId="20390"/>
    <cellStyle name="RIGs input totals 12 14 3" xfId="20391"/>
    <cellStyle name="RIGs input totals 12 15" xfId="20392"/>
    <cellStyle name="RIGs input totals 12 2" xfId="20393"/>
    <cellStyle name="RIGs input totals 12 2 10" xfId="20394"/>
    <cellStyle name="RIGs input totals 12 2 10 2" xfId="20395"/>
    <cellStyle name="RIGs input totals 12 2 10 3" xfId="20396"/>
    <cellStyle name="RIGs input totals 12 2 11" xfId="20397"/>
    <cellStyle name="RIGs input totals 12 2 11 2" xfId="20398"/>
    <cellStyle name="RIGs input totals 12 2 11 3" xfId="20399"/>
    <cellStyle name="RIGs input totals 12 2 12" xfId="20400"/>
    <cellStyle name="RIGs input totals 12 2 12 2" xfId="20401"/>
    <cellStyle name="RIGs input totals 12 2 12 3" xfId="20402"/>
    <cellStyle name="RIGs input totals 12 2 13" xfId="20403"/>
    <cellStyle name="RIGs input totals 12 2 13 2" xfId="20404"/>
    <cellStyle name="RIGs input totals 12 2 13 3" xfId="20405"/>
    <cellStyle name="RIGs input totals 12 2 14" xfId="20406"/>
    <cellStyle name="RIGs input totals 12 2 15" xfId="20407"/>
    <cellStyle name="RIGs input totals 12 2 2" xfId="20408"/>
    <cellStyle name="RIGs input totals 12 2 2 2" xfId="20409"/>
    <cellStyle name="RIGs input totals 12 2 2 3" xfId="20410"/>
    <cellStyle name="RIGs input totals 12 2 3" xfId="20411"/>
    <cellStyle name="RIGs input totals 12 2 3 2" xfId="20412"/>
    <cellStyle name="RIGs input totals 12 2 3 3" xfId="20413"/>
    <cellStyle name="RIGs input totals 12 2 4" xfId="20414"/>
    <cellStyle name="RIGs input totals 12 2 4 2" xfId="20415"/>
    <cellStyle name="RIGs input totals 12 2 4 3" xfId="20416"/>
    <cellStyle name="RIGs input totals 12 2 5" xfId="20417"/>
    <cellStyle name="RIGs input totals 12 2 5 2" xfId="20418"/>
    <cellStyle name="RIGs input totals 12 2 5 3" xfId="20419"/>
    <cellStyle name="RIGs input totals 12 2 6" xfId="20420"/>
    <cellStyle name="RIGs input totals 12 2 6 2" xfId="20421"/>
    <cellStyle name="RIGs input totals 12 2 6 3" xfId="20422"/>
    <cellStyle name="RIGs input totals 12 2 7" xfId="20423"/>
    <cellStyle name="RIGs input totals 12 2 7 2" xfId="20424"/>
    <cellStyle name="RIGs input totals 12 2 7 3" xfId="20425"/>
    <cellStyle name="RIGs input totals 12 2 8" xfId="20426"/>
    <cellStyle name="RIGs input totals 12 2 8 2" xfId="20427"/>
    <cellStyle name="RIGs input totals 12 2 8 3" xfId="20428"/>
    <cellStyle name="RIGs input totals 12 2 9" xfId="20429"/>
    <cellStyle name="RIGs input totals 12 2 9 2" xfId="20430"/>
    <cellStyle name="RIGs input totals 12 2 9 3" xfId="20431"/>
    <cellStyle name="RIGs input totals 12 3" xfId="20432"/>
    <cellStyle name="RIGs input totals 12 3 2" xfId="20433"/>
    <cellStyle name="RIGs input totals 12 3 3" xfId="20434"/>
    <cellStyle name="RIGs input totals 12 4" xfId="20435"/>
    <cellStyle name="RIGs input totals 12 4 2" xfId="20436"/>
    <cellStyle name="RIGs input totals 12 4 3" xfId="20437"/>
    <cellStyle name="RIGs input totals 12 5" xfId="20438"/>
    <cellStyle name="RIGs input totals 12 5 2" xfId="20439"/>
    <cellStyle name="RIGs input totals 12 5 3" xfId="20440"/>
    <cellStyle name="RIGs input totals 12 6" xfId="20441"/>
    <cellStyle name="RIGs input totals 12 6 2" xfId="20442"/>
    <cellStyle name="RIGs input totals 12 6 3" xfId="20443"/>
    <cellStyle name="RIGs input totals 12 7" xfId="20444"/>
    <cellStyle name="RIGs input totals 12 7 2" xfId="20445"/>
    <cellStyle name="RIGs input totals 12 7 3" xfId="20446"/>
    <cellStyle name="RIGs input totals 12 8" xfId="20447"/>
    <cellStyle name="RIGs input totals 12 8 2" xfId="20448"/>
    <cellStyle name="RIGs input totals 12 8 3" xfId="20449"/>
    <cellStyle name="RIGs input totals 12 9" xfId="20450"/>
    <cellStyle name="RIGs input totals 12 9 2" xfId="20451"/>
    <cellStyle name="RIGs input totals 12 9 3" xfId="20452"/>
    <cellStyle name="RIGs input totals 13" xfId="20453"/>
    <cellStyle name="RIGs input totals 13 10" xfId="20454"/>
    <cellStyle name="RIGs input totals 13 10 2" xfId="20455"/>
    <cellStyle name="RIGs input totals 13 10 3" xfId="20456"/>
    <cellStyle name="RIGs input totals 13 11" xfId="20457"/>
    <cellStyle name="RIGs input totals 13 11 2" xfId="20458"/>
    <cellStyle name="RIGs input totals 13 11 3" xfId="20459"/>
    <cellStyle name="RIGs input totals 13 12" xfId="20460"/>
    <cellStyle name="RIGs input totals 13 12 2" xfId="20461"/>
    <cellStyle name="RIGs input totals 13 12 3" xfId="20462"/>
    <cellStyle name="RIGs input totals 13 13" xfId="20463"/>
    <cellStyle name="RIGs input totals 13 13 2" xfId="20464"/>
    <cellStyle name="RIGs input totals 13 13 3" xfId="20465"/>
    <cellStyle name="RIGs input totals 13 14" xfId="20466"/>
    <cellStyle name="RIGs input totals 13 15" xfId="20467"/>
    <cellStyle name="RIGs input totals 13 2" xfId="20468"/>
    <cellStyle name="RIGs input totals 13 2 2" xfId="20469"/>
    <cellStyle name="RIGs input totals 13 2 3" xfId="20470"/>
    <cellStyle name="RIGs input totals 13 3" xfId="20471"/>
    <cellStyle name="RIGs input totals 13 3 2" xfId="20472"/>
    <cellStyle name="RIGs input totals 13 3 3" xfId="20473"/>
    <cellStyle name="RIGs input totals 13 4" xfId="20474"/>
    <cellStyle name="RIGs input totals 13 4 2" xfId="20475"/>
    <cellStyle name="RIGs input totals 13 4 3" xfId="20476"/>
    <cellStyle name="RIGs input totals 13 5" xfId="20477"/>
    <cellStyle name="RIGs input totals 13 5 2" xfId="20478"/>
    <cellStyle name="RIGs input totals 13 5 3" xfId="20479"/>
    <cellStyle name="RIGs input totals 13 6" xfId="20480"/>
    <cellStyle name="RIGs input totals 13 6 2" xfId="20481"/>
    <cellStyle name="RIGs input totals 13 6 3" xfId="20482"/>
    <cellStyle name="RIGs input totals 13 7" xfId="20483"/>
    <cellStyle name="RIGs input totals 13 7 2" xfId="20484"/>
    <cellStyle name="RIGs input totals 13 7 3" xfId="20485"/>
    <cellStyle name="RIGs input totals 13 8" xfId="20486"/>
    <cellStyle name="RIGs input totals 13 8 2" xfId="20487"/>
    <cellStyle name="RIGs input totals 13 8 3" xfId="20488"/>
    <cellStyle name="RIGs input totals 13 9" xfId="20489"/>
    <cellStyle name="RIGs input totals 13 9 2" xfId="20490"/>
    <cellStyle name="RIGs input totals 13 9 3" xfId="20491"/>
    <cellStyle name="RIGs input totals 14" xfId="20492"/>
    <cellStyle name="RIGs input totals 14 2" xfId="20493"/>
    <cellStyle name="RIGs input totals 14 3" xfId="20494"/>
    <cellStyle name="RIGs input totals 15" xfId="20495"/>
    <cellStyle name="RIGs input totals 15 2" xfId="20496"/>
    <cellStyle name="RIGs input totals 15 3" xfId="20497"/>
    <cellStyle name="RIGs input totals 16" xfId="20498"/>
    <cellStyle name="RIGs input totals 16 2" xfId="20499"/>
    <cellStyle name="RIGs input totals 16 3" xfId="20500"/>
    <cellStyle name="RIGs input totals 17" xfId="20501"/>
    <cellStyle name="RIGs input totals 17 2" xfId="20502"/>
    <cellStyle name="RIGs input totals 17 3" xfId="20503"/>
    <cellStyle name="RIGs input totals 18" xfId="20504"/>
    <cellStyle name="RIGs input totals 18 2" xfId="20505"/>
    <cellStyle name="RIGs input totals 18 3" xfId="20506"/>
    <cellStyle name="RIGs input totals 19" xfId="20507"/>
    <cellStyle name="RIGs input totals 19 2" xfId="20508"/>
    <cellStyle name="RIGs input totals 19 3" xfId="20509"/>
    <cellStyle name="RIGs input totals 2" xfId="20510"/>
    <cellStyle name="RIGs input totals 2 10" xfId="20511"/>
    <cellStyle name="RIGs input totals 2 10 10" xfId="20512"/>
    <cellStyle name="RIGs input totals 2 10 10 2" xfId="20513"/>
    <cellStyle name="RIGs input totals 2 10 10 3" xfId="20514"/>
    <cellStyle name="RIGs input totals 2 10 11" xfId="20515"/>
    <cellStyle name="RIGs input totals 2 10 11 2" xfId="20516"/>
    <cellStyle name="RIGs input totals 2 10 11 3" xfId="20517"/>
    <cellStyle name="RIGs input totals 2 10 12" xfId="20518"/>
    <cellStyle name="RIGs input totals 2 10 12 2" xfId="20519"/>
    <cellStyle name="RIGs input totals 2 10 12 3" xfId="20520"/>
    <cellStyle name="RIGs input totals 2 10 13" xfId="20521"/>
    <cellStyle name="RIGs input totals 2 10 13 2" xfId="20522"/>
    <cellStyle name="RIGs input totals 2 10 13 3" xfId="20523"/>
    <cellStyle name="RIGs input totals 2 10 14" xfId="20524"/>
    <cellStyle name="RIGs input totals 2 10 14 2" xfId="20525"/>
    <cellStyle name="RIGs input totals 2 10 14 3" xfId="20526"/>
    <cellStyle name="RIGs input totals 2 10 15" xfId="20527"/>
    <cellStyle name="RIGs input totals 2 10 2" xfId="20528"/>
    <cellStyle name="RIGs input totals 2 10 2 10" xfId="20529"/>
    <cellStyle name="RIGs input totals 2 10 2 10 2" xfId="20530"/>
    <cellStyle name="RIGs input totals 2 10 2 10 3" xfId="20531"/>
    <cellStyle name="RIGs input totals 2 10 2 11" xfId="20532"/>
    <cellStyle name="RIGs input totals 2 10 2 11 2" xfId="20533"/>
    <cellStyle name="RIGs input totals 2 10 2 11 3" xfId="20534"/>
    <cellStyle name="RIGs input totals 2 10 2 12" xfId="20535"/>
    <cellStyle name="RIGs input totals 2 10 2 12 2" xfId="20536"/>
    <cellStyle name="RIGs input totals 2 10 2 12 3" xfId="20537"/>
    <cellStyle name="RIGs input totals 2 10 2 13" xfId="20538"/>
    <cellStyle name="RIGs input totals 2 10 2 13 2" xfId="20539"/>
    <cellStyle name="RIGs input totals 2 10 2 13 3" xfId="20540"/>
    <cellStyle name="RIGs input totals 2 10 2 14" xfId="20541"/>
    <cellStyle name="RIGs input totals 2 10 2 15" xfId="20542"/>
    <cellStyle name="RIGs input totals 2 10 2 2" xfId="20543"/>
    <cellStyle name="RIGs input totals 2 10 2 2 2" xfId="20544"/>
    <cellStyle name="RIGs input totals 2 10 2 2 3" xfId="20545"/>
    <cellStyle name="RIGs input totals 2 10 2 3" xfId="20546"/>
    <cellStyle name="RIGs input totals 2 10 2 3 2" xfId="20547"/>
    <cellStyle name="RIGs input totals 2 10 2 3 3" xfId="20548"/>
    <cellStyle name="RIGs input totals 2 10 2 4" xfId="20549"/>
    <cellStyle name="RIGs input totals 2 10 2 4 2" xfId="20550"/>
    <cellStyle name="RIGs input totals 2 10 2 4 3" xfId="20551"/>
    <cellStyle name="RIGs input totals 2 10 2 5" xfId="20552"/>
    <cellStyle name="RIGs input totals 2 10 2 5 2" xfId="20553"/>
    <cellStyle name="RIGs input totals 2 10 2 5 3" xfId="20554"/>
    <cellStyle name="RIGs input totals 2 10 2 6" xfId="20555"/>
    <cellStyle name="RIGs input totals 2 10 2 6 2" xfId="20556"/>
    <cellStyle name="RIGs input totals 2 10 2 6 3" xfId="20557"/>
    <cellStyle name="RIGs input totals 2 10 2 7" xfId="20558"/>
    <cellStyle name="RIGs input totals 2 10 2 7 2" xfId="20559"/>
    <cellStyle name="RIGs input totals 2 10 2 7 3" xfId="20560"/>
    <cellStyle name="RIGs input totals 2 10 2 8" xfId="20561"/>
    <cellStyle name="RIGs input totals 2 10 2 8 2" xfId="20562"/>
    <cellStyle name="RIGs input totals 2 10 2 8 3" xfId="20563"/>
    <cellStyle name="RIGs input totals 2 10 2 9" xfId="20564"/>
    <cellStyle name="RIGs input totals 2 10 2 9 2" xfId="20565"/>
    <cellStyle name="RIGs input totals 2 10 2 9 3" xfId="20566"/>
    <cellStyle name="RIGs input totals 2 10 3" xfId="20567"/>
    <cellStyle name="RIGs input totals 2 10 3 2" xfId="20568"/>
    <cellStyle name="RIGs input totals 2 10 3 3" xfId="20569"/>
    <cellStyle name="RIGs input totals 2 10 4" xfId="20570"/>
    <cellStyle name="RIGs input totals 2 10 4 2" xfId="20571"/>
    <cellStyle name="RIGs input totals 2 10 4 3" xfId="20572"/>
    <cellStyle name="RIGs input totals 2 10 5" xfId="20573"/>
    <cellStyle name="RIGs input totals 2 10 5 2" xfId="20574"/>
    <cellStyle name="RIGs input totals 2 10 5 3" xfId="20575"/>
    <cellStyle name="RIGs input totals 2 10 6" xfId="20576"/>
    <cellStyle name="RIGs input totals 2 10 6 2" xfId="20577"/>
    <cellStyle name="RIGs input totals 2 10 6 3" xfId="20578"/>
    <cellStyle name="RIGs input totals 2 10 7" xfId="20579"/>
    <cellStyle name="RIGs input totals 2 10 7 2" xfId="20580"/>
    <cellStyle name="RIGs input totals 2 10 7 3" xfId="20581"/>
    <cellStyle name="RIGs input totals 2 10 8" xfId="20582"/>
    <cellStyle name="RIGs input totals 2 10 8 2" xfId="20583"/>
    <cellStyle name="RIGs input totals 2 10 8 3" xfId="20584"/>
    <cellStyle name="RIGs input totals 2 10 9" xfId="20585"/>
    <cellStyle name="RIGs input totals 2 10 9 2" xfId="20586"/>
    <cellStyle name="RIGs input totals 2 10 9 3" xfId="20587"/>
    <cellStyle name="RIGs input totals 2 11" xfId="20588"/>
    <cellStyle name="RIGs input totals 2 11 10" xfId="20589"/>
    <cellStyle name="RIGs input totals 2 11 10 2" xfId="20590"/>
    <cellStyle name="RIGs input totals 2 11 10 3" xfId="20591"/>
    <cellStyle name="RIGs input totals 2 11 11" xfId="20592"/>
    <cellStyle name="RIGs input totals 2 11 11 2" xfId="20593"/>
    <cellStyle name="RIGs input totals 2 11 11 3" xfId="20594"/>
    <cellStyle name="RIGs input totals 2 11 12" xfId="20595"/>
    <cellStyle name="RIGs input totals 2 11 12 2" xfId="20596"/>
    <cellStyle name="RIGs input totals 2 11 12 3" xfId="20597"/>
    <cellStyle name="RIGs input totals 2 11 13" xfId="20598"/>
    <cellStyle name="RIGs input totals 2 11 13 2" xfId="20599"/>
    <cellStyle name="RIGs input totals 2 11 13 3" xfId="20600"/>
    <cellStyle name="RIGs input totals 2 11 14" xfId="20601"/>
    <cellStyle name="RIGs input totals 2 11 14 2" xfId="20602"/>
    <cellStyle name="RIGs input totals 2 11 14 3" xfId="20603"/>
    <cellStyle name="RIGs input totals 2 11 15" xfId="20604"/>
    <cellStyle name="RIGs input totals 2 11 2" xfId="20605"/>
    <cellStyle name="RIGs input totals 2 11 2 10" xfId="20606"/>
    <cellStyle name="RIGs input totals 2 11 2 10 2" xfId="20607"/>
    <cellStyle name="RIGs input totals 2 11 2 10 3" xfId="20608"/>
    <cellStyle name="RIGs input totals 2 11 2 11" xfId="20609"/>
    <cellStyle name="RIGs input totals 2 11 2 11 2" xfId="20610"/>
    <cellStyle name="RIGs input totals 2 11 2 11 3" xfId="20611"/>
    <cellStyle name="RIGs input totals 2 11 2 12" xfId="20612"/>
    <cellStyle name="RIGs input totals 2 11 2 12 2" xfId="20613"/>
    <cellStyle name="RIGs input totals 2 11 2 12 3" xfId="20614"/>
    <cellStyle name="RIGs input totals 2 11 2 13" xfId="20615"/>
    <cellStyle name="RIGs input totals 2 11 2 13 2" xfId="20616"/>
    <cellStyle name="RIGs input totals 2 11 2 13 3" xfId="20617"/>
    <cellStyle name="RIGs input totals 2 11 2 14" xfId="20618"/>
    <cellStyle name="RIGs input totals 2 11 2 15" xfId="20619"/>
    <cellStyle name="RIGs input totals 2 11 2 2" xfId="20620"/>
    <cellStyle name="RIGs input totals 2 11 2 2 2" xfId="20621"/>
    <cellStyle name="RIGs input totals 2 11 2 2 3" xfId="20622"/>
    <cellStyle name="RIGs input totals 2 11 2 3" xfId="20623"/>
    <cellStyle name="RIGs input totals 2 11 2 3 2" xfId="20624"/>
    <cellStyle name="RIGs input totals 2 11 2 3 3" xfId="20625"/>
    <cellStyle name="RIGs input totals 2 11 2 4" xfId="20626"/>
    <cellStyle name="RIGs input totals 2 11 2 4 2" xfId="20627"/>
    <cellStyle name="RIGs input totals 2 11 2 4 3" xfId="20628"/>
    <cellStyle name="RIGs input totals 2 11 2 5" xfId="20629"/>
    <cellStyle name="RIGs input totals 2 11 2 5 2" xfId="20630"/>
    <cellStyle name="RIGs input totals 2 11 2 5 3" xfId="20631"/>
    <cellStyle name="RIGs input totals 2 11 2 6" xfId="20632"/>
    <cellStyle name="RIGs input totals 2 11 2 6 2" xfId="20633"/>
    <cellStyle name="RIGs input totals 2 11 2 6 3" xfId="20634"/>
    <cellStyle name="RIGs input totals 2 11 2 7" xfId="20635"/>
    <cellStyle name="RIGs input totals 2 11 2 7 2" xfId="20636"/>
    <cellStyle name="RIGs input totals 2 11 2 7 3" xfId="20637"/>
    <cellStyle name="RIGs input totals 2 11 2 8" xfId="20638"/>
    <cellStyle name="RIGs input totals 2 11 2 8 2" xfId="20639"/>
    <cellStyle name="RIGs input totals 2 11 2 8 3" xfId="20640"/>
    <cellStyle name="RIGs input totals 2 11 2 9" xfId="20641"/>
    <cellStyle name="RIGs input totals 2 11 2 9 2" xfId="20642"/>
    <cellStyle name="RIGs input totals 2 11 2 9 3" xfId="20643"/>
    <cellStyle name="RIGs input totals 2 11 3" xfId="20644"/>
    <cellStyle name="RIGs input totals 2 11 3 2" xfId="20645"/>
    <cellStyle name="RIGs input totals 2 11 3 3" xfId="20646"/>
    <cellStyle name="RIGs input totals 2 11 4" xfId="20647"/>
    <cellStyle name="RIGs input totals 2 11 4 2" xfId="20648"/>
    <cellStyle name="RIGs input totals 2 11 4 3" xfId="20649"/>
    <cellStyle name="RIGs input totals 2 11 5" xfId="20650"/>
    <cellStyle name="RIGs input totals 2 11 5 2" xfId="20651"/>
    <cellStyle name="RIGs input totals 2 11 5 3" xfId="20652"/>
    <cellStyle name="RIGs input totals 2 11 6" xfId="20653"/>
    <cellStyle name="RIGs input totals 2 11 6 2" xfId="20654"/>
    <cellStyle name="RIGs input totals 2 11 6 3" xfId="20655"/>
    <cellStyle name="RIGs input totals 2 11 7" xfId="20656"/>
    <cellStyle name="RIGs input totals 2 11 7 2" xfId="20657"/>
    <cellStyle name="RIGs input totals 2 11 7 3" xfId="20658"/>
    <cellStyle name="RIGs input totals 2 11 8" xfId="20659"/>
    <cellStyle name="RIGs input totals 2 11 8 2" xfId="20660"/>
    <cellStyle name="RIGs input totals 2 11 8 3" xfId="20661"/>
    <cellStyle name="RIGs input totals 2 11 9" xfId="20662"/>
    <cellStyle name="RIGs input totals 2 11 9 2" xfId="20663"/>
    <cellStyle name="RIGs input totals 2 11 9 3" xfId="20664"/>
    <cellStyle name="RIGs input totals 2 12" xfId="20665"/>
    <cellStyle name="RIGs input totals 2 12 10" xfId="20666"/>
    <cellStyle name="RIGs input totals 2 12 10 2" xfId="20667"/>
    <cellStyle name="RIGs input totals 2 12 10 3" xfId="20668"/>
    <cellStyle name="RIGs input totals 2 12 11" xfId="20669"/>
    <cellStyle name="RIGs input totals 2 12 11 2" xfId="20670"/>
    <cellStyle name="RIGs input totals 2 12 11 3" xfId="20671"/>
    <cellStyle name="RIGs input totals 2 12 12" xfId="20672"/>
    <cellStyle name="RIGs input totals 2 12 12 2" xfId="20673"/>
    <cellStyle name="RIGs input totals 2 12 12 3" xfId="20674"/>
    <cellStyle name="RIGs input totals 2 12 13" xfId="20675"/>
    <cellStyle name="RIGs input totals 2 12 13 2" xfId="20676"/>
    <cellStyle name="RIGs input totals 2 12 13 3" xfId="20677"/>
    <cellStyle name="RIGs input totals 2 12 14" xfId="20678"/>
    <cellStyle name="RIGs input totals 2 12 15" xfId="20679"/>
    <cellStyle name="RIGs input totals 2 12 2" xfId="20680"/>
    <cellStyle name="RIGs input totals 2 12 2 2" xfId="20681"/>
    <cellStyle name="RIGs input totals 2 12 2 3" xfId="20682"/>
    <cellStyle name="RIGs input totals 2 12 3" xfId="20683"/>
    <cellStyle name="RIGs input totals 2 12 3 2" xfId="20684"/>
    <cellStyle name="RIGs input totals 2 12 3 3" xfId="20685"/>
    <cellStyle name="RIGs input totals 2 12 4" xfId="20686"/>
    <cellStyle name="RIGs input totals 2 12 4 2" xfId="20687"/>
    <cellStyle name="RIGs input totals 2 12 4 3" xfId="20688"/>
    <cellStyle name="RIGs input totals 2 12 5" xfId="20689"/>
    <cellStyle name="RIGs input totals 2 12 5 2" xfId="20690"/>
    <cellStyle name="RIGs input totals 2 12 5 3" xfId="20691"/>
    <cellStyle name="RIGs input totals 2 12 6" xfId="20692"/>
    <cellStyle name="RIGs input totals 2 12 6 2" xfId="20693"/>
    <cellStyle name="RIGs input totals 2 12 6 3" xfId="20694"/>
    <cellStyle name="RIGs input totals 2 12 7" xfId="20695"/>
    <cellStyle name="RIGs input totals 2 12 7 2" xfId="20696"/>
    <cellStyle name="RIGs input totals 2 12 7 3" xfId="20697"/>
    <cellStyle name="RIGs input totals 2 12 8" xfId="20698"/>
    <cellStyle name="RIGs input totals 2 12 8 2" xfId="20699"/>
    <cellStyle name="RIGs input totals 2 12 8 3" xfId="20700"/>
    <cellStyle name="RIGs input totals 2 12 9" xfId="20701"/>
    <cellStyle name="RIGs input totals 2 12 9 2" xfId="20702"/>
    <cellStyle name="RIGs input totals 2 12 9 3" xfId="20703"/>
    <cellStyle name="RIGs input totals 2 13" xfId="20704"/>
    <cellStyle name="RIGs input totals 2 13 2" xfId="20705"/>
    <cellStyle name="RIGs input totals 2 13 3" xfId="20706"/>
    <cellStyle name="RIGs input totals 2 14" xfId="20707"/>
    <cellStyle name="RIGs input totals 2 14 2" xfId="20708"/>
    <cellStyle name="RIGs input totals 2 14 3" xfId="20709"/>
    <cellStyle name="RIGs input totals 2 15" xfId="20710"/>
    <cellStyle name="RIGs input totals 2 15 2" xfId="20711"/>
    <cellStyle name="RIGs input totals 2 15 3" xfId="20712"/>
    <cellStyle name="RIGs input totals 2 16" xfId="20713"/>
    <cellStyle name="RIGs input totals 2 16 2" xfId="20714"/>
    <cellStyle name="RIGs input totals 2 16 3" xfId="20715"/>
    <cellStyle name="RIGs input totals 2 17" xfId="20716"/>
    <cellStyle name="RIGs input totals 2 17 2" xfId="20717"/>
    <cellStyle name="RIGs input totals 2 17 3" xfId="20718"/>
    <cellStyle name="RIGs input totals 2 18" xfId="20719"/>
    <cellStyle name="RIGs input totals 2 18 2" xfId="20720"/>
    <cellStyle name="RIGs input totals 2 18 3" xfId="20721"/>
    <cellStyle name="RIGs input totals 2 19" xfId="20722"/>
    <cellStyle name="RIGs input totals 2 19 2" xfId="20723"/>
    <cellStyle name="RIGs input totals 2 19 3" xfId="20724"/>
    <cellStyle name="RIGs input totals 2 2" xfId="20725"/>
    <cellStyle name="RIGs input totals 2 2 10" xfId="20726"/>
    <cellStyle name="RIGs input totals 2 2 10 2" xfId="20727"/>
    <cellStyle name="RIGs input totals 2 2 10 3" xfId="20728"/>
    <cellStyle name="RIGs input totals 2 2 11" xfId="20729"/>
    <cellStyle name="RIGs input totals 2 2 11 2" xfId="20730"/>
    <cellStyle name="RIGs input totals 2 2 11 3" xfId="20731"/>
    <cellStyle name="RIGs input totals 2 2 12" xfId="20732"/>
    <cellStyle name="RIGs input totals 2 2 12 2" xfId="20733"/>
    <cellStyle name="RIGs input totals 2 2 12 3" xfId="20734"/>
    <cellStyle name="RIGs input totals 2 2 13" xfId="20735"/>
    <cellStyle name="RIGs input totals 2 2 13 2" xfId="20736"/>
    <cellStyle name="RIGs input totals 2 2 13 3" xfId="20737"/>
    <cellStyle name="RIGs input totals 2 2 14" xfId="20738"/>
    <cellStyle name="RIGs input totals 2 2 14 2" xfId="20739"/>
    <cellStyle name="RIGs input totals 2 2 14 3" xfId="20740"/>
    <cellStyle name="RIGs input totals 2 2 15" xfId="20741"/>
    <cellStyle name="RIGs input totals 2 2 15 2" xfId="20742"/>
    <cellStyle name="RIGs input totals 2 2 15 3" xfId="20743"/>
    <cellStyle name="RIGs input totals 2 2 16" xfId="20744"/>
    <cellStyle name="RIGs input totals 2 2 16 2" xfId="20745"/>
    <cellStyle name="RIGs input totals 2 2 16 3" xfId="20746"/>
    <cellStyle name="RIGs input totals 2 2 17" xfId="20747"/>
    <cellStyle name="RIGs input totals 2 2 17 2" xfId="20748"/>
    <cellStyle name="RIGs input totals 2 2 17 3" xfId="20749"/>
    <cellStyle name="RIGs input totals 2 2 18" xfId="20750"/>
    <cellStyle name="RIGs input totals 2 2 18 2" xfId="20751"/>
    <cellStyle name="RIGs input totals 2 2 18 3" xfId="20752"/>
    <cellStyle name="RIGs input totals 2 2 19" xfId="20753"/>
    <cellStyle name="RIGs input totals 2 2 19 2" xfId="20754"/>
    <cellStyle name="RIGs input totals 2 2 19 3" xfId="20755"/>
    <cellStyle name="RIGs input totals 2 2 2" xfId="20756"/>
    <cellStyle name="RIGs input totals 2 2 2 10" xfId="20757"/>
    <cellStyle name="RIGs input totals 2 2 2 10 2" xfId="20758"/>
    <cellStyle name="RIGs input totals 2 2 2 10 3" xfId="20759"/>
    <cellStyle name="RIGs input totals 2 2 2 11" xfId="20760"/>
    <cellStyle name="RIGs input totals 2 2 2 11 2" xfId="20761"/>
    <cellStyle name="RIGs input totals 2 2 2 11 3" xfId="20762"/>
    <cellStyle name="RIGs input totals 2 2 2 12" xfId="20763"/>
    <cellStyle name="RIGs input totals 2 2 2 12 2" xfId="20764"/>
    <cellStyle name="RIGs input totals 2 2 2 12 3" xfId="20765"/>
    <cellStyle name="RIGs input totals 2 2 2 13" xfId="20766"/>
    <cellStyle name="RIGs input totals 2 2 2 13 2" xfId="20767"/>
    <cellStyle name="RIGs input totals 2 2 2 13 3" xfId="20768"/>
    <cellStyle name="RIGs input totals 2 2 2 14" xfId="20769"/>
    <cellStyle name="RIGs input totals 2 2 2 14 2" xfId="20770"/>
    <cellStyle name="RIGs input totals 2 2 2 14 3" xfId="20771"/>
    <cellStyle name="RIGs input totals 2 2 2 15" xfId="20772"/>
    <cellStyle name="RIGs input totals 2 2 2 15 2" xfId="20773"/>
    <cellStyle name="RIGs input totals 2 2 2 15 3" xfId="20774"/>
    <cellStyle name="RIGs input totals 2 2 2 16" xfId="20775"/>
    <cellStyle name="RIGs input totals 2 2 2 16 2" xfId="20776"/>
    <cellStyle name="RIGs input totals 2 2 2 16 3" xfId="20777"/>
    <cellStyle name="RIGs input totals 2 2 2 17" xfId="20778"/>
    <cellStyle name="RIGs input totals 2 2 2 17 2" xfId="20779"/>
    <cellStyle name="RIGs input totals 2 2 2 17 3" xfId="20780"/>
    <cellStyle name="RIGs input totals 2 2 2 18" xfId="20781"/>
    <cellStyle name="RIGs input totals 2 2 2 18 2" xfId="20782"/>
    <cellStyle name="RIGs input totals 2 2 2 18 3" xfId="20783"/>
    <cellStyle name="RIGs input totals 2 2 2 19" xfId="20784"/>
    <cellStyle name="RIGs input totals 2 2 2 2" xfId="20785"/>
    <cellStyle name="RIGs input totals 2 2 2 2 10" xfId="20786"/>
    <cellStyle name="RIGs input totals 2 2 2 2 10 2" xfId="20787"/>
    <cellStyle name="RIGs input totals 2 2 2 2 10 3" xfId="20788"/>
    <cellStyle name="RIGs input totals 2 2 2 2 11" xfId="20789"/>
    <cellStyle name="RIGs input totals 2 2 2 2 11 2" xfId="20790"/>
    <cellStyle name="RIGs input totals 2 2 2 2 11 3" xfId="20791"/>
    <cellStyle name="RIGs input totals 2 2 2 2 12" xfId="20792"/>
    <cellStyle name="RIGs input totals 2 2 2 2 12 2" xfId="20793"/>
    <cellStyle name="RIGs input totals 2 2 2 2 12 3" xfId="20794"/>
    <cellStyle name="RIGs input totals 2 2 2 2 13" xfId="20795"/>
    <cellStyle name="RIGs input totals 2 2 2 2 13 2" xfId="20796"/>
    <cellStyle name="RIGs input totals 2 2 2 2 13 3" xfId="20797"/>
    <cellStyle name="RIGs input totals 2 2 2 2 14" xfId="20798"/>
    <cellStyle name="RIGs input totals 2 2 2 2 14 2" xfId="20799"/>
    <cellStyle name="RIGs input totals 2 2 2 2 14 3" xfId="20800"/>
    <cellStyle name="RIGs input totals 2 2 2 2 15" xfId="20801"/>
    <cellStyle name="RIGs input totals 2 2 2 2 15 2" xfId="20802"/>
    <cellStyle name="RIGs input totals 2 2 2 2 15 3" xfId="20803"/>
    <cellStyle name="RIGs input totals 2 2 2 2 16" xfId="20804"/>
    <cellStyle name="RIGs input totals 2 2 2 2 2" xfId="20805"/>
    <cellStyle name="RIGs input totals 2 2 2 2 2 10" xfId="20806"/>
    <cellStyle name="RIGs input totals 2 2 2 2 2 10 2" xfId="20807"/>
    <cellStyle name="RIGs input totals 2 2 2 2 2 10 3" xfId="20808"/>
    <cellStyle name="RIGs input totals 2 2 2 2 2 11" xfId="20809"/>
    <cellStyle name="RIGs input totals 2 2 2 2 2 11 2" xfId="20810"/>
    <cellStyle name="RIGs input totals 2 2 2 2 2 11 3" xfId="20811"/>
    <cellStyle name="RIGs input totals 2 2 2 2 2 12" xfId="20812"/>
    <cellStyle name="RIGs input totals 2 2 2 2 2 12 2" xfId="20813"/>
    <cellStyle name="RIGs input totals 2 2 2 2 2 12 3" xfId="20814"/>
    <cellStyle name="RIGs input totals 2 2 2 2 2 13" xfId="20815"/>
    <cellStyle name="RIGs input totals 2 2 2 2 2 13 2" xfId="20816"/>
    <cellStyle name="RIGs input totals 2 2 2 2 2 13 3" xfId="20817"/>
    <cellStyle name="RIGs input totals 2 2 2 2 2 14" xfId="20818"/>
    <cellStyle name="RIGs input totals 2 2 2 2 2 14 2" xfId="20819"/>
    <cellStyle name="RIGs input totals 2 2 2 2 2 14 3" xfId="20820"/>
    <cellStyle name="RIGs input totals 2 2 2 2 2 15" xfId="20821"/>
    <cellStyle name="RIGs input totals 2 2 2 2 2 2" xfId="20822"/>
    <cellStyle name="RIGs input totals 2 2 2 2 2 2 10" xfId="20823"/>
    <cellStyle name="RIGs input totals 2 2 2 2 2 2 10 2" xfId="20824"/>
    <cellStyle name="RIGs input totals 2 2 2 2 2 2 10 3" xfId="20825"/>
    <cellStyle name="RIGs input totals 2 2 2 2 2 2 11" xfId="20826"/>
    <cellStyle name="RIGs input totals 2 2 2 2 2 2 11 2" xfId="20827"/>
    <cellStyle name="RIGs input totals 2 2 2 2 2 2 11 3" xfId="20828"/>
    <cellStyle name="RIGs input totals 2 2 2 2 2 2 12" xfId="20829"/>
    <cellStyle name="RIGs input totals 2 2 2 2 2 2 12 2" xfId="20830"/>
    <cellStyle name="RIGs input totals 2 2 2 2 2 2 12 3" xfId="20831"/>
    <cellStyle name="RIGs input totals 2 2 2 2 2 2 13" xfId="20832"/>
    <cellStyle name="RIGs input totals 2 2 2 2 2 2 13 2" xfId="20833"/>
    <cellStyle name="RIGs input totals 2 2 2 2 2 2 13 3" xfId="20834"/>
    <cellStyle name="RIGs input totals 2 2 2 2 2 2 14" xfId="20835"/>
    <cellStyle name="RIGs input totals 2 2 2 2 2 2 15" xfId="20836"/>
    <cellStyle name="RIGs input totals 2 2 2 2 2 2 2" xfId="20837"/>
    <cellStyle name="RIGs input totals 2 2 2 2 2 2 2 2" xfId="20838"/>
    <cellStyle name="RIGs input totals 2 2 2 2 2 2 2 3" xfId="20839"/>
    <cellStyle name="RIGs input totals 2 2 2 2 2 2 3" xfId="20840"/>
    <cellStyle name="RIGs input totals 2 2 2 2 2 2 3 2" xfId="20841"/>
    <cellStyle name="RIGs input totals 2 2 2 2 2 2 3 3" xfId="20842"/>
    <cellStyle name="RIGs input totals 2 2 2 2 2 2 4" xfId="20843"/>
    <cellStyle name="RIGs input totals 2 2 2 2 2 2 4 2" xfId="20844"/>
    <cellStyle name="RIGs input totals 2 2 2 2 2 2 4 3" xfId="20845"/>
    <cellStyle name="RIGs input totals 2 2 2 2 2 2 5" xfId="20846"/>
    <cellStyle name="RIGs input totals 2 2 2 2 2 2 5 2" xfId="20847"/>
    <cellStyle name="RIGs input totals 2 2 2 2 2 2 5 3" xfId="20848"/>
    <cellStyle name="RIGs input totals 2 2 2 2 2 2 6" xfId="20849"/>
    <cellStyle name="RIGs input totals 2 2 2 2 2 2 6 2" xfId="20850"/>
    <cellStyle name="RIGs input totals 2 2 2 2 2 2 6 3" xfId="20851"/>
    <cellStyle name="RIGs input totals 2 2 2 2 2 2 7" xfId="20852"/>
    <cellStyle name="RIGs input totals 2 2 2 2 2 2 7 2" xfId="20853"/>
    <cellStyle name="RIGs input totals 2 2 2 2 2 2 7 3" xfId="20854"/>
    <cellStyle name="RIGs input totals 2 2 2 2 2 2 8" xfId="20855"/>
    <cellStyle name="RIGs input totals 2 2 2 2 2 2 8 2" xfId="20856"/>
    <cellStyle name="RIGs input totals 2 2 2 2 2 2 8 3" xfId="20857"/>
    <cellStyle name="RIGs input totals 2 2 2 2 2 2 9" xfId="20858"/>
    <cellStyle name="RIGs input totals 2 2 2 2 2 2 9 2" xfId="20859"/>
    <cellStyle name="RIGs input totals 2 2 2 2 2 2 9 3" xfId="20860"/>
    <cellStyle name="RIGs input totals 2 2 2 2 2 3" xfId="20861"/>
    <cellStyle name="RIGs input totals 2 2 2 2 2 3 2" xfId="20862"/>
    <cellStyle name="RIGs input totals 2 2 2 2 2 3 3" xfId="20863"/>
    <cellStyle name="RIGs input totals 2 2 2 2 2 4" xfId="20864"/>
    <cellStyle name="RIGs input totals 2 2 2 2 2 4 2" xfId="20865"/>
    <cellStyle name="RIGs input totals 2 2 2 2 2 4 3" xfId="20866"/>
    <cellStyle name="RIGs input totals 2 2 2 2 2 5" xfId="20867"/>
    <cellStyle name="RIGs input totals 2 2 2 2 2 5 2" xfId="20868"/>
    <cellStyle name="RIGs input totals 2 2 2 2 2 5 3" xfId="20869"/>
    <cellStyle name="RIGs input totals 2 2 2 2 2 6" xfId="20870"/>
    <cellStyle name="RIGs input totals 2 2 2 2 2 6 2" xfId="20871"/>
    <cellStyle name="RIGs input totals 2 2 2 2 2 6 3" xfId="20872"/>
    <cellStyle name="RIGs input totals 2 2 2 2 2 7" xfId="20873"/>
    <cellStyle name="RIGs input totals 2 2 2 2 2 7 2" xfId="20874"/>
    <cellStyle name="RIGs input totals 2 2 2 2 2 7 3" xfId="20875"/>
    <cellStyle name="RIGs input totals 2 2 2 2 2 8" xfId="20876"/>
    <cellStyle name="RIGs input totals 2 2 2 2 2 8 2" xfId="20877"/>
    <cellStyle name="RIGs input totals 2 2 2 2 2 8 3" xfId="20878"/>
    <cellStyle name="RIGs input totals 2 2 2 2 2 9" xfId="20879"/>
    <cellStyle name="RIGs input totals 2 2 2 2 2 9 2" xfId="20880"/>
    <cellStyle name="RIGs input totals 2 2 2 2 2 9 3" xfId="20881"/>
    <cellStyle name="RIGs input totals 2 2 2 2 3" xfId="20882"/>
    <cellStyle name="RIGs input totals 2 2 2 2 3 10" xfId="20883"/>
    <cellStyle name="RIGs input totals 2 2 2 2 3 10 2" xfId="20884"/>
    <cellStyle name="RIGs input totals 2 2 2 2 3 10 3" xfId="20885"/>
    <cellStyle name="RIGs input totals 2 2 2 2 3 11" xfId="20886"/>
    <cellStyle name="RIGs input totals 2 2 2 2 3 11 2" xfId="20887"/>
    <cellStyle name="RIGs input totals 2 2 2 2 3 11 3" xfId="20888"/>
    <cellStyle name="RIGs input totals 2 2 2 2 3 12" xfId="20889"/>
    <cellStyle name="RIGs input totals 2 2 2 2 3 12 2" xfId="20890"/>
    <cellStyle name="RIGs input totals 2 2 2 2 3 12 3" xfId="20891"/>
    <cellStyle name="RIGs input totals 2 2 2 2 3 13" xfId="20892"/>
    <cellStyle name="RIGs input totals 2 2 2 2 3 13 2" xfId="20893"/>
    <cellStyle name="RIGs input totals 2 2 2 2 3 13 3" xfId="20894"/>
    <cellStyle name="RIGs input totals 2 2 2 2 3 14" xfId="20895"/>
    <cellStyle name="RIGs input totals 2 2 2 2 3 15" xfId="20896"/>
    <cellStyle name="RIGs input totals 2 2 2 2 3 2" xfId="20897"/>
    <cellStyle name="RIGs input totals 2 2 2 2 3 2 2" xfId="20898"/>
    <cellStyle name="RIGs input totals 2 2 2 2 3 2 3" xfId="20899"/>
    <cellStyle name="RIGs input totals 2 2 2 2 3 3" xfId="20900"/>
    <cellStyle name="RIGs input totals 2 2 2 2 3 3 2" xfId="20901"/>
    <cellStyle name="RIGs input totals 2 2 2 2 3 3 3" xfId="20902"/>
    <cellStyle name="RIGs input totals 2 2 2 2 3 4" xfId="20903"/>
    <cellStyle name="RIGs input totals 2 2 2 2 3 4 2" xfId="20904"/>
    <cellStyle name="RIGs input totals 2 2 2 2 3 4 3" xfId="20905"/>
    <cellStyle name="RIGs input totals 2 2 2 2 3 5" xfId="20906"/>
    <cellStyle name="RIGs input totals 2 2 2 2 3 5 2" xfId="20907"/>
    <cellStyle name="RIGs input totals 2 2 2 2 3 5 3" xfId="20908"/>
    <cellStyle name="RIGs input totals 2 2 2 2 3 6" xfId="20909"/>
    <cellStyle name="RIGs input totals 2 2 2 2 3 6 2" xfId="20910"/>
    <cellStyle name="RIGs input totals 2 2 2 2 3 6 3" xfId="20911"/>
    <cellStyle name="RIGs input totals 2 2 2 2 3 7" xfId="20912"/>
    <cellStyle name="RIGs input totals 2 2 2 2 3 7 2" xfId="20913"/>
    <cellStyle name="RIGs input totals 2 2 2 2 3 7 3" xfId="20914"/>
    <cellStyle name="RIGs input totals 2 2 2 2 3 8" xfId="20915"/>
    <cellStyle name="RIGs input totals 2 2 2 2 3 8 2" xfId="20916"/>
    <cellStyle name="RIGs input totals 2 2 2 2 3 8 3" xfId="20917"/>
    <cellStyle name="RIGs input totals 2 2 2 2 3 9" xfId="20918"/>
    <cellStyle name="RIGs input totals 2 2 2 2 3 9 2" xfId="20919"/>
    <cellStyle name="RIGs input totals 2 2 2 2 3 9 3" xfId="20920"/>
    <cellStyle name="RIGs input totals 2 2 2 2 4" xfId="20921"/>
    <cellStyle name="RIGs input totals 2 2 2 2 4 2" xfId="20922"/>
    <cellStyle name="RIGs input totals 2 2 2 2 4 3" xfId="20923"/>
    <cellStyle name="RIGs input totals 2 2 2 2 5" xfId="20924"/>
    <cellStyle name="RIGs input totals 2 2 2 2 5 2" xfId="20925"/>
    <cellStyle name="RIGs input totals 2 2 2 2 5 3" xfId="20926"/>
    <cellStyle name="RIGs input totals 2 2 2 2 6" xfId="20927"/>
    <cellStyle name="RIGs input totals 2 2 2 2 6 2" xfId="20928"/>
    <cellStyle name="RIGs input totals 2 2 2 2 6 3" xfId="20929"/>
    <cellStyle name="RIGs input totals 2 2 2 2 7" xfId="20930"/>
    <cellStyle name="RIGs input totals 2 2 2 2 7 2" xfId="20931"/>
    <cellStyle name="RIGs input totals 2 2 2 2 7 3" xfId="20932"/>
    <cellStyle name="RIGs input totals 2 2 2 2 8" xfId="20933"/>
    <cellStyle name="RIGs input totals 2 2 2 2 8 2" xfId="20934"/>
    <cellStyle name="RIGs input totals 2 2 2 2 8 3" xfId="20935"/>
    <cellStyle name="RIGs input totals 2 2 2 2 9" xfId="20936"/>
    <cellStyle name="RIGs input totals 2 2 2 2 9 2" xfId="20937"/>
    <cellStyle name="RIGs input totals 2 2 2 2 9 3" xfId="20938"/>
    <cellStyle name="RIGs input totals 2 2 2 3" xfId="20939"/>
    <cellStyle name="RIGs input totals 2 2 2 3 10" xfId="20940"/>
    <cellStyle name="RIGs input totals 2 2 2 3 10 2" xfId="20941"/>
    <cellStyle name="RIGs input totals 2 2 2 3 10 3" xfId="20942"/>
    <cellStyle name="RIGs input totals 2 2 2 3 11" xfId="20943"/>
    <cellStyle name="RIGs input totals 2 2 2 3 11 2" xfId="20944"/>
    <cellStyle name="RIGs input totals 2 2 2 3 11 3" xfId="20945"/>
    <cellStyle name="RIGs input totals 2 2 2 3 12" xfId="20946"/>
    <cellStyle name="RIGs input totals 2 2 2 3 12 2" xfId="20947"/>
    <cellStyle name="RIGs input totals 2 2 2 3 12 3" xfId="20948"/>
    <cellStyle name="RIGs input totals 2 2 2 3 13" xfId="20949"/>
    <cellStyle name="RIGs input totals 2 2 2 3 13 2" xfId="20950"/>
    <cellStyle name="RIGs input totals 2 2 2 3 13 3" xfId="20951"/>
    <cellStyle name="RIGs input totals 2 2 2 3 14" xfId="20952"/>
    <cellStyle name="RIGs input totals 2 2 2 3 14 2" xfId="20953"/>
    <cellStyle name="RIGs input totals 2 2 2 3 14 3" xfId="20954"/>
    <cellStyle name="RIGs input totals 2 2 2 3 15" xfId="20955"/>
    <cellStyle name="RIGs input totals 2 2 2 3 2" xfId="20956"/>
    <cellStyle name="RIGs input totals 2 2 2 3 2 10" xfId="20957"/>
    <cellStyle name="RIGs input totals 2 2 2 3 2 10 2" xfId="20958"/>
    <cellStyle name="RIGs input totals 2 2 2 3 2 10 3" xfId="20959"/>
    <cellStyle name="RIGs input totals 2 2 2 3 2 11" xfId="20960"/>
    <cellStyle name="RIGs input totals 2 2 2 3 2 11 2" xfId="20961"/>
    <cellStyle name="RIGs input totals 2 2 2 3 2 11 3" xfId="20962"/>
    <cellStyle name="RIGs input totals 2 2 2 3 2 12" xfId="20963"/>
    <cellStyle name="RIGs input totals 2 2 2 3 2 12 2" xfId="20964"/>
    <cellStyle name="RIGs input totals 2 2 2 3 2 12 3" xfId="20965"/>
    <cellStyle name="RIGs input totals 2 2 2 3 2 13" xfId="20966"/>
    <cellStyle name="RIGs input totals 2 2 2 3 2 13 2" xfId="20967"/>
    <cellStyle name="RIGs input totals 2 2 2 3 2 13 3" xfId="20968"/>
    <cellStyle name="RIGs input totals 2 2 2 3 2 14" xfId="20969"/>
    <cellStyle name="RIGs input totals 2 2 2 3 2 15" xfId="20970"/>
    <cellStyle name="RIGs input totals 2 2 2 3 2 2" xfId="20971"/>
    <cellStyle name="RIGs input totals 2 2 2 3 2 2 2" xfId="20972"/>
    <cellStyle name="RIGs input totals 2 2 2 3 2 2 3" xfId="20973"/>
    <cellStyle name="RIGs input totals 2 2 2 3 2 3" xfId="20974"/>
    <cellStyle name="RIGs input totals 2 2 2 3 2 3 2" xfId="20975"/>
    <cellStyle name="RIGs input totals 2 2 2 3 2 3 3" xfId="20976"/>
    <cellStyle name="RIGs input totals 2 2 2 3 2 4" xfId="20977"/>
    <cellStyle name="RIGs input totals 2 2 2 3 2 4 2" xfId="20978"/>
    <cellStyle name="RIGs input totals 2 2 2 3 2 4 3" xfId="20979"/>
    <cellStyle name="RIGs input totals 2 2 2 3 2 5" xfId="20980"/>
    <cellStyle name="RIGs input totals 2 2 2 3 2 5 2" xfId="20981"/>
    <cellStyle name="RIGs input totals 2 2 2 3 2 5 3" xfId="20982"/>
    <cellStyle name="RIGs input totals 2 2 2 3 2 6" xfId="20983"/>
    <cellStyle name="RIGs input totals 2 2 2 3 2 6 2" xfId="20984"/>
    <cellStyle name="RIGs input totals 2 2 2 3 2 6 3" xfId="20985"/>
    <cellStyle name="RIGs input totals 2 2 2 3 2 7" xfId="20986"/>
    <cellStyle name="RIGs input totals 2 2 2 3 2 7 2" xfId="20987"/>
    <cellStyle name="RIGs input totals 2 2 2 3 2 7 3" xfId="20988"/>
    <cellStyle name="RIGs input totals 2 2 2 3 2 8" xfId="20989"/>
    <cellStyle name="RIGs input totals 2 2 2 3 2 8 2" xfId="20990"/>
    <cellStyle name="RIGs input totals 2 2 2 3 2 8 3" xfId="20991"/>
    <cellStyle name="RIGs input totals 2 2 2 3 2 9" xfId="20992"/>
    <cellStyle name="RIGs input totals 2 2 2 3 2 9 2" xfId="20993"/>
    <cellStyle name="RIGs input totals 2 2 2 3 2 9 3" xfId="20994"/>
    <cellStyle name="RIGs input totals 2 2 2 3 3" xfId="20995"/>
    <cellStyle name="RIGs input totals 2 2 2 3 3 2" xfId="20996"/>
    <cellStyle name="RIGs input totals 2 2 2 3 3 3" xfId="20997"/>
    <cellStyle name="RIGs input totals 2 2 2 3 4" xfId="20998"/>
    <cellStyle name="RIGs input totals 2 2 2 3 4 2" xfId="20999"/>
    <cellStyle name="RIGs input totals 2 2 2 3 4 3" xfId="21000"/>
    <cellStyle name="RIGs input totals 2 2 2 3 5" xfId="21001"/>
    <cellStyle name="RIGs input totals 2 2 2 3 5 2" xfId="21002"/>
    <cellStyle name="RIGs input totals 2 2 2 3 5 3" xfId="21003"/>
    <cellStyle name="RIGs input totals 2 2 2 3 6" xfId="21004"/>
    <cellStyle name="RIGs input totals 2 2 2 3 6 2" xfId="21005"/>
    <cellStyle name="RIGs input totals 2 2 2 3 6 3" xfId="21006"/>
    <cellStyle name="RIGs input totals 2 2 2 3 7" xfId="21007"/>
    <cellStyle name="RIGs input totals 2 2 2 3 7 2" xfId="21008"/>
    <cellStyle name="RIGs input totals 2 2 2 3 7 3" xfId="21009"/>
    <cellStyle name="RIGs input totals 2 2 2 3 8" xfId="21010"/>
    <cellStyle name="RIGs input totals 2 2 2 3 8 2" xfId="21011"/>
    <cellStyle name="RIGs input totals 2 2 2 3 8 3" xfId="21012"/>
    <cellStyle name="RIGs input totals 2 2 2 3 9" xfId="21013"/>
    <cellStyle name="RIGs input totals 2 2 2 3 9 2" xfId="21014"/>
    <cellStyle name="RIGs input totals 2 2 2 3 9 3" xfId="21015"/>
    <cellStyle name="RIGs input totals 2 2 2 4" xfId="21016"/>
    <cellStyle name="RIGs input totals 2 2 2 4 10" xfId="21017"/>
    <cellStyle name="RIGs input totals 2 2 2 4 10 2" xfId="21018"/>
    <cellStyle name="RIGs input totals 2 2 2 4 10 3" xfId="21019"/>
    <cellStyle name="RIGs input totals 2 2 2 4 11" xfId="21020"/>
    <cellStyle name="RIGs input totals 2 2 2 4 11 2" xfId="21021"/>
    <cellStyle name="RIGs input totals 2 2 2 4 11 3" xfId="21022"/>
    <cellStyle name="RIGs input totals 2 2 2 4 12" xfId="21023"/>
    <cellStyle name="RIGs input totals 2 2 2 4 12 2" xfId="21024"/>
    <cellStyle name="RIGs input totals 2 2 2 4 12 3" xfId="21025"/>
    <cellStyle name="RIGs input totals 2 2 2 4 13" xfId="21026"/>
    <cellStyle name="RIGs input totals 2 2 2 4 13 2" xfId="21027"/>
    <cellStyle name="RIGs input totals 2 2 2 4 13 3" xfId="21028"/>
    <cellStyle name="RIGs input totals 2 2 2 4 14" xfId="21029"/>
    <cellStyle name="RIGs input totals 2 2 2 4 14 2" xfId="21030"/>
    <cellStyle name="RIGs input totals 2 2 2 4 14 3" xfId="21031"/>
    <cellStyle name="RIGs input totals 2 2 2 4 15" xfId="21032"/>
    <cellStyle name="RIGs input totals 2 2 2 4 2" xfId="21033"/>
    <cellStyle name="RIGs input totals 2 2 2 4 2 10" xfId="21034"/>
    <cellStyle name="RIGs input totals 2 2 2 4 2 10 2" xfId="21035"/>
    <cellStyle name="RIGs input totals 2 2 2 4 2 10 3" xfId="21036"/>
    <cellStyle name="RIGs input totals 2 2 2 4 2 11" xfId="21037"/>
    <cellStyle name="RIGs input totals 2 2 2 4 2 11 2" xfId="21038"/>
    <cellStyle name="RIGs input totals 2 2 2 4 2 11 3" xfId="21039"/>
    <cellStyle name="RIGs input totals 2 2 2 4 2 12" xfId="21040"/>
    <cellStyle name="RIGs input totals 2 2 2 4 2 12 2" xfId="21041"/>
    <cellStyle name="RIGs input totals 2 2 2 4 2 12 3" xfId="21042"/>
    <cellStyle name="RIGs input totals 2 2 2 4 2 13" xfId="21043"/>
    <cellStyle name="RIGs input totals 2 2 2 4 2 13 2" xfId="21044"/>
    <cellStyle name="RIGs input totals 2 2 2 4 2 13 3" xfId="21045"/>
    <cellStyle name="RIGs input totals 2 2 2 4 2 14" xfId="21046"/>
    <cellStyle name="RIGs input totals 2 2 2 4 2 15" xfId="21047"/>
    <cellStyle name="RIGs input totals 2 2 2 4 2 2" xfId="21048"/>
    <cellStyle name="RIGs input totals 2 2 2 4 2 2 2" xfId="21049"/>
    <cellStyle name="RIGs input totals 2 2 2 4 2 2 3" xfId="21050"/>
    <cellStyle name="RIGs input totals 2 2 2 4 2 3" xfId="21051"/>
    <cellStyle name="RIGs input totals 2 2 2 4 2 3 2" xfId="21052"/>
    <cellStyle name="RIGs input totals 2 2 2 4 2 3 3" xfId="21053"/>
    <cellStyle name="RIGs input totals 2 2 2 4 2 4" xfId="21054"/>
    <cellStyle name="RIGs input totals 2 2 2 4 2 4 2" xfId="21055"/>
    <cellStyle name="RIGs input totals 2 2 2 4 2 4 3" xfId="21056"/>
    <cellStyle name="RIGs input totals 2 2 2 4 2 5" xfId="21057"/>
    <cellStyle name="RIGs input totals 2 2 2 4 2 5 2" xfId="21058"/>
    <cellStyle name="RIGs input totals 2 2 2 4 2 5 3" xfId="21059"/>
    <cellStyle name="RIGs input totals 2 2 2 4 2 6" xfId="21060"/>
    <cellStyle name="RIGs input totals 2 2 2 4 2 6 2" xfId="21061"/>
    <cellStyle name="RIGs input totals 2 2 2 4 2 6 3" xfId="21062"/>
    <cellStyle name="RIGs input totals 2 2 2 4 2 7" xfId="21063"/>
    <cellStyle name="RIGs input totals 2 2 2 4 2 7 2" xfId="21064"/>
    <cellStyle name="RIGs input totals 2 2 2 4 2 7 3" xfId="21065"/>
    <cellStyle name="RIGs input totals 2 2 2 4 2 8" xfId="21066"/>
    <cellStyle name="RIGs input totals 2 2 2 4 2 8 2" xfId="21067"/>
    <cellStyle name="RIGs input totals 2 2 2 4 2 8 3" xfId="21068"/>
    <cellStyle name="RIGs input totals 2 2 2 4 2 9" xfId="21069"/>
    <cellStyle name="RIGs input totals 2 2 2 4 2 9 2" xfId="21070"/>
    <cellStyle name="RIGs input totals 2 2 2 4 2 9 3" xfId="21071"/>
    <cellStyle name="RIGs input totals 2 2 2 4 3" xfId="21072"/>
    <cellStyle name="RIGs input totals 2 2 2 4 3 2" xfId="21073"/>
    <cellStyle name="RIGs input totals 2 2 2 4 3 3" xfId="21074"/>
    <cellStyle name="RIGs input totals 2 2 2 4 4" xfId="21075"/>
    <cellStyle name="RIGs input totals 2 2 2 4 4 2" xfId="21076"/>
    <cellStyle name="RIGs input totals 2 2 2 4 4 3" xfId="21077"/>
    <cellStyle name="RIGs input totals 2 2 2 4 5" xfId="21078"/>
    <cellStyle name="RIGs input totals 2 2 2 4 5 2" xfId="21079"/>
    <cellStyle name="RIGs input totals 2 2 2 4 5 3" xfId="21080"/>
    <cellStyle name="RIGs input totals 2 2 2 4 6" xfId="21081"/>
    <cellStyle name="RIGs input totals 2 2 2 4 6 2" xfId="21082"/>
    <cellStyle name="RIGs input totals 2 2 2 4 6 3" xfId="21083"/>
    <cellStyle name="RIGs input totals 2 2 2 4 7" xfId="21084"/>
    <cellStyle name="RIGs input totals 2 2 2 4 7 2" xfId="21085"/>
    <cellStyle name="RIGs input totals 2 2 2 4 7 3" xfId="21086"/>
    <cellStyle name="RIGs input totals 2 2 2 4 8" xfId="21087"/>
    <cellStyle name="RIGs input totals 2 2 2 4 8 2" xfId="21088"/>
    <cellStyle name="RIGs input totals 2 2 2 4 8 3" xfId="21089"/>
    <cellStyle name="RIGs input totals 2 2 2 4 9" xfId="21090"/>
    <cellStyle name="RIGs input totals 2 2 2 4 9 2" xfId="21091"/>
    <cellStyle name="RIGs input totals 2 2 2 4 9 3" xfId="21092"/>
    <cellStyle name="RIGs input totals 2 2 2 5" xfId="21093"/>
    <cellStyle name="RIGs input totals 2 2 2 5 10" xfId="21094"/>
    <cellStyle name="RIGs input totals 2 2 2 5 10 2" xfId="21095"/>
    <cellStyle name="RIGs input totals 2 2 2 5 10 3" xfId="21096"/>
    <cellStyle name="RIGs input totals 2 2 2 5 11" xfId="21097"/>
    <cellStyle name="RIGs input totals 2 2 2 5 11 2" xfId="21098"/>
    <cellStyle name="RIGs input totals 2 2 2 5 11 3" xfId="21099"/>
    <cellStyle name="RIGs input totals 2 2 2 5 12" xfId="21100"/>
    <cellStyle name="RIGs input totals 2 2 2 5 12 2" xfId="21101"/>
    <cellStyle name="RIGs input totals 2 2 2 5 12 3" xfId="21102"/>
    <cellStyle name="RIGs input totals 2 2 2 5 13" xfId="21103"/>
    <cellStyle name="RIGs input totals 2 2 2 5 13 2" xfId="21104"/>
    <cellStyle name="RIGs input totals 2 2 2 5 13 3" xfId="21105"/>
    <cellStyle name="RIGs input totals 2 2 2 5 14" xfId="21106"/>
    <cellStyle name="RIGs input totals 2 2 2 5 15" xfId="21107"/>
    <cellStyle name="RIGs input totals 2 2 2 5 2" xfId="21108"/>
    <cellStyle name="RIGs input totals 2 2 2 5 2 2" xfId="21109"/>
    <cellStyle name="RIGs input totals 2 2 2 5 2 3" xfId="21110"/>
    <cellStyle name="RIGs input totals 2 2 2 5 3" xfId="21111"/>
    <cellStyle name="RIGs input totals 2 2 2 5 3 2" xfId="21112"/>
    <cellStyle name="RIGs input totals 2 2 2 5 3 3" xfId="21113"/>
    <cellStyle name="RIGs input totals 2 2 2 5 4" xfId="21114"/>
    <cellStyle name="RIGs input totals 2 2 2 5 4 2" xfId="21115"/>
    <cellStyle name="RIGs input totals 2 2 2 5 4 3" xfId="21116"/>
    <cellStyle name="RIGs input totals 2 2 2 5 5" xfId="21117"/>
    <cellStyle name="RIGs input totals 2 2 2 5 5 2" xfId="21118"/>
    <cellStyle name="RIGs input totals 2 2 2 5 5 3" xfId="21119"/>
    <cellStyle name="RIGs input totals 2 2 2 5 6" xfId="21120"/>
    <cellStyle name="RIGs input totals 2 2 2 5 6 2" xfId="21121"/>
    <cellStyle name="RIGs input totals 2 2 2 5 6 3" xfId="21122"/>
    <cellStyle name="RIGs input totals 2 2 2 5 7" xfId="21123"/>
    <cellStyle name="RIGs input totals 2 2 2 5 7 2" xfId="21124"/>
    <cellStyle name="RIGs input totals 2 2 2 5 7 3" xfId="21125"/>
    <cellStyle name="RIGs input totals 2 2 2 5 8" xfId="21126"/>
    <cellStyle name="RIGs input totals 2 2 2 5 8 2" xfId="21127"/>
    <cellStyle name="RIGs input totals 2 2 2 5 8 3" xfId="21128"/>
    <cellStyle name="RIGs input totals 2 2 2 5 9" xfId="21129"/>
    <cellStyle name="RIGs input totals 2 2 2 5 9 2" xfId="21130"/>
    <cellStyle name="RIGs input totals 2 2 2 5 9 3" xfId="21131"/>
    <cellStyle name="RIGs input totals 2 2 2 6" xfId="21132"/>
    <cellStyle name="RIGs input totals 2 2 2 6 2" xfId="21133"/>
    <cellStyle name="RIGs input totals 2 2 2 6 3" xfId="21134"/>
    <cellStyle name="RIGs input totals 2 2 2 7" xfId="21135"/>
    <cellStyle name="RIGs input totals 2 2 2 7 2" xfId="21136"/>
    <cellStyle name="RIGs input totals 2 2 2 7 3" xfId="21137"/>
    <cellStyle name="RIGs input totals 2 2 2 8" xfId="21138"/>
    <cellStyle name="RIGs input totals 2 2 2 8 2" xfId="21139"/>
    <cellStyle name="RIGs input totals 2 2 2 8 3" xfId="21140"/>
    <cellStyle name="RIGs input totals 2 2 2 9" xfId="21141"/>
    <cellStyle name="RIGs input totals 2 2 2 9 2" xfId="21142"/>
    <cellStyle name="RIGs input totals 2 2 2 9 3" xfId="21143"/>
    <cellStyle name="RIGs input totals 2 2 20" xfId="21144"/>
    <cellStyle name="RIGs input totals 2 2 3" xfId="21145"/>
    <cellStyle name="RIGs input totals 2 2 3 10" xfId="21146"/>
    <cellStyle name="RIGs input totals 2 2 3 10 2" xfId="21147"/>
    <cellStyle name="RIGs input totals 2 2 3 10 3" xfId="21148"/>
    <cellStyle name="RIGs input totals 2 2 3 11" xfId="21149"/>
    <cellStyle name="RIGs input totals 2 2 3 11 2" xfId="21150"/>
    <cellStyle name="RIGs input totals 2 2 3 11 3" xfId="21151"/>
    <cellStyle name="RIGs input totals 2 2 3 12" xfId="21152"/>
    <cellStyle name="RIGs input totals 2 2 3 12 2" xfId="21153"/>
    <cellStyle name="RIGs input totals 2 2 3 12 3" xfId="21154"/>
    <cellStyle name="RIGs input totals 2 2 3 13" xfId="21155"/>
    <cellStyle name="RIGs input totals 2 2 3 13 2" xfId="21156"/>
    <cellStyle name="RIGs input totals 2 2 3 13 3" xfId="21157"/>
    <cellStyle name="RIGs input totals 2 2 3 14" xfId="21158"/>
    <cellStyle name="RIGs input totals 2 2 3 14 2" xfId="21159"/>
    <cellStyle name="RIGs input totals 2 2 3 14 3" xfId="21160"/>
    <cellStyle name="RIGs input totals 2 2 3 15" xfId="21161"/>
    <cellStyle name="RIGs input totals 2 2 3 15 2" xfId="21162"/>
    <cellStyle name="RIGs input totals 2 2 3 15 3" xfId="21163"/>
    <cellStyle name="RIGs input totals 2 2 3 16" xfId="21164"/>
    <cellStyle name="RIGs input totals 2 2 3 2" xfId="21165"/>
    <cellStyle name="RIGs input totals 2 2 3 2 10" xfId="21166"/>
    <cellStyle name="RIGs input totals 2 2 3 2 10 2" xfId="21167"/>
    <cellStyle name="RIGs input totals 2 2 3 2 10 3" xfId="21168"/>
    <cellStyle name="RIGs input totals 2 2 3 2 11" xfId="21169"/>
    <cellStyle name="RIGs input totals 2 2 3 2 11 2" xfId="21170"/>
    <cellStyle name="RIGs input totals 2 2 3 2 11 3" xfId="21171"/>
    <cellStyle name="RIGs input totals 2 2 3 2 12" xfId="21172"/>
    <cellStyle name="RIGs input totals 2 2 3 2 12 2" xfId="21173"/>
    <cellStyle name="RIGs input totals 2 2 3 2 12 3" xfId="21174"/>
    <cellStyle name="RIGs input totals 2 2 3 2 13" xfId="21175"/>
    <cellStyle name="RIGs input totals 2 2 3 2 13 2" xfId="21176"/>
    <cellStyle name="RIGs input totals 2 2 3 2 13 3" xfId="21177"/>
    <cellStyle name="RIGs input totals 2 2 3 2 14" xfId="21178"/>
    <cellStyle name="RIGs input totals 2 2 3 2 14 2" xfId="21179"/>
    <cellStyle name="RIGs input totals 2 2 3 2 14 3" xfId="21180"/>
    <cellStyle name="RIGs input totals 2 2 3 2 15" xfId="21181"/>
    <cellStyle name="RIGs input totals 2 2 3 2 2" xfId="21182"/>
    <cellStyle name="RIGs input totals 2 2 3 2 2 10" xfId="21183"/>
    <cellStyle name="RIGs input totals 2 2 3 2 2 10 2" xfId="21184"/>
    <cellStyle name="RIGs input totals 2 2 3 2 2 10 3" xfId="21185"/>
    <cellStyle name="RIGs input totals 2 2 3 2 2 11" xfId="21186"/>
    <cellStyle name="RIGs input totals 2 2 3 2 2 11 2" xfId="21187"/>
    <cellStyle name="RIGs input totals 2 2 3 2 2 11 3" xfId="21188"/>
    <cellStyle name="RIGs input totals 2 2 3 2 2 12" xfId="21189"/>
    <cellStyle name="RIGs input totals 2 2 3 2 2 12 2" xfId="21190"/>
    <cellStyle name="RIGs input totals 2 2 3 2 2 12 3" xfId="21191"/>
    <cellStyle name="RIGs input totals 2 2 3 2 2 13" xfId="21192"/>
    <cellStyle name="RIGs input totals 2 2 3 2 2 13 2" xfId="21193"/>
    <cellStyle name="RIGs input totals 2 2 3 2 2 13 3" xfId="21194"/>
    <cellStyle name="RIGs input totals 2 2 3 2 2 14" xfId="21195"/>
    <cellStyle name="RIGs input totals 2 2 3 2 2 15" xfId="21196"/>
    <cellStyle name="RIGs input totals 2 2 3 2 2 2" xfId="21197"/>
    <cellStyle name="RIGs input totals 2 2 3 2 2 2 2" xfId="21198"/>
    <cellStyle name="RIGs input totals 2 2 3 2 2 2 3" xfId="21199"/>
    <cellStyle name="RIGs input totals 2 2 3 2 2 3" xfId="21200"/>
    <cellStyle name="RIGs input totals 2 2 3 2 2 3 2" xfId="21201"/>
    <cellStyle name="RIGs input totals 2 2 3 2 2 3 3" xfId="21202"/>
    <cellStyle name="RIGs input totals 2 2 3 2 2 4" xfId="21203"/>
    <cellStyle name="RIGs input totals 2 2 3 2 2 4 2" xfId="21204"/>
    <cellStyle name="RIGs input totals 2 2 3 2 2 4 3" xfId="21205"/>
    <cellStyle name="RIGs input totals 2 2 3 2 2 5" xfId="21206"/>
    <cellStyle name="RIGs input totals 2 2 3 2 2 5 2" xfId="21207"/>
    <cellStyle name="RIGs input totals 2 2 3 2 2 5 3" xfId="21208"/>
    <cellStyle name="RIGs input totals 2 2 3 2 2 6" xfId="21209"/>
    <cellStyle name="RIGs input totals 2 2 3 2 2 6 2" xfId="21210"/>
    <cellStyle name="RIGs input totals 2 2 3 2 2 6 3" xfId="21211"/>
    <cellStyle name="RIGs input totals 2 2 3 2 2 7" xfId="21212"/>
    <cellStyle name="RIGs input totals 2 2 3 2 2 7 2" xfId="21213"/>
    <cellStyle name="RIGs input totals 2 2 3 2 2 7 3" xfId="21214"/>
    <cellStyle name="RIGs input totals 2 2 3 2 2 8" xfId="21215"/>
    <cellStyle name="RIGs input totals 2 2 3 2 2 8 2" xfId="21216"/>
    <cellStyle name="RIGs input totals 2 2 3 2 2 8 3" xfId="21217"/>
    <cellStyle name="RIGs input totals 2 2 3 2 2 9" xfId="21218"/>
    <cellStyle name="RIGs input totals 2 2 3 2 2 9 2" xfId="21219"/>
    <cellStyle name="RIGs input totals 2 2 3 2 2 9 3" xfId="21220"/>
    <cellStyle name="RIGs input totals 2 2 3 2 3" xfId="21221"/>
    <cellStyle name="RIGs input totals 2 2 3 2 3 2" xfId="21222"/>
    <cellStyle name="RIGs input totals 2 2 3 2 3 3" xfId="21223"/>
    <cellStyle name="RIGs input totals 2 2 3 2 4" xfId="21224"/>
    <cellStyle name="RIGs input totals 2 2 3 2 4 2" xfId="21225"/>
    <cellStyle name="RIGs input totals 2 2 3 2 4 3" xfId="21226"/>
    <cellStyle name="RIGs input totals 2 2 3 2 5" xfId="21227"/>
    <cellStyle name="RIGs input totals 2 2 3 2 5 2" xfId="21228"/>
    <cellStyle name="RIGs input totals 2 2 3 2 5 3" xfId="21229"/>
    <cellStyle name="RIGs input totals 2 2 3 2 6" xfId="21230"/>
    <cellStyle name="RIGs input totals 2 2 3 2 6 2" xfId="21231"/>
    <cellStyle name="RIGs input totals 2 2 3 2 6 3" xfId="21232"/>
    <cellStyle name="RIGs input totals 2 2 3 2 7" xfId="21233"/>
    <cellStyle name="RIGs input totals 2 2 3 2 7 2" xfId="21234"/>
    <cellStyle name="RIGs input totals 2 2 3 2 7 3" xfId="21235"/>
    <cellStyle name="RIGs input totals 2 2 3 2 8" xfId="21236"/>
    <cellStyle name="RIGs input totals 2 2 3 2 8 2" xfId="21237"/>
    <cellStyle name="RIGs input totals 2 2 3 2 8 3" xfId="21238"/>
    <cellStyle name="RIGs input totals 2 2 3 2 9" xfId="21239"/>
    <cellStyle name="RIGs input totals 2 2 3 2 9 2" xfId="21240"/>
    <cellStyle name="RIGs input totals 2 2 3 2 9 3" xfId="21241"/>
    <cellStyle name="RIGs input totals 2 2 3 3" xfId="21242"/>
    <cellStyle name="RIGs input totals 2 2 3 3 10" xfId="21243"/>
    <cellStyle name="RIGs input totals 2 2 3 3 10 2" xfId="21244"/>
    <cellStyle name="RIGs input totals 2 2 3 3 10 3" xfId="21245"/>
    <cellStyle name="RIGs input totals 2 2 3 3 11" xfId="21246"/>
    <cellStyle name="RIGs input totals 2 2 3 3 11 2" xfId="21247"/>
    <cellStyle name="RIGs input totals 2 2 3 3 11 3" xfId="21248"/>
    <cellStyle name="RIGs input totals 2 2 3 3 12" xfId="21249"/>
    <cellStyle name="RIGs input totals 2 2 3 3 12 2" xfId="21250"/>
    <cellStyle name="RIGs input totals 2 2 3 3 12 3" xfId="21251"/>
    <cellStyle name="RIGs input totals 2 2 3 3 13" xfId="21252"/>
    <cellStyle name="RIGs input totals 2 2 3 3 13 2" xfId="21253"/>
    <cellStyle name="RIGs input totals 2 2 3 3 13 3" xfId="21254"/>
    <cellStyle name="RIGs input totals 2 2 3 3 14" xfId="21255"/>
    <cellStyle name="RIGs input totals 2 2 3 3 15" xfId="21256"/>
    <cellStyle name="RIGs input totals 2 2 3 3 2" xfId="21257"/>
    <cellStyle name="RIGs input totals 2 2 3 3 2 2" xfId="21258"/>
    <cellStyle name="RIGs input totals 2 2 3 3 2 3" xfId="21259"/>
    <cellStyle name="RIGs input totals 2 2 3 3 3" xfId="21260"/>
    <cellStyle name="RIGs input totals 2 2 3 3 3 2" xfId="21261"/>
    <cellStyle name="RIGs input totals 2 2 3 3 3 3" xfId="21262"/>
    <cellStyle name="RIGs input totals 2 2 3 3 4" xfId="21263"/>
    <cellStyle name="RIGs input totals 2 2 3 3 4 2" xfId="21264"/>
    <cellStyle name="RIGs input totals 2 2 3 3 4 3" xfId="21265"/>
    <cellStyle name="RIGs input totals 2 2 3 3 5" xfId="21266"/>
    <cellStyle name="RIGs input totals 2 2 3 3 5 2" xfId="21267"/>
    <cellStyle name="RIGs input totals 2 2 3 3 5 3" xfId="21268"/>
    <cellStyle name="RIGs input totals 2 2 3 3 6" xfId="21269"/>
    <cellStyle name="RIGs input totals 2 2 3 3 6 2" xfId="21270"/>
    <cellStyle name="RIGs input totals 2 2 3 3 6 3" xfId="21271"/>
    <cellStyle name="RIGs input totals 2 2 3 3 7" xfId="21272"/>
    <cellStyle name="RIGs input totals 2 2 3 3 7 2" xfId="21273"/>
    <cellStyle name="RIGs input totals 2 2 3 3 7 3" xfId="21274"/>
    <cellStyle name="RIGs input totals 2 2 3 3 8" xfId="21275"/>
    <cellStyle name="RIGs input totals 2 2 3 3 8 2" xfId="21276"/>
    <cellStyle name="RIGs input totals 2 2 3 3 8 3" xfId="21277"/>
    <cellStyle name="RIGs input totals 2 2 3 3 9" xfId="21278"/>
    <cellStyle name="RIGs input totals 2 2 3 3 9 2" xfId="21279"/>
    <cellStyle name="RIGs input totals 2 2 3 3 9 3" xfId="21280"/>
    <cellStyle name="RIGs input totals 2 2 3 4" xfId="21281"/>
    <cellStyle name="RIGs input totals 2 2 3 4 2" xfId="21282"/>
    <cellStyle name="RIGs input totals 2 2 3 4 3" xfId="21283"/>
    <cellStyle name="RIGs input totals 2 2 3 5" xfId="21284"/>
    <cellStyle name="RIGs input totals 2 2 3 5 2" xfId="21285"/>
    <cellStyle name="RIGs input totals 2 2 3 5 3" xfId="21286"/>
    <cellStyle name="RIGs input totals 2 2 3 6" xfId="21287"/>
    <cellStyle name="RIGs input totals 2 2 3 6 2" xfId="21288"/>
    <cellStyle name="RIGs input totals 2 2 3 6 3" xfId="21289"/>
    <cellStyle name="RIGs input totals 2 2 3 7" xfId="21290"/>
    <cellStyle name="RIGs input totals 2 2 3 7 2" xfId="21291"/>
    <cellStyle name="RIGs input totals 2 2 3 7 3" xfId="21292"/>
    <cellStyle name="RIGs input totals 2 2 3 8" xfId="21293"/>
    <cellStyle name="RIGs input totals 2 2 3 8 2" xfId="21294"/>
    <cellStyle name="RIGs input totals 2 2 3 8 3" xfId="21295"/>
    <cellStyle name="RIGs input totals 2 2 3 9" xfId="21296"/>
    <cellStyle name="RIGs input totals 2 2 3 9 2" xfId="21297"/>
    <cellStyle name="RIGs input totals 2 2 3 9 3" xfId="21298"/>
    <cellStyle name="RIGs input totals 2 2 4" xfId="21299"/>
    <cellStyle name="RIGs input totals 2 2 4 10" xfId="21300"/>
    <cellStyle name="RIGs input totals 2 2 4 10 2" xfId="21301"/>
    <cellStyle name="RIGs input totals 2 2 4 10 3" xfId="21302"/>
    <cellStyle name="RIGs input totals 2 2 4 11" xfId="21303"/>
    <cellStyle name="RIGs input totals 2 2 4 11 2" xfId="21304"/>
    <cellStyle name="RIGs input totals 2 2 4 11 3" xfId="21305"/>
    <cellStyle name="RIGs input totals 2 2 4 12" xfId="21306"/>
    <cellStyle name="RIGs input totals 2 2 4 12 2" xfId="21307"/>
    <cellStyle name="RIGs input totals 2 2 4 12 3" xfId="21308"/>
    <cellStyle name="RIGs input totals 2 2 4 13" xfId="21309"/>
    <cellStyle name="RIGs input totals 2 2 4 13 2" xfId="21310"/>
    <cellStyle name="RIGs input totals 2 2 4 13 3" xfId="21311"/>
    <cellStyle name="RIGs input totals 2 2 4 14" xfId="21312"/>
    <cellStyle name="RIGs input totals 2 2 4 14 2" xfId="21313"/>
    <cellStyle name="RIGs input totals 2 2 4 14 3" xfId="21314"/>
    <cellStyle name="RIGs input totals 2 2 4 15" xfId="21315"/>
    <cellStyle name="RIGs input totals 2 2 4 2" xfId="21316"/>
    <cellStyle name="RIGs input totals 2 2 4 2 10" xfId="21317"/>
    <cellStyle name="RIGs input totals 2 2 4 2 10 2" xfId="21318"/>
    <cellStyle name="RIGs input totals 2 2 4 2 10 3" xfId="21319"/>
    <cellStyle name="RIGs input totals 2 2 4 2 11" xfId="21320"/>
    <cellStyle name="RIGs input totals 2 2 4 2 11 2" xfId="21321"/>
    <cellStyle name="RIGs input totals 2 2 4 2 11 3" xfId="21322"/>
    <cellStyle name="RIGs input totals 2 2 4 2 12" xfId="21323"/>
    <cellStyle name="RIGs input totals 2 2 4 2 12 2" xfId="21324"/>
    <cellStyle name="RIGs input totals 2 2 4 2 12 3" xfId="21325"/>
    <cellStyle name="RIGs input totals 2 2 4 2 13" xfId="21326"/>
    <cellStyle name="RIGs input totals 2 2 4 2 13 2" xfId="21327"/>
    <cellStyle name="RIGs input totals 2 2 4 2 13 3" xfId="21328"/>
    <cellStyle name="RIGs input totals 2 2 4 2 14" xfId="21329"/>
    <cellStyle name="RIGs input totals 2 2 4 2 15" xfId="21330"/>
    <cellStyle name="RIGs input totals 2 2 4 2 2" xfId="21331"/>
    <cellStyle name="RIGs input totals 2 2 4 2 2 2" xfId="21332"/>
    <cellStyle name="RIGs input totals 2 2 4 2 2 3" xfId="21333"/>
    <cellStyle name="RIGs input totals 2 2 4 2 3" xfId="21334"/>
    <cellStyle name="RIGs input totals 2 2 4 2 3 2" xfId="21335"/>
    <cellStyle name="RIGs input totals 2 2 4 2 3 3" xfId="21336"/>
    <cellStyle name="RIGs input totals 2 2 4 2 4" xfId="21337"/>
    <cellStyle name="RIGs input totals 2 2 4 2 4 2" xfId="21338"/>
    <cellStyle name="RIGs input totals 2 2 4 2 4 3" xfId="21339"/>
    <cellStyle name="RIGs input totals 2 2 4 2 5" xfId="21340"/>
    <cellStyle name="RIGs input totals 2 2 4 2 5 2" xfId="21341"/>
    <cellStyle name="RIGs input totals 2 2 4 2 5 3" xfId="21342"/>
    <cellStyle name="RIGs input totals 2 2 4 2 6" xfId="21343"/>
    <cellStyle name="RIGs input totals 2 2 4 2 6 2" xfId="21344"/>
    <cellStyle name="RIGs input totals 2 2 4 2 6 3" xfId="21345"/>
    <cellStyle name="RIGs input totals 2 2 4 2 7" xfId="21346"/>
    <cellStyle name="RIGs input totals 2 2 4 2 7 2" xfId="21347"/>
    <cellStyle name="RIGs input totals 2 2 4 2 7 3" xfId="21348"/>
    <cellStyle name="RIGs input totals 2 2 4 2 8" xfId="21349"/>
    <cellStyle name="RIGs input totals 2 2 4 2 8 2" xfId="21350"/>
    <cellStyle name="RIGs input totals 2 2 4 2 8 3" xfId="21351"/>
    <cellStyle name="RIGs input totals 2 2 4 2 9" xfId="21352"/>
    <cellStyle name="RIGs input totals 2 2 4 2 9 2" xfId="21353"/>
    <cellStyle name="RIGs input totals 2 2 4 2 9 3" xfId="21354"/>
    <cellStyle name="RIGs input totals 2 2 4 3" xfId="21355"/>
    <cellStyle name="RIGs input totals 2 2 4 3 2" xfId="21356"/>
    <cellStyle name="RIGs input totals 2 2 4 3 3" xfId="21357"/>
    <cellStyle name="RIGs input totals 2 2 4 4" xfId="21358"/>
    <cellStyle name="RIGs input totals 2 2 4 4 2" xfId="21359"/>
    <cellStyle name="RIGs input totals 2 2 4 4 3" xfId="21360"/>
    <cellStyle name="RIGs input totals 2 2 4 5" xfId="21361"/>
    <cellStyle name="RIGs input totals 2 2 4 5 2" xfId="21362"/>
    <cellStyle name="RIGs input totals 2 2 4 5 3" xfId="21363"/>
    <cellStyle name="RIGs input totals 2 2 4 6" xfId="21364"/>
    <cellStyle name="RIGs input totals 2 2 4 6 2" xfId="21365"/>
    <cellStyle name="RIGs input totals 2 2 4 6 3" xfId="21366"/>
    <cellStyle name="RIGs input totals 2 2 4 7" xfId="21367"/>
    <cellStyle name="RIGs input totals 2 2 4 7 2" xfId="21368"/>
    <cellStyle name="RIGs input totals 2 2 4 7 3" xfId="21369"/>
    <cellStyle name="RIGs input totals 2 2 4 8" xfId="21370"/>
    <cellStyle name="RIGs input totals 2 2 4 8 2" xfId="21371"/>
    <cellStyle name="RIGs input totals 2 2 4 8 3" xfId="21372"/>
    <cellStyle name="RIGs input totals 2 2 4 9" xfId="21373"/>
    <cellStyle name="RIGs input totals 2 2 4 9 2" xfId="21374"/>
    <cellStyle name="RIGs input totals 2 2 4 9 3" xfId="21375"/>
    <cellStyle name="RIGs input totals 2 2 5" xfId="21376"/>
    <cellStyle name="RIGs input totals 2 2 5 10" xfId="21377"/>
    <cellStyle name="RIGs input totals 2 2 5 10 2" xfId="21378"/>
    <cellStyle name="RIGs input totals 2 2 5 10 3" xfId="21379"/>
    <cellStyle name="RIGs input totals 2 2 5 11" xfId="21380"/>
    <cellStyle name="RIGs input totals 2 2 5 11 2" xfId="21381"/>
    <cellStyle name="RIGs input totals 2 2 5 11 3" xfId="21382"/>
    <cellStyle name="RIGs input totals 2 2 5 12" xfId="21383"/>
    <cellStyle name="RIGs input totals 2 2 5 12 2" xfId="21384"/>
    <cellStyle name="RIGs input totals 2 2 5 12 3" xfId="21385"/>
    <cellStyle name="RIGs input totals 2 2 5 13" xfId="21386"/>
    <cellStyle name="RIGs input totals 2 2 5 13 2" xfId="21387"/>
    <cellStyle name="RIGs input totals 2 2 5 13 3" xfId="21388"/>
    <cellStyle name="RIGs input totals 2 2 5 14" xfId="21389"/>
    <cellStyle name="RIGs input totals 2 2 5 14 2" xfId="21390"/>
    <cellStyle name="RIGs input totals 2 2 5 14 3" xfId="21391"/>
    <cellStyle name="RIGs input totals 2 2 5 15" xfId="21392"/>
    <cellStyle name="RIGs input totals 2 2 5 2" xfId="21393"/>
    <cellStyle name="RIGs input totals 2 2 5 2 10" xfId="21394"/>
    <cellStyle name="RIGs input totals 2 2 5 2 10 2" xfId="21395"/>
    <cellStyle name="RIGs input totals 2 2 5 2 10 3" xfId="21396"/>
    <cellStyle name="RIGs input totals 2 2 5 2 11" xfId="21397"/>
    <cellStyle name="RIGs input totals 2 2 5 2 11 2" xfId="21398"/>
    <cellStyle name="RIGs input totals 2 2 5 2 11 3" xfId="21399"/>
    <cellStyle name="RIGs input totals 2 2 5 2 12" xfId="21400"/>
    <cellStyle name="RIGs input totals 2 2 5 2 12 2" xfId="21401"/>
    <cellStyle name="RIGs input totals 2 2 5 2 12 3" xfId="21402"/>
    <cellStyle name="RIGs input totals 2 2 5 2 13" xfId="21403"/>
    <cellStyle name="RIGs input totals 2 2 5 2 13 2" xfId="21404"/>
    <cellStyle name="RIGs input totals 2 2 5 2 13 3" xfId="21405"/>
    <cellStyle name="RIGs input totals 2 2 5 2 14" xfId="21406"/>
    <cellStyle name="RIGs input totals 2 2 5 2 15" xfId="21407"/>
    <cellStyle name="RIGs input totals 2 2 5 2 2" xfId="21408"/>
    <cellStyle name="RIGs input totals 2 2 5 2 2 2" xfId="21409"/>
    <cellStyle name="RIGs input totals 2 2 5 2 2 3" xfId="21410"/>
    <cellStyle name="RIGs input totals 2 2 5 2 3" xfId="21411"/>
    <cellStyle name="RIGs input totals 2 2 5 2 3 2" xfId="21412"/>
    <cellStyle name="RIGs input totals 2 2 5 2 3 3" xfId="21413"/>
    <cellStyle name="RIGs input totals 2 2 5 2 4" xfId="21414"/>
    <cellStyle name="RIGs input totals 2 2 5 2 4 2" xfId="21415"/>
    <cellStyle name="RIGs input totals 2 2 5 2 4 3" xfId="21416"/>
    <cellStyle name="RIGs input totals 2 2 5 2 5" xfId="21417"/>
    <cellStyle name="RIGs input totals 2 2 5 2 5 2" xfId="21418"/>
    <cellStyle name="RIGs input totals 2 2 5 2 5 3" xfId="21419"/>
    <cellStyle name="RIGs input totals 2 2 5 2 6" xfId="21420"/>
    <cellStyle name="RIGs input totals 2 2 5 2 6 2" xfId="21421"/>
    <cellStyle name="RIGs input totals 2 2 5 2 6 3" xfId="21422"/>
    <cellStyle name="RIGs input totals 2 2 5 2 7" xfId="21423"/>
    <cellStyle name="RIGs input totals 2 2 5 2 7 2" xfId="21424"/>
    <cellStyle name="RIGs input totals 2 2 5 2 7 3" xfId="21425"/>
    <cellStyle name="RIGs input totals 2 2 5 2 8" xfId="21426"/>
    <cellStyle name="RIGs input totals 2 2 5 2 8 2" xfId="21427"/>
    <cellStyle name="RIGs input totals 2 2 5 2 8 3" xfId="21428"/>
    <cellStyle name="RIGs input totals 2 2 5 2 9" xfId="21429"/>
    <cellStyle name="RIGs input totals 2 2 5 2 9 2" xfId="21430"/>
    <cellStyle name="RIGs input totals 2 2 5 2 9 3" xfId="21431"/>
    <cellStyle name="RIGs input totals 2 2 5 3" xfId="21432"/>
    <cellStyle name="RIGs input totals 2 2 5 3 2" xfId="21433"/>
    <cellStyle name="RIGs input totals 2 2 5 3 3" xfId="21434"/>
    <cellStyle name="RIGs input totals 2 2 5 4" xfId="21435"/>
    <cellStyle name="RIGs input totals 2 2 5 4 2" xfId="21436"/>
    <cellStyle name="RIGs input totals 2 2 5 4 3" xfId="21437"/>
    <cellStyle name="RIGs input totals 2 2 5 5" xfId="21438"/>
    <cellStyle name="RIGs input totals 2 2 5 5 2" xfId="21439"/>
    <cellStyle name="RIGs input totals 2 2 5 5 3" xfId="21440"/>
    <cellStyle name="RIGs input totals 2 2 5 6" xfId="21441"/>
    <cellStyle name="RIGs input totals 2 2 5 6 2" xfId="21442"/>
    <cellStyle name="RIGs input totals 2 2 5 6 3" xfId="21443"/>
    <cellStyle name="RIGs input totals 2 2 5 7" xfId="21444"/>
    <cellStyle name="RIGs input totals 2 2 5 7 2" xfId="21445"/>
    <cellStyle name="RIGs input totals 2 2 5 7 3" xfId="21446"/>
    <cellStyle name="RIGs input totals 2 2 5 8" xfId="21447"/>
    <cellStyle name="RIGs input totals 2 2 5 8 2" xfId="21448"/>
    <cellStyle name="RIGs input totals 2 2 5 8 3" xfId="21449"/>
    <cellStyle name="RIGs input totals 2 2 5 9" xfId="21450"/>
    <cellStyle name="RIGs input totals 2 2 5 9 2" xfId="21451"/>
    <cellStyle name="RIGs input totals 2 2 5 9 3" xfId="21452"/>
    <cellStyle name="RIGs input totals 2 2 6" xfId="21453"/>
    <cellStyle name="RIGs input totals 2 2 6 10" xfId="21454"/>
    <cellStyle name="RIGs input totals 2 2 6 10 2" xfId="21455"/>
    <cellStyle name="RIGs input totals 2 2 6 10 3" xfId="21456"/>
    <cellStyle name="RIGs input totals 2 2 6 11" xfId="21457"/>
    <cellStyle name="RIGs input totals 2 2 6 11 2" xfId="21458"/>
    <cellStyle name="RIGs input totals 2 2 6 11 3" xfId="21459"/>
    <cellStyle name="RIGs input totals 2 2 6 12" xfId="21460"/>
    <cellStyle name="RIGs input totals 2 2 6 12 2" xfId="21461"/>
    <cellStyle name="RIGs input totals 2 2 6 12 3" xfId="21462"/>
    <cellStyle name="RIGs input totals 2 2 6 13" xfId="21463"/>
    <cellStyle name="RIGs input totals 2 2 6 13 2" xfId="21464"/>
    <cellStyle name="RIGs input totals 2 2 6 13 3" xfId="21465"/>
    <cellStyle name="RIGs input totals 2 2 6 14" xfId="21466"/>
    <cellStyle name="RIGs input totals 2 2 6 15" xfId="21467"/>
    <cellStyle name="RIGs input totals 2 2 6 2" xfId="21468"/>
    <cellStyle name="RIGs input totals 2 2 6 2 2" xfId="21469"/>
    <cellStyle name="RIGs input totals 2 2 6 2 3" xfId="21470"/>
    <cellStyle name="RIGs input totals 2 2 6 3" xfId="21471"/>
    <cellStyle name="RIGs input totals 2 2 6 3 2" xfId="21472"/>
    <cellStyle name="RIGs input totals 2 2 6 3 3" xfId="21473"/>
    <cellStyle name="RIGs input totals 2 2 6 4" xfId="21474"/>
    <cellStyle name="RIGs input totals 2 2 6 4 2" xfId="21475"/>
    <cellStyle name="RIGs input totals 2 2 6 4 3" xfId="21476"/>
    <cellStyle name="RIGs input totals 2 2 6 5" xfId="21477"/>
    <cellStyle name="RIGs input totals 2 2 6 5 2" xfId="21478"/>
    <cellStyle name="RIGs input totals 2 2 6 5 3" xfId="21479"/>
    <cellStyle name="RIGs input totals 2 2 6 6" xfId="21480"/>
    <cellStyle name="RIGs input totals 2 2 6 6 2" xfId="21481"/>
    <cellStyle name="RIGs input totals 2 2 6 6 3" xfId="21482"/>
    <cellStyle name="RIGs input totals 2 2 6 7" xfId="21483"/>
    <cellStyle name="RIGs input totals 2 2 6 7 2" xfId="21484"/>
    <cellStyle name="RIGs input totals 2 2 6 7 3" xfId="21485"/>
    <cellStyle name="RIGs input totals 2 2 6 8" xfId="21486"/>
    <cellStyle name="RIGs input totals 2 2 6 8 2" xfId="21487"/>
    <cellStyle name="RIGs input totals 2 2 6 8 3" xfId="21488"/>
    <cellStyle name="RIGs input totals 2 2 6 9" xfId="21489"/>
    <cellStyle name="RIGs input totals 2 2 6 9 2" xfId="21490"/>
    <cellStyle name="RIGs input totals 2 2 6 9 3" xfId="21491"/>
    <cellStyle name="RIGs input totals 2 2 7" xfId="21492"/>
    <cellStyle name="RIGs input totals 2 2 7 2" xfId="21493"/>
    <cellStyle name="RIGs input totals 2 2 7 3" xfId="21494"/>
    <cellStyle name="RIGs input totals 2 2 8" xfId="21495"/>
    <cellStyle name="RIGs input totals 2 2 8 2" xfId="21496"/>
    <cellStyle name="RIGs input totals 2 2 8 3" xfId="21497"/>
    <cellStyle name="RIGs input totals 2 2 9" xfId="21498"/>
    <cellStyle name="RIGs input totals 2 2 9 2" xfId="21499"/>
    <cellStyle name="RIGs input totals 2 2 9 3" xfId="21500"/>
    <cellStyle name="RIGs input totals 2 2_1.3s Accounting C Costs Scots" xfId="21501"/>
    <cellStyle name="RIGs input totals 2 20" xfId="21502"/>
    <cellStyle name="RIGs input totals 2 20 2" xfId="21503"/>
    <cellStyle name="RIGs input totals 2 20 3" xfId="21504"/>
    <cellStyle name="RIGs input totals 2 21" xfId="21505"/>
    <cellStyle name="RIGs input totals 2 21 2" xfId="21506"/>
    <cellStyle name="RIGs input totals 2 21 3" xfId="21507"/>
    <cellStyle name="RIGs input totals 2 22" xfId="21508"/>
    <cellStyle name="RIGs input totals 2 22 2" xfId="21509"/>
    <cellStyle name="RIGs input totals 2 22 3" xfId="21510"/>
    <cellStyle name="RIGs input totals 2 23" xfId="21511"/>
    <cellStyle name="RIGs input totals 2 23 2" xfId="21512"/>
    <cellStyle name="RIGs input totals 2 23 3" xfId="21513"/>
    <cellStyle name="RIGs input totals 2 24" xfId="21514"/>
    <cellStyle name="RIGs input totals 2 24 2" xfId="21515"/>
    <cellStyle name="RIGs input totals 2 24 3" xfId="21516"/>
    <cellStyle name="RIGs input totals 2 25" xfId="21517"/>
    <cellStyle name="RIGs input totals 2 25 2" xfId="21518"/>
    <cellStyle name="RIGs input totals 2 25 3" xfId="21519"/>
    <cellStyle name="RIGs input totals 2 26" xfId="21520"/>
    <cellStyle name="RIGs input totals 2 3" xfId="428"/>
    <cellStyle name="RIGs input totals 2 3 10" xfId="21521"/>
    <cellStyle name="RIGs input totals 2 3 10 2" xfId="21522"/>
    <cellStyle name="RIGs input totals 2 3 10 3" xfId="21523"/>
    <cellStyle name="RIGs input totals 2 3 11" xfId="21524"/>
    <cellStyle name="RIGs input totals 2 3 11 2" xfId="21525"/>
    <cellStyle name="RIGs input totals 2 3 11 3" xfId="21526"/>
    <cellStyle name="RIGs input totals 2 3 12" xfId="21527"/>
    <cellStyle name="RIGs input totals 2 3 12 2" xfId="21528"/>
    <cellStyle name="RIGs input totals 2 3 12 3" xfId="21529"/>
    <cellStyle name="RIGs input totals 2 3 13" xfId="21530"/>
    <cellStyle name="RIGs input totals 2 3 13 2" xfId="21531"/>
    <cellStyle name="RIGs input totals 2 3 13 3" xfId="21532"/>
    <cellStyle name="RIGs input totals 2 3 14" xfId="21533"/>
    <cellStyle name="RIGs input totals 2 3 14 2" xfId="21534"/>
    <cellStyle name="RIGs input totals 2 3 14 3" xfId="21535"/>
    <cellStyle name="RIGs input totals 2 3 15" xfId="21536"/>
    <cellStyle name="RIGs input totals 2 3 15 2" xfId="21537"/>
    <cellStyle name="RIGs input totals 2 3 15 3" xfId="21538"/>
    <cellStyle name="RIGs input totals 2 3 16" xfId="21539"/>
    <cellStyle name="RIGs input totals 2 3 16 2" xfId="21540"/>
    <cellStyle name="RIGs input totals 2 3 16 3" xfId="21541"/>
    <cellStyle name="RIGs input totals 2 3 17" xfId="21542"/>
    <cellStyle name="RIGs input totals 2 3 17 2" xfId="21543"/>
    <cellStyle name="RIGs input totals 2 3 17 3" xfId="21544"/>
    <cellStyle name="RIGs input totals 2 3 18" xfId="21545"/>
    <cellStyle name="RIGs input totals 2 3 18 2" xfId="21546"/>
    <cellStyle name="RIGs input totals 2 3 18 3" xfId="21547"/>
    <cellStyle name="RIGs input totals 2 3 19" xfId="21548"/>
    <cellStyle name="RIGs input totals 2 3 19 2" xfId="21549"/>
    <cellStyle name="RIGs input totals 2 3 19 3" xfId="21550"/>
    <cellStyle name="RIGs input totals 2 3 2" xfId="21551"/>
    <cellStyle name="RIGs input totals 2 3 2 10" xfId="21552"/>
    <cellStyle name="RIGs input totals 2 3 2 10 2" xfId="21553"/>
    <cellStyle name="RIGs input totals 2 3 2 10 3" xfId="21554"/>
    <cellStyle name="RIGs input totals 2 3 2 11" xfId="21555"/>
    <cellStyle name="RIGs input totals 2 3 2 11 2" xfId="21556"/>
    <cellStyle name="RIGs input totals 2 3 2 11 3" xfId="21557"/>
    <cellStyle name="RIGs input totals 2 3 2 12" xfId="21558"/>
    <cellStyle name="RIGs input totals 2 3 2 12 2" xfId="21559"/>
    <cellStyle name="RIGs input totals 2 3 2 12 3" xfId="21560"/>
    <cellStyle name="RIGs input totals 2 3 2 13" xfId="21561"/>
    <cellStyle name="RIGs input totals 2 3 2 13 2" xfId="21562"/>
    <cellStyle name="RIGs input totals 2 3 2 13 3" xfId="21563"/>
    <cellStyle name="RIGs input totals 2 3 2 14" xfId="21564"/>
    <cellStyle name="RIGs input totals 2 3 2 14 2" xfId="21565"/>
    <cellStyle name="RIGs input totals 2 3 2 14 3" xfId="21566"/>
    <cellStyle name="RIGs input totals 2 3 2 15" xfId="21567"/>
    <cellStyle name="RIGs input totals 2 3 2 15 2" xfId="21568"/>
    <cellStyle name="RIGs input totals 2 3 2 15 3" xfId="21569"/>
    <cellStyle name="RIGs input totals 2 3 2 16" xfId="21570"/>
    <cellStyle name="RIGs input totals 2 3 2 16 2" xfId="21571"/>
    <cellStyle name="RIGs input totals 2 3 2 16 3" xfId="21572"/>
    <cellStyle name="RIGs input totals 2 3 2 17" xfId="21573"/>
    <cellStyle name="RIGs input totals 2 3 2 17 2" xfId="21574"/>
    <cellStyle name="RIGs input totals 2 3 2 17 3" xfId="21575"/>
    <cellStyle name="RIGs input totals 2 3 2 18" xfId="21576"/>
    <cellStyle name="RIGs input totals 2 3 2 18 2" xfId="21577"/>
    <cellStyle name="RIGs input totals 2 3 2 18 3" xfId="21578"/>
    <cellStyle name="RIGs input totals 2 3 2 19" xfId="21579"/>
    <cellStyle name="RIGs input totals 2 3 2 2" xfId="21580"/>
    <cellStyle name="RIGs input totals 2 3 2 2 10" xfId="21581"/>
    <cellStyle name="RIGs input totals 2 3 2 2 10 2" xfId="21582"/>
    <cellStyle name="RIGs input totals 2 3 2 2 10 3" xfId="21583"/>
    <cellStyle name="RIGs input totals 2 3 2 2 11" xfId="21584"/>
    <cellStyle name="RIGs input totals 2 3 2 2 11 2" xfId="21585"/>
    <cellStyle name="RIGs input totals 2 3 2 2 11 3" xfId="21586"/>
    <cellStyle name="RIGs input totals 2 3 2 2 12" xfId="21587"/>
    <cellStyle name="RIGs input totals 2 3 2 2 12 2" xfId="21588"/>
    <cellStyle name="RIGs input totals 2 3 2 2 12 3" xfId="21589"/>
    <cellStyle name="RIGs input totals 2 3 2 2 13" xfId="21590"/>
    <cellStyle name="RIGs input totals 2 3 2 2 13 2" xfId="21591"/>
    <cellStyle name="RIGs input totals 2 3 2 2 13 3" xfId="21592"/>
    <cellStyle name="RIGs input totals 2 3 2 2 14" xfId="21593"/>
    <cellStyle name="RIGs input totals 2 3 2 2 14 2" xfId="21594"/>
    <cellStyle name="RIGs input totals 2 3 2 2 14 3" xfId="21595"/>
    <cellStyle name="RIGs input totals 2 3 2 2 15" xfId="21596"/>
    <cellStyle name="RIGs input totals 2 3 2 2 15 2" xfId="21597"/>
    <cellStyle name="RIGs input totals 2 3 2 2 15 3" xfId="21598"/>
    <cellStyle name="RIGs input totals 2 3 2 2 16" xfId="21599"/>
    <cellStyle name="RIGs input totals 2 3 2 2 2" xfId="21600"/>
    <cellStyle name="RIGs input totals 2 3 2 2 2 10" xfId="21601"/>
    <cellStyle name="RIGs input totals 2 3 2 2 2 10 2" xfId="21602"/>
    <cellStyle name="RIGs input totals 2 3 2 2 2 10 3" xfId="21603"/>
    <cellStyle name="RIGs input totals 2 3 2 2 2 11" xfId="21604"/>
    <cellStyle name="RIGs input totals 2 3 2 2 2 11 2" xfId="21605"/>
    <cellStyle name="RIGs input totals 2 3 2 2 2 11 3" xfId="21606"/>
    <cellStyle name="RIGs input totals 2 3 2 2 2 12" xfId="21607"/>
    <cellStyle name="RIGs input totals 2 3 2 2 2 12 2" xfId="21608"/>
    <cellStyle name="RIGs input totals 2 3 2 2 2 12 3" xfId="21609"/>
    <cellStyle name="RIGs input totals 2 3 2 2 2 13" xfId="21610"/>
    <cellStyle name="RIGs input totals 2 3 2 2 2 13 2" xfId="21611"/>
    <cellStyle name="RIGs input totals 2 3 2 2 2 13 3" xfId="21612"/>
    <cellStyle name="RIGs input totals 2 3 2 2 2 14" xfId="21613"/>
    <cellStyle name="RIGs input totals 2 3 2 2 2 14 2" xfId="21614"/>
    <cellStyle name="RIGs input totals 2 3 2 2 2 14 3" xfId="21615"/>
    <cellStyle name="RIGs input totals 2 3 2 2 2 15" xfId="21616"/>
    <cellStyle name="RIGs input totals 2 3 2 2 2 2" xfId="21617"/>
    <cellStyle name="RIGs input totals 2 3 2 2 2 2 10" xfId="21618"/>
    <cellStyle name="RIGs input totals 2 3 2 2 2 2 10 2" xfId="21619"/>
    <cellStyle name="RIGs input totals 2 3 2 2 2 2 10 3" xfId="21620"/>
    <cellStyle name="RIGs input totals 2 3 2 2 2 2 11" xfId="21621"/>
    <cellStyle name="RIGs input totals 2 3 2 2 2 2 11 2" xfId="21622"/>
    <cellStyle name="RIGs input totals 2 3 2 2 2 2 11 3" xfId="21623"/>
    <cellStyle name="RIGs input totals 2 3 2 2 2 2 12" xfId="21624"/>
    <cellStyle name="RIGs input totals 2 3 2 2 2 2 12 2" xfId="21625"/>
    <cellStyle name="RIGs input totals 2 3 2 2 2 2 12 3" xfId="21626"/>
    <cellStyle name="RIGs input totals 2 3 2 2 2 2 13" xfId="21627"/>
    <cellStyle name="RIGs input totals 2 3 2 2 2 2 13 2" xfId="21628"/>
    <cellStyle name="RIGs input totals 2 3 2 2 2 2 13 3" xfId="21629"/>
    <cellStyle name="RIGs input totals 2 3 2 2 2 2 14" xfId="21630"/>
    <cellStyle name="RIGs input totals 2 3 2 2 2 2 15" xfId="21631"/>
    <cellStyle name="RIGs input totals 2 3 2 2 2 2 2" xfId="21632"/>
    <cellStyle name="RIGs input totals 2 3 2 2 2 2 2 2" xfId="21633"/>
    <cellStyle name="RIGs input totals 2 3 2 2 2 2 2 3" xfId="21634"/>
    <cellStyle name="RIGs input totals 2 3 2 2 2 2 3" xfId="21635"/>
    <cellStyle name="RIGs input totals 2 3 2 2 2 2 3 2" xfId="21636"/>
    <cellStyle name="RIGs input totals 2 3 2 2 2 2 3 3" xfId="21637"/>
    <cellStyle name="RIGs input totals 2 3 2 2 2 2 4" xfId="21638"/>
    <cellStyle name="RIGs input totals 2 3 2 2 2 2 4 2" xfId="21639"/>
    <cellStyle name="RIGs input totals 2 3 2 2 2 2 4 3" xfId="21640"/>
    <cellStyle name="RIGs input totals 2 3 2 2 2 2 5" xfId="21641"/>
    <cellStyle name="RIGs input totals 2 3 2 2 2 2 5 2" xfId="21642"/>
    <cellStyle name="RIGs input totals 2 3 2 2 2 2 5 3" xfId="21643"/>
    <cellStyle name="RIGs input totals 2 3 2 2 2 2 6" xfId="21644"/>
    <cellStyle name="RIGs input totals 2 3 2 2 2 2 6 2" xfId="21645"/>
    <cellStyle name="RIGs input totals 2 3 2 2 2 2 6 3" xfId="21646"/>
    <cellStyle name="RIGs input totals 2 3 2 2 2 2 7" xfId="21647"/>
    <cellStyle name="RIGs input totals 2 3 2 2 2 2 7 2" xfId="21648"/>
    <cellStyle name="RIGs input totals 2 3 2 2 2 2 7 3" xfId="21649"/>
    <cellStyle name="RIGs input totals 2 3 2 2 2 2 8" xfId="21650"/>
    <cellStyle name="RIGs input totals 2 3 2 2 2 2 8 2" xfId="21651"/>
    <cellStyle name="RIGs input totals 2 3 2 2 2 2 8 3" xfId="21652"/>
    <cellStyle name="RIGs input totals 2 3 2 2 2 2 9" xfId="21653"/>
    <cellStyle name="RIGs input totals 2 3 2 2 2 2 9 2" xfId="21654"/>
    <cellStyle name="RIGs input totals 2 3 2 2 2 2 9 3" xfId="21655"/>
    <cellStyle name="RIGs input totals 2 3 2 2 2 3" xfId="21656"/>
    <cellStyle name="RIGs input totals 2 3 2 2 2 3 2" xfId="21657"/>
    <cellStyle name="RIGs input totals 2 3 2 2 2 3 3" xfId="21658"/>
    <cellStyle name="RIGs input totals 2 3 2 2 2 4" xfId="21659"/>
    <cellStyle name="RIGs input totals 2 3 2 2 2 4 2" xfId="21660"/>
    <cellStyle name="RIGs input totals 2 3 2 2 2 4 3" xfId="21661"/>
    <cellStyle name="RIGs input totals 2 3 2 2 2 5" xfId="21662"/>
    <cellStyle name="RIGs input totals 2 3 2 2 2 5 2" xfId="21663"/>
    <cellStyle name="RIGs input totals 2 3 2 2 2 5 3" xfId="21664"/>
    <cellStyle name="RIGs input totals 2 3 2 2 2 6" xfId="21665"/>
    <cellStyle name="RIGs input totals 2 3 2 2 2 6 2" xfId="21666"/>
    <cellStyle name="RIGs input totals 2 3 2 2 2 6 3" xfId="21667"/>
    <cellStyle name="RIGs input totals 2 3 2 2 2 7" xfId="21668"/>
    <cellStyle name="RIGs input totals 2 3 2 2 2 7 2" xfId="21669"/>
    <cellStyle name="RIGs input totals 2 3 2 2 2 7 3" xfId="21670"/>
    <cellStyle name="RIGs input totals 2 3 2 2 2 8" xfId="21671"/>
    <cellStyle name="RIGs input totals 2 3 2 2 2 8 2" xfId="21672"/>
    <cellStyle name="RIGs input totals 2 3 2 2 2 8 3" xfId="21673"/>
    <cellStyle name="RIGs input totals 2 3 2 2 2 9" xfId="21674"/>
    <cellStyle name="RIGs input totals 2 3 2 2 2 9 2" xfId="21675"/>
    <cellStyle name="RIGs input totals 2 3 2 2 2 9 3" xfId="21676"/>
    <cellStyle name="RIGs input totals 2 3 2 2 3" xfId="21677"/>
    <cellStyle name="RIGs input totals 2 3 2 2 3 10" xfId="21678"/>
    <cellStyle name="RIGs input totals 2 3 2 2 3 10 2" xfId="21679"/>
    <cellStyle name="RIGs input totals 2 3 2 2 3 10 3" xfId="21680"/>
    <cellStyle name="RIGs input totals 2 3 2 2 3 11" xfId="21681"/>
    <cellStyle name="RIGs input totals 2 3 2 2 3 11 2" xfId="21682"/>
    <cellStyle name="RIGs input totals 2 3 2 2 3 11 3" xfId="21683"/>
    <cellStyle name="RIGs input totals 2 3 2 2 3 12" xfId="21684"/>
    <cellStyle name="RIGs input totals 2 3 2 2 3 12 2" xfId="21685"/>
    <cellStyle name="RIGs input totals 2 3 2 2 3 12 3" xfId="21686"/>
    <cellStyle name="RIGs input totals 2 3 2 2 3 13" xfId="21687"/>
    <cellStyle name="RIGs input totals 2 3 2 2 3 13 2" xfId="21688"/>
    <cellStyle name="RIGs input totals 2 3 2 2 3 13 3" xfId="21689"/>
    <cellStyle name="RIGs input totals 2 3 2 2 3 14" xfId="21690"/>
    <cellStyle name="RIGs input totals 2 3 2 2 3 15" xfId="21691"/>
    <cellStyle name="RIGs input totals 2 3 2 2 3 2" xfId="21692"/>
    <cellStyle name="RIGs input totals 2 3 2 2 3 2 2" xfId="21693"/>
    <cellStyle name="RIGs input totals 2 3 2 2 3 2 3" xfId="21694"/>
    <cellStyle name="RIGs input totals 2 3 2 2 3 3" xfId="21695"/>
    <cellStyle name="RIGs input totals 2 3 2 2 3 3 2" xfId="21696"/>
    <cellStyle name="RIGs input totals 2 3 2 2 3 3 3" xfId="21697"/>
    <cellStyle name="RIGs input totals 2 3 2 2 3 4" xfId="21698"/>
    <cellStyle name="RIGs input totals 2 3 2 2 3 4 2" xfId="21699"/>
    <cellStyle name="RIGs input totals 2 3 2 2 3 4 3" xfId="21700"/>
    <cellStyle name="RIGs input totals 2 3 2 2 3 5" xfId="21701"/>
    <cellStyle name="RIGs input totals 2 3 2 2 3 5 2" xfId="21702"/>
    <cellStyle name="RIGs input totals 2 3 2 2 3 5 3" xfId="21703"/>
    <cellStyle name="RIGs input totals 2 3 2 2 3 6" xfId="21704"/>
    <cellStyle name="RIGs input totals 2 3 2 2 3 6 2" xfId="21705"/>
    <cellStyle name="RIGs input totals 2 3 2 2 3 6 3" xfId="21706"/>
    <cellStyle name="RIGs input totals 2 3 2 2 3 7" xfId="21707"/>
    <cellStyle name="RIGs input totals 2 3 2 2 3 7 2" xfId="21708"/>
    <cellStyle name="RIGs input totals 2 3 2 2 3 7 3" xfId="21709"/>
    <cellStyle name="RIGs input totals 2 3 2 2 3 8" xfId="21710"/>
    <cellStyle name="RIGs input totals 2 3 2 2 3 8 2" xfId="21711"/>
    <cellStyle name="RIGs input totals 2 3 2 2 3 8 3" xfId="21712"/>
    <cellStyle name="RIGs input totals 2 3 2 2 3 9" xfId="21713"/>
    <cellStyle name="RIGs input totals 2 3 2 2 3 9 2" xfId="21714"/>
    <cellStyle name="RIGs input totals 2 3 2 2 3 9 3" xfId="21715"/>
    <cellStyle name="RIGs input totals 2 3 2 2 4" xfId="21716"/>
    <cellStyle name="RIGs input totals 2 3 2 2 4 2" xfId="21717"/>
    <cellStyle name="RIGs input totals 2 3 2 2 4 3" xfId="21718"/>
    <cellStyle name="RIGs input totals 2 3 2 2 5" xfId="21719"/>
    <cellStyle name="RIGs input totals 2 3 2 2 5 2" xfId="21720"/>
    <cellStyle name="RIGs input totals 2 3 2 2 5 3" xfId="21721"/>
    <cellStyle name="RIGs input totals 2 3 2 2 6" xfId="21722"/>
    <cellStyle name="RIGs input totals 2 3 2 2 6 2" xfId="21723"/>
    <cellStyle name="RIGs input totals 2 3 2 2 6 3" xfId="21724"/>
    <cellStyle name="RIGs input totals 2 3 2 2 7" xfId="21725"/>
    <cellStyle name="RIGs input totals 2 3 2 2 7 2" xfId="21726"/>
    <cellStyle name="RIGs input totals 2 3 2 2 7 3" xfId="21727"/>
    <cellStyle name="RIGs input totals 2 3 2 2 8" xfId="21728"/>
    <cellStyle name="RIGs input totals 2 3 2 2 8 2" xfId="21729"/>
    <cellStyle name="RIGs input totals 2 3 2 2 8 3" xfId="21730"/>
    <cellStyle name="RIGs input totals 2 3 2 2 9" xfId="21731"/>
    <cellStyle name="RIGs input totals 2 3 2 2 9 2" xfId="21732"/>
    <cellStyle name="RIGs input totals 2 3 2 2 9 3" xfId="21733"/>
    <cellStyle name="RIGs input totals 2 3 2 3" xfId="21734"/>
    <cellStyle name="RIGs input totals 2 3 2 3 10" xfId="21735"/>
    <cellStyle name="RIGs input totals 2 3 2 3 10 2" xfId="21736"/>
    <cellStyle name="RIGs input totals 2 3 2 3 10 3" xfId="21737"/>
    <cellStyle name="RIGs input totals 2 3 2 3 11" xfId="21738"/>
    <cellStyle name="RIGs input totals 2 3 2 3 11 2" xfId="21739"/>
    <cellStyle name="RIGs input totals 2 3 2 3 11 3" xfId="21740"/>
    <cellStyle name="RIGs input totals 2 3 2 3 12" xfId="21741"/>
    <cellStyle name="RIGs input totals 2 3 2 3 12 2" xfId="21742"/>
    <cellStyle name="RIGs input totals 2 3 2 3 12 3" xfId="21743"/>
    <cellStyle name="RIGs input totals 2 3 2 3 13" xfId="21744"/>
    <cellStyle name="RIGs input totals 2 3 2 3 13 2" xfId="21745"/>
    <cellStyle name="RIGs input totals 2 3 2 3 13 3" xfId="21746"/>
    <cellStyle name="RIGs input totals 2 3 2 3 14" xfId="21747"/>
    <cellStyle name="RIGs input totals 2 3 2 3 14 2" xfId="21748"/>
    <cellStyle name="RIGs input totals 2 3 2 3 14 3" xfId="21749"/>
    <cellStyle name="RIGs input totals 2 3 2 3 15" xfId="21750"/>
    <cellStyle name="RIGs input totals 2 3 2 3 2" xfId="21751"/>
    <cellStyle name="RIGs input totals 2 3 2 3 2 10" xfId="21752"/>
    <cellStyle name="RIGs input totals 2 3 2 3 2 10 2" xfId="21753"/>
    <cellStyle name="RIGs input totals 2 3 2 3 2 10 3" xfId="21754"/>
    <cellStyle name="RIGs input totals 2 3 2 3 2 11" xfId="21755"/>
    <cellStyle name="RIGs input totals 2 3 2 3 2 11 2" xfId="21756"/>
    <cellStyle name="RIGs input totals 2 3 2 3 2 11 3" xfId="21757"/>
    <cellStyle name="RIGs input totals 2 3 2 3 2 12" xfId="21758"/>
    <cellStyle name="RIGs input totals 2 3 2 3 2 12 2" xfId="21759"/>
    <cellStyle name="RIGs input totals 2 3 2 3 2 12 3" xfId="21760"/>
    <cellStyle name="RIGs input totals 2 3 2 3 2 13" xfId="21761"/>
    <cellStyle name="RIGs input totals 2 3 2 3 2 13 2" xfId="21762"/>
    <cellStyle name="RIGs input totals 2 3 2 3 2 13 3" xfId="21763"/>
    <cellStyle name="RIGs input totals 2 3 2 3 2 14" xfId="21764"/>
    <cellStyle name="RIGs input totals 2 3 2 3 2 15" xfId="21765"/>
    <cellStyle name="RIGs input totals 2 3 2 3 2 2" xfId="21766"/>
    <cellStyle name="RIGs input totals 2 3 2 3 2 2 2" xfId="21767"/>
    <cellStyle name="RIGs input totals 2 3 2 3 2 2 3" xfId="21768"/>
    <cellStyle name="RIGs input totals 2 3 2 3 2 3" xfId="21769"/>
    <cellStyle name="RIGs input totals 2 3 2 3 2 3 2" xfId="21770"/>
    <cellStyle name="RIGs input totals 2 3 2 3 2 3 3" xfId="21771"/>
    <cellStyle name="RIGs input totals 2 3 2 3 2 4" xfId="21772"/>
    <cellStyle name="RIGs input totals 2 3 2 3 2 4 2" xfId="21773"/>
    <cellStyle name="RIGs input totals 2 3 2 3 2 4 3" xfId="21774"/>
    <cellStyle name="RIGs input totals 2 3 2 3 2 5" xfId="21775"/>
    <cellStyle name="RIGs input totals 2 3 2 3 2 5 2" xfId="21776"/>
    <cellStyle name="RIGs input totals 2 3 2 3 2 5 3" xfId="21777"/>
    <cellStyle name="RIGs input totals 2 3 2 3 2 6" xfId="21778"/>
    <cellStyle name="RIGs input totals 2 3 2 3 2 6 2" xfId="21779"/>
    <cellStyle name="RIGs input totals 2 3 2 3 2 6 3" xfId="21780"/>
    <cellStyle name="RIGs input totals 2 3 2 3 2 7" xfId="21781"/>
    <cellStyle name="RIGs input totals 2 3 2 3 2 7 2" xfId="21782"/>
    <cellStyle name="RIGs input totals 2 3 2 3 2 7 3" xfId="21783"/>
    <cellStyle name="RIGs input totals 2 3 2 3 2 8" xfId="21784"/>
    <cellStyle name="RIGs input totals 2 3 2 3 2 8 2" xfId="21785"/>
    <cellStyle name="RIGs input totals 2 3 2 3 2 8 3" xfId="21786"/>
    <cellStyle name="RIGs input totals 2 3 2 3 2 9" xfId="21787"/>
    <cellStyle name="RIGs input totals 2 3 2 3 2 9 2" xfId="21788"/>
    <cellStyle name="RIGs input totals 2 3 2 3 2 9 3" xfId="21789"/>
    <cellStyle name="RIGs input totals 2 3 2 3 3" xfId="21790"/>
    <cellStyle name="RIGs input totals 2 3 2 3 3 2" xfId="21791"/>
    <cellStyle name="RIGs input totals 2 3 2 3 3 3" xfId="21792"/>
    <cellStyle name="RIGs input totals 2 3 2 3 4" xfId="21793"/>
    <cellStyle name="RIGs input totals 2 3 2 3 4 2" xfId="21794"/>
    <cellStyle name="RIGs input totals 2 3 2 3 4 3" xfId="21795"/>
    <cellStyle name="RIGs input totals 2 3 2 3 5" xfId="21796"/>
    <cellStyle name="RIGs input totals 2 3 2 3 5 2" xfId="21797"/>
    <cellStyle name="RIGs input totals 2 3 2 3 5 3" xfId="21798"/>
    <cellStyle name="RIGs input totals 2 3 2 3 6" xfId="21799"/>
    <cellStyle name="RIGs input totals 2 3 2 3 6 2" xfId="21800"/>
    <cellStyle name="RIGs input totals 2 3 2 3 6 3" xfId="21801"/>
    <cellStyle name="RIGs input totals 2 3 2 3 7" xfId="21802"/>
    <cellStyle name="RIGs input totals 2 3 2 3 7 2" xfId="21803"/>
    <cellStyle name="RIGs input totals 2 3 2 3 7 3" xfId="21804"/>
    <cellStyle name="RIGs input totals 2 3 2 3 8" xfId="21805"/>
    <cellStyle name="RIGs input totals 2 3 2 3 8 2" xfId="21806"/>
    <cellStyle name="RIGs input totals 2 3 2 3 8 3" xfId="21807"/>
    <cellStyle name="RIGs input totals 2 3 2 3 9" xfId="21808"/>
    <cellStyle name="RIGs input totals 2 3 2 3 9 2" xfId="21809"/>
    <cellStyle name="RIGs input totals 2 3 2 3 9 3" xfId="21810"/>
    <cellStyle name="RIGs input totals 2 3 2 4" xfId="21811"/>
    <cellStyle name="RIGs input totals 2 3 2 4 10" xfId="21812"/>
    <cellStyle name="RIGs input totals 2 3 2 4 10 2" xfId="21813"/>
    <cellStyle name="RIGs input totals 2 3 2 4 10 3" xfId="21814"/>
    <cellStyle name="RIGs input totals 2 3 2 4 11" xfId="21815"/>
    <cellStyle name="RIGs input totals 2 3 2 4 11 2" xfId="21816"/>
    <cellStyle name="RIGs input totals 2 3 2 4 11 3" xfId="21817"/>
    <cellStyle name="RIGs input totals 2 3 2 4 12" xfId="21818"/>
    <cellStyle name="RIGs input totals 2 3 2 4 12 2" xfId="21819"/>
    <cellStyle name="RIGs input totals 2 3 2 4 12 3" xfId="21820"/>
    <cellStyle name="RIGs input totals 2 3 2 4 13" xfId="21821"/>
    <cellStyle name="RIGs input totals 2 3 2 4 13 2" xfId="21822"/>
    <cellStyle name="RIGs input totals 2 3 2 4 13 3" xfId="21823"/>
    <cellStyle name="RIGs input totals 2 3 2 4 14" xfId="21824"/>
    <cellStyle name="RIGs input totals 2 3 2 4 14 2" xfId="21825"/>
    <cellStyle name="RIGs input totals 2 3 2 4 14 3" xfId="21826"/>
    <cellStyle name="RIGs input totals 2 3 2 4 15" xfId="21827"/>
    <cellStyle name="RIGs input totals 2 3 2 4 2" xfId="21828"/>
    <cellStyle name="RIGs input totals 2 3 2 4 2 10" xfId="21829"/>
    <cellStyle name="RIGs input totals 2 3 2 4 2 10 2" xfId="21830"/>
    <cellStyle name="RIGs input totals 2 3 2 4 2 10 3" xfId="21831"/>
    <cellStyle name="RIGs input totals 2 3 2 4 2 11" xfId="21832"/>
    <cellStyle name="RIGs input totals 2 3 2 4 2 11 2" xfId="21833"/>
    <cellStyle name="RIGs input totals 2 3 2 4 2 11 3" xfId="21834"/>
    <cellStyle name="RIGs input totals 2 3 2 4 2 12" xfId="21835"/>
    <cellStyle name="RIGs input totals 2 3 2 4 2 12 2" xfId="21836"/>
    <cellStyle name="RIGs input totals 2 3 2 4 2 12 3" xfId="21837"/>
    <cellStyle name="RIGs input totals 2 3 2 4 2 13" xfId="21838"/>
    <cellStyle name="RIGs input totals 2 3 2 4 2 13 2" xfId="21839"/>
    <cellStyle name="RIGs input totals 2 3 2 4 2 13 3" xfId="21840"/>
    <cellStyle name="RIGs input totals 2 3 2 4 2 14" xfId="21841"/>
    <cellStyle name="RIGs input totals 2 3 2 4 2 15" xfId="21842"/>
    <cellStyle name="RIGs input totals 2 3 2 4 2 2" xfId="21843"/>
    <cellStyle name="RIGs input totals 2 3 2 4 2 2 2" xfId="21844"/>
    <cellStyle name="RIGs input totals 2 3 2 4 2 2 3" xfId="21845"/>
    <cellStyle name="RIGs input totals 2 3 2 4 2 3" xfId="21846"/>
    <cellStyle name="RIGs input totals 2 3 2 4 2 3 2" xfId="21847"/>
    <cellStyle name="RIGs input totals 2 3 2 4 2 3 3" xfId="21848"/>
    <cellStyle name="RIGs input totals 2 3 2 4 2 4" xfId="21849"/>
    <cellStyle name="RIGs input totals 2 3 2 4 2 4 2" xfId="21850"/>
    <cellStyle name="RIGs input totals 2 3 2 4 2 4 3" xfId="21851"/>
    <cellStyle name="RIGs input totals 2 3 2 4 2 5" xfId="21852"/>
    <cellStyle name="RIGs input totals 2 3 2 4 2 5 2" xfId="21853"/>
    <cellStyle name="RIGs input totals 2 3 2 4 2 5 3" xfId="21854"/>
    <cellStyle name="RIGs input totals 2 3 2 4 2 6" xfId="21855"/>
    <cellStyle name="RIGs input totals 2 3 2 4 2 6 2" xfId="21856"/>
    <cellStyle name="RIGs input totals 2 3 2 4 2 6 3" xfId="21857"/>
    <cellStyle name="RIGs input totals 2 3 2 4 2 7" xfId="21858"/>
    <cellStyle name="RIGs input totals 2 3 2 4 2 7 2" xfId="21859"/>
    <cellStyle name="RIGs input totals 2 3 2 4 2 7 3" xfId="21860"/>
    <cellStyle name="RIGs input totals 2 3 2 4 2 8" xfId="21861"/>
    <cellStyle name="RIGs input totals 2 3 2 4 2 8 2" xfId="21862"/>
    <cellStyle name="RIGs input totals 2 3 2 4 2 8 3" xfId="21863"/>
    <cellStyle name="RIGs input totals 2 3 2 4 2 9" xfId="21864"/>
    <cellStyle name="RIGs input totals 2 3 2 4 2 9 2" xfId="21865"/>
    <cellStyle name="RIGs input totals 2 3 2 4 2 9 3" xfId="21866"/>
    <cellStyle name="RIGs input totals 2 3 2 4 3" xfId="21867"/>
    <cellStyle name="RIGs input totals 2 3 2 4 3 2" xfId="21868"/>
    <cellStyle name="RIGs input totals 2 3 2 4 3 3" xfId="21869"/>
    <cellStyle name="RIGs input totals 2 3 2 4 4" xfId="21870"/>
    <cellStyle name="RIGs input totals 2 3 2 4 4 2" xfId="21871"/>
    <cellStyle name="RIGs input totals 2 3 2 4 4 3" xfId="21872"/>
    <cellStyle name="RIGs input totals 2 3 2 4 5" xfId="21873"/>
    <cellStyle name="RIGs input totals 2 3 2 4 5 2" xfId="21874"/>
    <cellStyle name="RIGs input totals 2 3 2 4 5 3" xfId="21875"/>
    <cellStyle name="RIGs input totals 2 3 2 4 6" xfId="21876"/>
    <cellStyle name="RIGs input totals 2 3 2 4 6 2" xfId="21877"/>
    <cellStyle name="RIGs input totals 2 3 2 4 6 3" xfId="21878"/>
    <cellStyle name="RIGs input totals 2 3 2 4 7" xfId="21879"/>
    <cellStyle name="RIGs input totals 2 3 2 4 7 2" xfId="21880"/>
    <cellStyle name="RIGs input totals 2 3 2 4 7 3" xfId="21881"/>
    <cellStyle name="RIGs input totals 2 3 2 4 8" xfId="21882"/>
    <cellStyle name="RIGs input totals 2 3 2 4 8 2" xfId="21883"/>
    <cellStyle name="RIGs input totals 2 3 2 4 8 3" xfId="21884"/>
    <cellStyle name="RIGs input totals 2 3 2 4 9" xfId="21885"/>
    <cellStyle name="RIGs input totals 2 3 2 4 9 2" xfId="21886"/>
    <cellStyle name="RIGs input totals 2 3 2 4 9 3" xfId="21887"/>
    <cellStyle name="RIGs input totals 2 3 2 5" xfId="21888"/>
    <cellStyle name="RIGs input totals 2 3 2 5 10" xfId="21889"/>
    <cellStyle name="RIGs input totals 2 3 2 5 10 2" xfId="21890"/>
    <cellStyle name="RIGs input totals 2 3 2 5 10 3" xfId="21891"/>
    <cellStyle name="RIGs input totals 2 3 2 5 11" xfId="21892"/>
    <cellStyle name="RIGs input totals 2 3 2 5 11 2" xfId="21893"/>
    <cellStyle name="RIGs input totals 2 3 2 5 11 3" xfId="21894"/>
    <cellStyle name="RIGs input totals 2 3 2 5 12" xfId="21895"/>
    <cellStyle name="RIGs input totals 2 3 2 5 12 2" xfId="21896"/>
    <cellStyle name="RIGs input totals 2 3 2 5 12 3" xfId="21897"/>
    <cellStyle name="RIGs input totals 2 3 2 5 13" xfId="21898"/>
    <cellStyle name="RIGs input totals 2 3 2 5 13 2" xfId="21899"/>
    <cellStyle name="RIGs input totals 2 3 2 5 13 3" xfId="21900"/>
    <cellStyle name="RIGs input totals 2 3 2 5 14" xfId="21901"/>
    <cellStyle name="RIGs input totals 2 3 2 5 15" xfId="21902"/>
    <cellStyle name="RIGs input totals 2 3 2 5 2" xfId="21903"/>
    <cellStyle name="RIGs input totals 2 3 2 5 2 2" xfId="21904"/>
    <cellStyle name="RIGs input totals 2 3 2 5 2 3" xfId="21905"/>
    <cellStyle name="RIGs input totals 2 3 2 5 3" xfId="21906"/>
    <cellStyle name="RIGs input totals 2 3 2 5 3 2" xfId="21907"/>
    <cellStyle name="RIGs input totals 2 3 2 5 3 3" xfId="21908"/>
    <cellStyle name="RIGs input totals 2 3 2 5 4" xfId="21909"/>
    <cellStyle name="RIGs input totals 2 3 2 5 4 2" xfId="21910"/>
    <cellStyle name="RIGs input totals 2 3 2 5 4 3" xfId="21911"/>
    <cellStyle name="RIGs input totals 2 3 2 5 5" xfId="21912"/>
    <cellStyle name="RIGs input totals 2 3 2 5 5 2" xfId="21913"/>
    <cellStyle name="RIGs input totals 2 3 2 5 5 3" xfId="21914"/>
    <cellStyle name="RIGs input totals 2 3 2 5 6" xfId="21915"/>
    <cellStyle name="RIGs input totals 2 3 2 5 6 2" xfId="21916"/>
    <cellStyle name="RIGs input totals 2 3 2 5 6 3" xfId="21917"/>
    <cellStyle name="RIGs input totals 2 3 2 5 7" xfId="21918"/>
    <cellStyle name="RIGs input totals 2 3 2 5 7 2" xfId="21919"/>
    <cellStyle name="RIGs input totals 2 3 2 5 7 3" xfId="21920"/>
    <cellStyle name="RIGs input totals 2 3 2 5 8" xfId="21921"/>
    <cellStyle name="RIGs input totals 2 3 2 5 8 2" xfId="21922"/>
    <cellStyle name="RIGs input totals 2 3 2 5 8 3" xfId="21923"/>
    <cellStyle name="RIGs input totals 2 3 2 5 9" xfId="21924"/>
    <cellStyle name="RIGs input totals 2 3 2 5 9 2" xfId="21925"/>
    <cellStyle name="RIGs input totals 2 3 2 5 9 3" xfId="21926"/>
    <cellStyle name="RIGs input totals 2 3 2 6" xfId="21927"/>
    <cellStyle name="RIGs input totals 2 3 2 6 2" xfId="21928"/>
    <cellStyle name="RIGs input totals 2 3 2 6 3" xfId="21929"/>
    <cellStyle name="RIGs input totals 2 3 2 7" xfId="21930"/>
    <cellStyle name="RIGs input totals 2 3 2 7 2" xfId="21931"/>
    <cellStyle name="RIGs input totals 2 3 2 7 3" xfId="21932"/>
    <cellStyle name="RIGs input totals 2 3 2 8" xfId="21933"/>
    <cellStyle name="RIGs input totals 2 3 2 8 2" xfId="21934"/>
    <cellStyle name="RIGs input totals 2 3 2 8 3" xfId="21935"/>
    <cellStyle name="RIGs input totals 2 3 2 9" xfId="21936"/>
    <cellStyle name="RIGs input totals 2 3 2 9 2" xfId="21937"/>
    <cellStyle name="RIGs input totals 2 3 2 9 3" xfId="21938"/>
    <cellStyle name="RIGs input totals 2 3 20" xfId="21939"/>
    <cellStyle name="RIGs input totals 2 3 3" xfId="21940"/>
    <cellStyle name="RIGs input totals 2 3 3 10" xfId="21941"/>
    <cellStyle name="RIGs input totals 2 3 3 10 2" xfId="21942"/>
    <cellStyle name="RIGs input totals 2 3 3 10 3" xfId="21943"/>
    <cellStyle name="RIGs input totals 2 3 3 11" xfId="21944"/>
    <cellStyle name="RIGs input totals 2 3 3 11 2" xfId="21945"/>
    <cellStyle name="RIGs input totals 2 3 3 11 3" xfId="21946"/>
    <cellStyle name="RIGs input totals 2 3 3 12" xfId="21947"/>
    <cellStyle name="RIGs input totals 2 3 3 12 2" xfId="21948"/>
    <cellStyle name="RIGs input totals 2 3 3 12 3" xfId="21949"/>
    <cellStyle name="RIGs input totals 2 3 3 13" xfId="21950"/>
    <cellStyle name="RIGs input totals 2 3 3 13 2" xfId="21951"/>
    <cellStyle name="RIGs input totals 2 3 3 13 3" xfId="21952"/>
    <cellStyle name="RIGs input totals 2 3 3 14" xfId="21953"/>
    <cellStyle name="RIGs input totals 2 3 3 14 2" xfId="21954"/>
    <cellStyle name="RIGs input totals 2 3 3 14 3" xfId="21955"/>
    <cellStyle name="RIGs input totals 2 3 3 15" xfId="21956"/>
    <cellStyle name="RIGs input totals 2 3 3 15 2" xfId="21957"/>
    <cellStyle name="RIGs input totals 2 3 3 15 3" xfId="21958"/>
    <cellStyle name="RIGs input totals 2 3 3 16" xfId="21959"/>
    <cellStyle name="RIGs input totals 2 3 3 2" xfId="21960"/>
    <cellStyle name="RIGs input totals 2 3 3 2 10" xfId="21961"/>
    <cellStyle name="RIGs input totals 2 3 3 2 10 2" xfId="21962"/>
    <cellStyle name="RIGs input totals 2 3 3 2 10 3" xfId="21963"/>
    <cellStyle name="RIGs input totals 2 3 3 2 11" xfId="21964"/>
    <cellStyle name="RIGs input totals 2 3 3 2 11 2" xfId="21965"/>
    <cellStyle name="RIGs input totals 2 3 3 2 11 3" xfId="21966"/>
    <cellStyle name="RIGs input totals 2 3 3 2 12" xfId="21967"/>
    <cellStyle name="RIGs input totals 2 3 3 2 12 2" xfId="21968"/>
    <cellStyle name="RIGs input totals 2 3 3 2 12 3" xfId="21969"/>
    <cellStyle name="RIGs input totals 2 3 3 2 13" xfId="21970"/>
    <cellStyle name="RIGs input totals 2 3 3 2 13 2" xfId="21971"/>
    <cellStyle name="RIGs input totals 2 3 3 2 13 3" xfId="21972"/>
    <cellStyle name="RIGs input totals 2 3 3 2 14" xfId="21973"/>
    <cellStyle name="RIGs input totals 2 3 3 2 14 2" xfId="21974"/>
    <cellStyle name="RIGs input totals 2 3 3 2 14 3" xfId="21975"/>
    <cellStyle name="RIGs input totals 2 3 3 2 15" xfId="21976"/>
    <cellStyle name="RIGs input totals 2 3 3 2 2" xfId="21977"/>
    <cellStyle name="RIGs input totals 2 3 3 2 2 10" xfId="21978"/>
    <cellStyle name="RIGs input totals 2 3 3 2 2 10 2" xfId="21979"/>
    <cellStyle name="RIGs input totals 2 3 3 2 2 10 3" xfId="21980"/>
    <cellStyle name="RIGs input totals 2 3 3 2 2 11" xfId="21981"/>
    <cellStyle name="RIGs input totals 2 3 3 2 2 11 2" xfId="21982"/>
    <cellStyle name="RIGs input totals 2 3 3 2 2 11 3" xfId="21983"/>
    <cellStyle name="RIGs input totals 2 3 3 2 2 12" xfId="21984"/>
    <cellStyle name="RIGs input totals 2 3 3 2 2 12 2" xfId="21985"/>
    <cellStyle name="RIGs input totals 2 3 3 2 2 12 3" xfId="21986"/>
    <cellStyle name="RIGs input totals 2 3 3 2 2 13" xfId="21987"/>
    <cellStyle name="RIGs input totals 2 3 3 2 2 13 2" xfId="21988"/>
    <cellStyle name="RIGs input totals 2 3 3 2 2 13 3" xfId="21989"/>
    <cellStyle name="RIGs input totals 2 3 3 2 2 14" xfId="21990"/>
    <cellStyle name="RIGs input totals 2 3 3 2 2 15" xfId="21991"/>
    <cellStyle name="RIGs input totals 2 3 3 2 2 2" xfId="21992"/>
    <cellStyle name="RIGs input totals 2 3 3 2 2 2 2" xfId="21993"/>
    <cellStyle name="RIGs input totals 2 3 3 2 2 2 3" xfId="21994"/>
    <cellStyle name="RIGs input totals 2 3 3 2 2 3" xfId="21995"/>
    <cellStyle name="RIGs input totals 2 3 3 2 2 3 2" xfId="21996"/>
    <cellStyle name="RIGs input totals 2 3 3 2 2 3 3" xfId="21997"/>
    <cellStyle name="RIGs input totals 2 3 3 2 2 4" xfId="21998"/>
    <cellStyle name="RIGs input totals 2 3 3 2 2 4 2" xfId="21999"/>
    <cellStyle name="RIGs input totals 2 3 3 2 2 4 3" xfId="22000"/>
    <cellStyle name="RIGs input totals 2 3 3 2 2 5" xfId="22001"/>
    <cellStyle name="RIGs input totals 2 3 3 2 2 5 2" xfId="22002"/>
    <cellStyle name="RIGs input totals 2 3 3 2 2 5 3" xfId="22003"/>
    <cellStyle name="RIGs input totals 2 3 3 2 2 6" xfId="22004"/>
    <cellStyle name="RIGs input totals 2 3 3 2 2 6 2" xfId="22005"/>
    <cellStyle name="RIGs input totals 2 3 3 2 2 6 3" xfId="22006"/>
    <cellStyle name="RIGs input totals 2 3 3 2 2 7" xfId="22007"/>
    <cellStyle name="RIGs input totals 2 3 3 2 2 7 2" xfId="22008"/>
    <cellStyle name="RIGs input totals 2 3 3 2 2 7 3" xfId="22009"/>
    <cellStyle name="RIGs input totals 2 3 3 2 2 8" xfId="22010"/>
    <cellStyle name="RIGs input totals 2 3 3 2 2 8 2" xfId="22011"/>
    <cellStyle name="RIGs input totals 2 3 3 2 2 8 3" xfId="22012"/>
    <cellStyle name="RIGs input totals 2 3 3 2 2 9" xfId="22013"/>
    <cellStyle name="RIGs input totals 2 3 3 2 2 9 2" xfId="22014"/>
    <cellStyle name="RIGs input totals 2 3 3 2 2 9 3" xfId="22015"/>
    <cellStyle name="RIGs input totals 2 3 3 2 3" xfId="22016"/>
    <cellStyle name="RIGs input totals 2 3 3 2 3 2" xfId="22017"/>
    <cellStyle name="RIGs input totals 2 3 3 2 3 3" xfId="22018"/>
    <cellStyle name="RIGs input totals 2 3 3 2 4" xfId="22019"/>
    <cellStyle name="RIGs input totals 2 3 3 2 4 2" xfId="22020"/>
    <cellStyle name="RIGs input totals 2 3 3 2 4 3" xfId="22021"/>
    <cellStyle name="RIGs input totals 2 3 3 2 5" xfId="22022"/>
    <cellStyle name="RIGs input totals 2 3 3 2 5 2" xfId="22023"/>
    <cellStyle name="RIGs input totals 2 3 3 2 5 3" xfId="22024"/>
    <cellStyle name="RIGs input totals 2 3 3 2 6" xfId="22025"/>
    <cellStyle name="RIGs input totals 2 3 3 2 6 2" xfId="22026"/>
    <cellStyle name="RIGs input totals 2 3 3 2 6 3" xfId="22027"/>
    <cellStyle name="RIGs input totals 2 3 3 2 7" xfId="22028"/>
    <cellStyle name="RIGs input totals 2 3 3 2 7 2" xfId="22029"/>
    <cellStyle name="RIGs input totals 2 3 3 2 7 3" xfId="22030"/>
    <cellStyle name="RIGs input totals 2 3 3 2 8" xfId="22031"/>
    <cellStyle name="RIGs input totals 2 3 3 2 8 2" xfId="22032"/>
    <cellStyle name="RIGs input totals 2 3 3 2 8 3" xfId="22033"/>
    <cellStyle name="RIGs input totals 2 3 3 2 9" xfId="22034"/>
    <cellStyle name="RIGs input totals 2 3 3 2 9 2" xfId="22035"/>
    <cellStyle name="RIGs input totals 2 3 3 2 9 3" xfId="22036"/>
    <cellStyle name="RIGs input totals 2 3 3 3" xfId="22037"/>
    <cellStyle name="RIGs input totals 2 3 3 3 10" xfId="22038"/>
    <cellStyle name="RIGs input totals 2 3 3 3 10 2" xfId="22039"/>
    <cellStyle name="RIGs input totals 2 3 3 3 10 3" xfId="22040"/>
    <cellStyle name="RIGs input totals 2 3 3 3 11" xfId="22041"/>
    <cellStyle name="RIGs input totals 2 3 3 3 11 2" xfId="22042"/>
    <cellStyle name="RIGs input totals 2 3 3 3 11 3" xfId="22043"/>
    <cellStyle name="RIGs input totals 2 3 3 3 12" xfId="22044"/>
    <cellStyle name="RIGs input totals 2 3 3 3 12 2" xfId="22045"/>
    <cellStyle name="RIGs input totals 2 3 3 3 12 3" xfId="22046"/>
    <cellStyle name="RIGs input totals 2 3 3 3 13" xfId="22047"/>
    <cellStyle name="RIGs input totals 2 3 3 3 13 2" xfId="22048"/>
    <cellStyle name="RIGs input totals 2 3 3 3 13 3" xfId="22049"/>
    <cellStyle name="RIGs input totals 2 3 3 3 14" xfId="22050"/>
    <cellStyle name="RIGs input totals 2 3 3 3 15" xfId="22051"/>
    <cellStyle name="RIGs input totals 2 3 3 3 2" xfId="22052"/>
    <cellStyle name="RIGs input totals 2 3 3 3 2 2" xfId="22053"/>
    <cellStyle name="RIGs input totals 2 3 3 3 2 3" xfId="22054"/>
    <cellStyle name="RIGs input totals 2 3 3 3 3" xfId="22055"/>
    <cellStyle name="RIGs input totals 2 3 3 3 3 2" xfId="22056"/>
    <cellStyle name="RIGs input totals 2 3 3 3 3 3" xfId="22057"/>
    <cellStyle name="RIGs input totals 2 3 3 3 4" xfId="22058"/>
    <cellStyle name="RIGs input totals 2 3 3 3 4 2" xfId="22059"/>
    <cellStyle name="RIGs input totals 2 3 3 3 4 3" xfId="22060"/>
    <cellStyle name="RIGs input totals 2 3 3 3 5" xfId="22061"/>
    <cellStyle name="RIGs input totals 2 3 3 3 5 2" xfId="22062"/>
    <cellStyle name="RIGs input totals 2 3 3 3 5 3" xfId="22063"/>
    <cellStyle name="RIGs input totals 2 3 3 3 6" xfId="22064"/>
    <cellStyle name="RIGs input totals 2 3 3 3 6 2" xfId="22065"/>
    <cellStyle name="RIGs input totals 2 3 3 3 6 3" xfId="22066"/>
    <cellStyle name="RIGs input totals 2 3 3 3 7" xfId="22067"/>
    <cellStyle name="RIGs input totals 2 3 3 3 7 2" xfId="22068"/>
    <cellStyle name="RIGs input totals 2 3 3 3 7 3" xfId="22069"/>
    <cellStyle name="RIGs input totals 2 3 3 3 8" xfId="22070"/>
    <cellStyle name="RIGs input totals 2 3 3 3 8 2" xfId="22071"/>
    <cellStyle name="RIGs input totals 2 3 3 3 8 3" xfId="22072"/>
    <cellStyle name="RIGs input totals 2 3 3 3 9" xfId="22073"/>
    <cellStyle name="RIGs input totals 2 3 3 3 9 2" xfId="22074"/>
    <cellStyle name="RIGs input totals 2 3 3 3 9 3" xfId="22075"/>
    <cellStyle name="RIGs input totals 2 3 3 4" xfId="22076"/>
    <cellStyle name="RIGs input totals 2 3 3 4 2" xfId="22077"/>
    <cellStyle name="RIGs input totals 2 3 3 4 3" xfId="22078"/>
    <cellStyle name="RIGs input totals 2 3 3 5" xfId="22079"/>
    <cellStyle name="RIGs input totals 2 3 3 5 2" xfId="22080"/>
    <cellStyle name="RIGs input totals 2 3 3 5 3" xfId="22081"/>
    <cellStyle name="RIGs input totals 2 3 3 6" xfId="22082"/>
    <cellStyle name="RIGs input totals 2 3 3 6 2" xfId="22083"/>
    <cellStyle name="RIGs input totals 2 3 3 6 3" xfId="22084"/>
    <cellStyle name="RIGs input totals 2 3 3 7" xfId="22085"/>
    <cellStyle name="RIGs input totals 2 3 3 7 2" xfId="22086"/>
    <cellStyle name="RIGs input totals 2 3 3 7 3" xfId="22087"/>
    <cellStyle name="RIGs input totals 2 3 3 8" xfId="22088"/>
    <cellStyle name="RIGs input totals 2 3 3 8 2" xfId="22089"/>
    <cellStyle name="RIGs input totals 2 3 3 8 3" xfId="22090"/>
    <cellStyle name="RIGs input totals 2 3 3 9" xfId="22091"/>
    <cellStyle name="RIGs input totals 2 3 3 9 2" xfId="22092"/>
    <cellStyle name="RIGs input totals 2 3 3 9 3" xfId="22093"/>
    <cellStyle name="RIGs input totals 2 3 4" xfId="22094"/>
    <cellStyle name="RIGs input totals 2 3 4 10" xfId="22095"/>
    <cellStyle name="RIGs input totals 2 3 4 10 2" xfId="22096"/>
    <cellStyle name="RIGs input totals 2 3 4 10 3" xfId="22097"/>
    <cellStyle name="RIGs input totals 2 3 4 11" xfId="22098"/>
    <cellStyle name="RIGs input totals 2 3 4 11 2" xfId="22099"/>
    <cellStyle name="RIGs input totals 2 3 4 11 3" xfId="22100"/>
    <cellStyle name="RIGs input totals 2 3 4 12" xfId="22101"/>
    <cellStyle name="RIGs input totals 2 3 4 12 2" xfId="22102"/>
    <cellStyle name="RIGs input totals 2 3 4 12 3" xfId="22103"/>
    <cellStyle name="RIGs input totals 2 3 4 13" xfId="22104"/>
    <cellStyle name="RIGs input totals 2 3 4 13 2" xfId="22105"/>
    <cellStyle name="RIGs input totals 2 3 4 13 3" xfId="22106"/>
    <cellStyle name="RIGs input totals 2 3 4 14" xfId="22107"/>
    <cellStyle name="RIGs input totals 2 3 4 14 2" xfId="22108"/>
    <cellStyle name="RIGs input totals 2 3 4 14 3" xfId="22109"/>
    <cellStyle name="RIGs input totals 2 3 4 15" xfId="22110"/>
    <cellStyle name="RIGs input totals 2 3 4 2" xfId="22111"/>
    <cellStyle name="RIGs input totals 2 3 4 2 10" xfId="22112"/>
    <cellStyle name="RIGs input totals 2 3 4 2 10 2" xfId="22113"/>
    <cellStyle name="RIGs input totals 2 3 4 2 10 3" xfId="22114"/>
    <cellStyle name="RIGs input totals 2 3 4 2 11" xfId="22115"/>
    <cellStyle name="RIGs input totals 2 3 4 2 11 2" xfId="22116"/>
    <cellStyle name="RIGs input totals 2 3 4 2 11 3" xfId="22117"/>
    <cellStyle name="RIGs input totals 2 3 4 2 12" xfId="22118"/>
    <cellStyle name="RIGs input totals 2 3 4 2 12 2" xfId="22119"/>
    <cellStyle name="RIGs input totals 2 3 4 2 12 3" xfId="22120"/>
    <cellStyle name="RIGs input totals 2 3 4 2 13" xfId="22121"/>
    <cellStyle name="RIGs input totals 2 3 4 2 13 2" xfId="22122"/>
    <cellStyle name="RIGs input totals 2 3 4 2 13 3" xfId="22123"/>
    <cellStyle name="RIGs input totals 2 3 4 2 14" xfId="22124"/>
    <cellStyle name="RIGs input totals 2 3 4 2 15" xfId="22125"/>
    <cellStyle name="RIGs input totals 2 3 4 2 2" xfId="22126"/>
    <cellStyle name="RIGs input totals 2 3 4 2 2 2" xfId="22127"/>
    <cellStyle name="RIGs input totals 2 3 4 2 2 3" xfId="22128"/>
    <cellStyle name="RIGs input totals 2 3 4 2 3" xfId="22129"/>
    <cellStyle name="RIGs input totals 2 3 4 2 3 2" xfId="22130"/>
    <cellStyle name="RIGs input totals 2 3 4 2 3 3" xfId="22131"/>
    <cellStyle name="RIGs input totals 2 3 4 2 4" xfId="22132"/>
    <cellStyle name="RIGs input totals 2 3 4 2 4 2" xfId="22133"/>
    <cellStyle name="RIGs input totals 2 3 4 2 4 3" xfId="22134"/>
    <cellStyle name="RIGs input totals 2 3 4 2 5" xfId="22135"/>
    <cellStyle name="RIGs input totals 2 3 4 2 5 2" xfId="22136"/>
    <cellStyle name="RIGs input totals 2 3 4 2 5 3" xfId="22137"/>
    <cellStyle name="RIGs input totals 2 3 4 2 6" xfId="22138"/>
    <cellStyle name="RIGs input totals 2 3 4 2 6 2" xfId="22139"/>
    <cellStyle name="RIGs input totals 2 3 4 2 6 3" xfId="22140"/>
    <cellStyle name="RIGs input totals 2 3 4 2 7" xfId="22141"/>
    <cellStyle name="RIGs input totals 2 3 4 2 7 2" xfId="22142"/>
    <cellStyle name="RIGs input totals 2 3 4 2 7 3" xfId="22143"/>
    <cellStyle name="RIGs input totals 2 3 4 2 8" xfId="22144"/>
    <cellStyle name="RIGs input totals 2 3 4 2 8 2" xfId="22145"/>
    <cellStyle name="RIGs input totals 2 3 4 2 8 3" xfId="22146"/>
    <cellStyle name="RIGs input totals 2 3 4 2 9" xfId="22147"/>
    <cellStyle name="RIGs input totals 2 3 4 2 9 2" xfId="22148"/>
    <cellStyle name="RIGs input totals 2 3 4 2 9 3" xfId="22149"/>
    <cellStyle name="RIGs input totals 2 3 4 3" xfId="22150"/>
    <cellStyle name="RIGs input totals 2 3 4 3 2" xfId="22151"/>
    <cellStyle name="RIGs input totals 2 3 4 3 3" xfId="22152"/>
    <cellStyle name="RIGs input totals 2 3 4 4" xfId="22153"/>
    <cellStyle name="RIGs input totals 2 3 4 4 2" xfId="22154"/>
    <cellStyle name="RIGs input totals 2 3 4 4 3" xfId="22155"/>
    <cellStyle name="RIGs input totals 2 3 4 5" xfId="22156"/>
    <cellStyle name="RIGs input totals 2 3 4 5 2" xfId="22157"/>
    <cellStyle name="RIGs input totals 2 3 4 5 3" xfId="22158"/>
    <cellStyle name="RIGs input totals 2 3 4 6" xfId="22159"/>
    <cellStyle name="RIGs input totals 2 3 4 6 2" xfId="22160"/>
    <cellStyle name="RIGs input totals 2 3 4 6 3" xfId="22161"/>
    <cellStyle name="RIGs input totals 2 3 4 7" xfId="22162"/>
    <cellStyle name="RIGs input totals 2 3 4 7 2" xfId="22163"/>
    <cellStyle name="RIGs input totals 2 3 4 7 3" xfId="22164"/>
    <cellStyle name="RIGs input totals 2 3 4 8" xfId="22165"/>
    <cellStyle name="RIGs input totals 2 3 4 8 2" xfId="22166"/>
    <cellStyle name="RIGs input totals 2 3 4 8 3" xfId="22167"/>
    <cellStyle name="RIGs input totals 2 3 4 9" xfId="22168"/>
    <cellStyle name="RIGs input totals 2 3 4 9 2" xfId="22169"/>
    <cellStyle name="RIGs input totals 2 3 4 9 3" xfId="22170"/>
    <cellStyle name="RIGs input totals 2 3 5" xfId="22171"/>
    <cellStyle name="RIGs input totals 2 3 5 10" xfId="22172"/>
    <cellStyle name="RIGs input totals 2 3 5 10 2" xfId="22173"/>
    <cellStyle name="RIGs input totals 2 3 5 10 3" xfId="22174"/>
    <cellStyle name="RIGs input totals 2 3 5 11" xfId="22175"/>
    <cellStyle name="RIGs input totals 2 3 5 11 2" xfId="22176"/>
    <cellStyle name="RIGs input totals 2 3 5 11 3" xfId="22177"/>
    <cellStyle name="RIGs input totals 2 3 5 12" xfId="22178"/>
    <cellStyle name="RIGs input totals 2 3 5 12 2" xfId="22179"/>
    <cellStyle name="RIGs input totals 2 3 5 12 3" xfId="22180"/>
    <cellStyle name="RIGs input totals 2 3 5 13" xfId="22181"/>
    <cellStyle name="RIGs input totals 2 3 5 13 2" xfId="22182"/>
    <cellStyle name="RIGs input totals 2 3 5 13 3" xfId="22183"/>
    <cellStyle name="RIGs input totals 2 3 5 14" xfId="22184"/>
    <cellStyle name="RIGs input totals 2 3 5 14 2" xfId="22185"/>
    <cellStyle name="RIGs input totals 2 3 5 14 3" xfId="22186"/>
    <cellStyle name="RIGs input totals 2 3 5 15" xfId="22187"/>
    <cellStyle name="RIGs input totals 2 3 5 2" xfId="22188"/>
    <cellStyle name="RIGs input totals 2 3 5 2 10" xfId="22189"/>
    <cellStyle name="RIGs input totals 2 3 5 2 10 2" xfId="22190"/>
    <cellStyle name="RIGs input totals 2 3 5 2 10 3" xfId="22191"/>
    <cellStyle name="RIGs input totals 2 3 5 2 11" xfId="22192"/>
    <cellStyle name="RIGs input totals 2 3 5 2 11 2" xfId="22193"/>
    <cellStyle name="RIGs input totals 2 3 5 2 11 3" xfId="22194"/>
    <cellStyle name="RIGs input totals 2 3 5 2 12" xfId="22195"/>
    <cellStyle name="RIGs input totals 2 3 5 2 12 2" xfId="22196"/>
    <cellStyle name="RIGs input totals 2 3 5 2 12 3" xfId="22197"/>
    <cellStyle name="RIGs input totals 2 3 5 2 13" xfId="22198"/>
    <cellStyle name="RIGs input totals 2 3 5 2 13 2" xfId="22199"/>
    <cellStyle name="RIGs input totals 2 3 5 2 13 3" xfId="22200"/>
    <cellStyle name="RIGs input totals 2 3 5 2 14" xfId="22201"/>
    <cellStyle name="RIGs input totals 2 3 5 2 15" xfId="22202"/>
    <cellStyle name="RIGs input totals 2 3 5 2 2" xfId="22203"/>
    <cellStyle name="RIGs input totals 2 3 5 2 2 2" xfId="22204"/>
    <cellStyle name="RIGs input totals 2 3 5 2 2 3" xfId="22205"/>
    <cellStyle name="RIGs input totals 2 3 5 2 3" xfId="22206"/>
    <cellStyle name="RIGs input totals 2 3 5 2 3 2" xfId="22207"/>
    <cellStyle name="RIGs input totals 2 3 5 2 3 3" xfId="22208"/>
    <cellStyle name="RIGs input totals 2 3 5 2 4" xfId="22209"/>
    <cellStyle name="RIGs input totals 2 3 5 2 4 2" xfId="22210"/>
    <cellStyle name="RIGs input totals 2 3 5 2 4 3" xfId="22211"/>
    <cellStyle name="RIGs input totals 2 3 5 2 5" xfId="22212"/>
    <cellStyle name="RIGs input totals 2 3 5 2 5 2" xfId="22213"/>
    <cellStyle name="RIGs input totals 2 3 5 2 5 3" xfId="22214"/>
    <cellStyle name="RIGs input totals 2 3 5 2 6" xfId="22215"/>
    <cellStyle name="RIGs input totals 2 3 5 2 6 2" xfId="22216"/>
    <cellStyle name="RIGs input totals 2 3 5 2 6 3" xfId="22217"/>
    <cellStyle name="RIGs input totals 2 3 5 2 7" xfId="22218"/>
    <cellStyle name="RIGs input totals 2 3 5 2 7 2" xfId="22219"/>
    <cellStyle name="RIGs input totals 2 3 5 2 7 3" xfId="22220"/>
    <cellStyle name="RIGs input totals 2 3 5 2 8" xfId="22221"/>
    <cellStyle name="RIGs input totals 2 3 5 2 8 2" xfId="22222"/>
    <cellStyle name="RIGs input totals 2 3 5 2 8 3" xfId="22223"/>
    <cellStyle name="RIGs input totals 2 3 5 2 9" xfId="22224"/>
    <cellStyle name="RIGs input totals 2 3 5 2 9 2" xfId="22225"/>
    <cellStyle name="RIGs input totals 2 3 5 2 9 3" xfId="22226"/>
    <cellStyle name="RIGs input totals 2 3 5 3" xfId="22227"/>
    <cellStyle name="RIGs input totals 2 3 5 3 2" xfId="22228"/>
    <cellStyle name="RIGs input totals 2 3 5 3 3" xfId="22229"/>
    <cellStyle name="RIGs input totals 2 3 5 4" xfId="22230"/>
    <cellStyle name="RIGs input totals 2 3 5 4 2" xfId="22231"/>
    <cellStyle name="RIGs input totals 2 3 5 4 3" xfId="22232"/>
    <cellStyle name="RIGs input totals 2 3 5 5" xfId="22233"/>
    <cellStyle name="RIGs input totals 2 3 5 5 2" xfId="22234"/>
    <cellStyle name="RIGs input totals 2 3 5 5 3" xfId="22235"/>
    <cellStyle name="RIGs input totals 2 3 5 6" xfId="22236"/>
    <cellStyle name="RIGs input totals 2 3 5 6 2" xfId="22237"/>
    <cellStyle name="RIGs input totals 2 3 5 6 3" xfId="22238"/>
    <cellStyle name="RIGs input totals 2 3 5 7" xfId="22239"/>
    <cellStyle name="RIGs input totals 2 3 5 7 2" xfId="22240"/>
    <cellStyle name="RIGs input totals 2 3 5 7 3" xfId="22241"/>
    <cellStyle name="RIGs input totals 2 3 5 8" xfId="22242"/>
    <cellStyle name="RIGs input totals 2 3 5 8 2" xfId="22243"/>
    <cellStyle name="RIGs input totals 2 3 5 8 3" xfId="22244"/>
    <cellStyle name="RIGs input totals 2 3 5 9" xfId="22245"/>
    <cellStyle name="RIGs input totals 2 3 5 9 2" xfId="22246"/>
    <cellStyle name="RIGs input totals 2 3 5 9 3" xfId="22247"/>
    <cellStyle name="RIGs input totals 2 3 6" xfId="22248"/>
    <cellStyle name="RIGs input totals 2 3 6 10" xfId="22249"/>
    <cellStyle name="RIGs input totals 2 3 6 10 2" xfId="22250"/>
    <cellStyle name="RIGs input totals 2 3 6 10 3" xfId="22251"/>
    <cellStyle name="RIGs input totals 2 3 6 11" xfId="22252"/>
    <cellStyle name="RIGs input totals 2 3 6 11 2" xfId="22253"/>
    <cellStyle name="RIGs input totals 2 3 6 11 3" xfId="22254"/>
    <cellStyle name="RIGs input totals 2 3 6 12" xfId="22255"/>
    <cellStyle name="RIGs input totals 2 3 6 12 2" xfId="22256"/>
    <cellStyle name="RIGs input totals 2 3 6 12 3" xfId="22257"/>
    <cellStyle name="RIGs input totals 2 3 6 13" xfId="22258"/>
    <cellStyle name="RIGs input totals 2 3 6 13 2" xfId="22259"/>
    <cellStyle name="RIGs input totals 2 3 6 13 3" xfId="22260"/>
    <cellStyle name="RIGs input totals 2 3 6 14" xfId="22261"/>
    <cellStyle name="RIGs input totals 2 3 6 15" xfId="22262"/>
    <cellStyle name="RIGs input totals 2 3 6 2" xfId="22263"/>
    <cellStyle name="RIGs input totals 2 3 6 2 2" xfId="22264"/>
    <cellStyle name="RIGs input totals 2 3 6 2 3" xfId="22265"/>
    <cellStyle name="RIGs input totals 2 3 6 3" xfId="22266"/>
    <cellStyle name="RIGs input totals 2 3 6 3 2" xfId="22267"/>
    <cellStyle name="RIGs input totals 2 3 6 3 3" xfId="22268"/>
    <cellStyle name="RIGs input totals 2 3 6 4" xfId="22269"/>
    <cellStyle name="RIGs input totals 2 3 6 4 2" xfId="22270"/>
    <cellStyle name="RIGs input totals 2 3 6 4 3" xfId="22271"/>
    <cellStyle name="RIGs input totals 2 3 6 5" xfId="22272"/>
    <cellStyle name="RIGs input totals 2 3 6 5 2" xfId="22273"/>
    <cellStyle name="RIGs input totals 2 3 6 5 3" xfId="22274"/>
    <cellStyle name="RIGs input totals 2 3 6 6" xfId="22275"/>
    <cellStyle name="RIGs input totals 2 3 6 6 2" xfId="22276"/>
    <cellStyle name="RIGs input totals 2 3 6 6 3" xfId="22277"/>
    <cellStyle name="RIGs input totals 2 3 6 7" xfId="22278"/>
    <cellStyle name="RIGs input totals 2 3 6 7 2" xfId="22279"/>
    <cellStyle name="RIGs input totals 2 3 6 7 3" xfId="22280"/>
    <cellStyle name="RIGs input totals 2 3 6 8" xfId="22281"/>
    <cellStyle name="RIGs input totals 2 3 6 8 2" xfId="22282"/>
    <cellStyle name="RIGs input totals 2 3 6 8 3" xfId="22283"/>
    <cellStyle name="RIGs input totals 2 3 6 9" xfId="22284"/>
    <cellStyle name="RIGs input totals 2 3 6 9 2" xfId="22285"/>
    <cellStyle name="RIGs input totals 2 3 6 9 3" xfId="22286"/>
    <cellStyle name="RIGs input totals 2 3 7" xfId="22287"/>
    <cellStyle name="RIGs input totals 2 3 7 2" xfId="22288"/>
    <cellStyle name="RIGs input totals 2 3 7 3" xfId="22289"/>
    <cellStyle name="RIGs input totals 2 3 8" xfId="22290"/>
    <cellStyle name="RIGs input totals 2 3 8 2" xfId="22291"/>
    <cellStyle name="RIGs input totals 2 3 8 3" xfId="22292"/>
    <cellStyle name="RIGs input totals 2 3 9" xfId="22293"/>
    <cellStyle name="RIGs input totals 2 3 9 2" xfId="22294"/>
    <cellStyle name="RIGs input totals 2 3 9 3" xfId="22295"/>
    <cellStyle name="RIGs input totals 2 3_1.3s Accounting C Costs Scots" xfId="22296"/>
    <cellStyle name="RIGs input totals 2 4" xfId="22297"/>
    <cellStyle name="RIGs input totals 2 4 10" xfId="22298"/>
    <cellStyle name="RIGs input totals 2 4 10 2" xfId="22299"/>
    <cellStyle name="RIGs input totals 2 4 10 3" xfId="22300"/>
    <cellStyle name="RIGs input totals 2 4 11" xfId="22301"/>
    <cellStyle name="RIGs input totals 2 4 11 2" xfId="22302"/>
    <cellStyle name="RIGs input totals 2 4 11 3" xfId="22303"/>
    <cellStyle name="RIGs input totals 2 4 12" xfId="22304"/>
    <cellStyle name="RIGs input totals 2 4 12 2" xfId="22305"/>
    <cellStyle name="RIGs input totals 2 4 12 3" xfId="22306"/>
    <cellStyle name="RIGs input totals 2 4 13" xfId="22307"/>
    <cellStyle name="RIGs input totals 2 4 13 2" xfId="22308"/>
    <cellStyle name="RIGs input totals 2 4 13 3" xfId="22309"/>
    <cellStyle name="RIGs input totals 2 4 14" xfId="22310"/>
    <cellStyle name="RIGs input totals 2 4 14 2" xfId="22311"/>
    <cellStyle name="RIGs input totals 2 4 14 3" xfId="22312"/>
    <cellStyle name="RIGs input totals 2 4 15" xfId="22313"/>
    <cellStyle name="RIGs input totals 2 4 15 2" xfId="22314"/>
    <cellStyle name="RIGs input totals 2 4 15 3" xfId="22315"/>
    <cellStyle name="RIGs input totals 2 4 16" xfId="22316"/>
    <cellStyle name="RIGs input totals 2 4 16 2" xfId="22317"/>
    <cellStyle name="RIGs input totals 2 4 16 3" xfId="22318"/>
    <cellStyle name="RIGs input totals 2 4 17" xfId="22319"/>
    <cellStyle name="RIGs input totals 2 4 17 2" xfId="22320"/>
    <cellStyle name="RIGs input totals 2 4 17 3" xfId="22321"/>
    <cellStyle name="RIGs input totals 2 4 18" xfId="22322"/>
    <cellStyle name="RIGs input totals 2 4 18 2" xfId="22323"/>
    <cellStyle name="RIGs input totals 2 4 18 3" xfId="22324"/>
    <cellStyle name="RIGs input totals 2 4 19" xfId="22325"/>
    <cellStyle name="RIGs input totals 2 4 19 2" xfId="22326"/>
    <cellStyle name="RIGs input totals 2 4 19 3" xfId="22327"/>
    <cellStyle name="RIGs input totals 2 4 2" xfId="22328"/>
    <cellStyle name="RIGs input totals 2 4 2 10" xfId="22329"/>
    <cellStyle name="RIGs input totals 2 4 2 10 2" xfId="22330"/>
    <cellStyle name="RIGs input totals 2 4 2 10 3" xfId="22331"/>
    <cellStyle name="RIGs input totals 2 4 2 11" xfId="22332"/>
    <cellStyle name="RIGs input totals 2 4 2 11 2" xfId="22333"/>
    <cellStyle name="RIGs input totals 2 4 2 11 3" xfId="22334"/>
    <cellStyle name="RIGs input totals 2 4 2 12" xfId="22335"/>
    <cellStyle name="RIGs input totals 2 4 2 12 2" xfId="22336"/>
    <cellStyle name="RIGs input totals 2 4 2 12 3" xfId="22337"/>
    <cellStyle name="RIGs input totals 2 4 2 13" xfId="22338"/>
    <cellStyle name="RIGs input totals 2 4 2 13 2" xfId="22339"/>
    <cellStyle name="RIGs input totals 2 4 2 13 3" xfId="22340"/>
    <cellStyle name="RIGs input totals 2 4 2 14" xfId="22341"/>
    <cellStyle name="RIGs input totals 2 4 2 14 2" xfId="22342"/>
    <cellStyle name="RIGs input totals 2 4 2 14 3" xfId="22343"/>
    <cellStyle name="RIGs input totals 2 4 2 15" xfId="22344"/>
    <cellStyle name="RIGs input totals 2 4 2 15 2" xfId="22345"/>
    <cellStyle name="RIGs input totals 2 4 2 15 3" xfId="22346"/>
    <cellStyle name="RIGs input totals 2 4 2 16" xfId="22347"/>
    <cellStyle name="RIGs input totals 2 4 2 16 2" xfId="22348"/>
    <cellStyle name="RIGs input totals 2 4 2 16 3" xfId="22349"/>
    <cellStyle name="RIGs input totals 2 4 2 17" xfId="22350"/>
    <cellStyle name="RIGs input totals 2 4 2 17 2" xfId="22351"/>
    <cellStyle name="RIGs input totals 2 4 2 17 3" xfId="22352"/>
    <cellStyle name="RIGs input totals 2 4 2 18" xfId="22353"/>
    <cellStyle name="RIGs input totals 2 4 2 18 2" xfId="22354"/>
    <cellStyle name="RIGs input totals 2 4 2 18 3" xfId="22355"/>
    <cellStyle name="RIGs input totals 2 4 2 19" xfId="22356"/>
    <cellStyle name="RIGs input totals 2 4 2 2" xfId="22357"/>
    <cellStyle name="RIGs input totals 2 4 2 2 10" xfId="22358"/>
    <cellStyle name="RIGs input totals 2 4 2 2 10 2" xfId="22359"/>
    <cellStyle name="RIGs input totals 2 4 2 2 10 3" xfId="22360"/>
    <cellStyle name="RIGs input totals 2 4 2 2 11" xfId="22361"/>
    <cellStyle name="RIGs input totals 2 4 2 2 11 2" xfId="22362"/>
    <cellStyle name="RIGs input totals 2 4 2 2 11 3" xfId="22363"/>
    <cellStyle name="RIGs input totals 2 4 2 2 12" xfId="22364"/>
    <cellStyle name="RIGs input totals 2 4 2 2 12 2" xfId="22365"/>
    <cellStyle name="RIGs input totals 2 4 2 2 12 3" xfId="22366"/>
    <cellStyle name="RIGs input totals 2 4 2 2 13" xfId="22367"/>
    <cellStyle name="RIGs input totals 2 4 2 2 13 2" xfId="22368"/>
    <cellStyle name="RIGs input totals 2 4 2 2 13 3" xfId="22369"/>
    <cellStyle name="RIGs input totals 2 4 2 2 14" xfId="22370"/>
    <cellStyle name="RIGs input totals 2 4 2 2 14 2" xfId="22371"/>
    <cellStyle name="RIGs input totals 2 4 2 2 14 3" xfId="22372"/>
    <cellStyle name="RIGs input totals 2 4 2 2 15" xfId="22373"/>
    <cellStyle name="RIGs input totals 2 4 2 2 15 2" xfId="22374"/>
    <cellStyle name="RIGs input totals 2 4 2 2 15 3" xfId="22375"/>
    <cellStyle name="RIGs input totals 2 4 2 2 16" xfId="22376"/>
    <cellStyle name="RIGs input totals 2 4 2 2 2" xfId="22377"/>
    <cellStyle name="RIGs input totals 2 4 2 2 2 10" xfId="22378"/>
    <cellStyle name="RIGs input totals 2 4 2 2 2 10 2" xfId="22379"/>
    <cellStyle name="RIGs input totals 2 4 2 2 2 10 3" xfId="22380"/>
    <cellStyle name="RIGs input totals 2 4 2 2 2 11" xfId="22381"/>
    <cellStyle name="RIGs input totals 2 4 2 2 2 11 2" xfId="22382"/>
    <cellStyle name="RIGs input totals 2 4 2 2 2 11 3" xfId="22383"/>
    <cellStyle name="RIGs input totals 2 4 2 2 2 12" xfId="22384"/>
    <cellStyle name="RIGs input totals 2 4 2 2 2 12 2" xfId="22385"/>
    <cellStyle name="RIGs input totals 2 4 2 2 2 12 3" xfId="22386"/>
    <cellStyle name="RIGs input totals 2 4 2 2 2 13" xfId="22387"/>
    <cellStyle name="RIGs input totals 2 4 2 2 2 13 2" xfId="22388"/>
    <cellStyle name="RIGs input totals 2 4 2 2 2 13 3" xfId="22389"/>
    <cellStyle name="RIGs input totals 2 4 2 2 2 14" xfId="22390"/>
    <cellStyle name="RIGs input totals 2 4 2 2 2 14 2" xfId="22391"/>
    <cellStyle name="RIGs input totals 2 4 2 2 2 14 3" xfId="22392"/>
    <cellStyle name="RIGs input totals 2 4 2 2 2 15" xfId="22393"/>
    <cellStyle name="RIGs input totals 2 4 2 2 2 2" xfId="22394"/>
    <cellStyle name="RIGs input totals 2 4 2 2 2 2 10" xfId="22395"/>
    <cellStyle name="RIGs input totals 2 4 2 2 2 2 10 2" xfId="22396"/>
    <cellStyle name="RIGs input totals 2 4 2 2 2 2 10 3" xfId="22397"/>
    <cellStyle name="RIGs input totals 2 4 2 2 2 2 11" xfId="22398"/>
    <cellStyle name="RIGs input totals 2 4 2 2 2 2 11 2" xfId="22399"/>
    <cellStyle name="RIGs input totals 2 4 2 2 2 2 11 3" xfId="22400"/>
    <cellStyle name="RIGs input totals 2 4 2 2 2 2 12" xfId="22401"/>
    <cellStyle name="RIGs input totals 2 4 2 2 2 2 12 2" xfId="22402"/>
    <cellStyle name="RIGs input totals 2 4 2 2 2 2 12 3" xfId="22403"/>
    <cellStyle name="RIGs input totals 2 4 2 2 2 2 13" xfId="22404"/>
    <cellStyle name="RIGs input totals 2 4 2 2 2 2 13 2" xfId="22405"/>
    <cellStyle name="RIGs input totals 2 4 2 2 2 2 13 3" xfId="22406"/>
    <cellStyle name="RIGs input totals 2 4 2 2 2 2 14" xfId="22407"/>
    <cellStyle name="RIGs input totals 2 4 2 2 2 2 15" xfId="22408"/>
    <cellStyle name="RIGs input totals 2 4 2 2 2 2 2" xfId="22409"/>
    <cellStyle name="RIGs input totals 2 4 2 2 2 2 2 2" xfId="22410"/>
    <cellStyle name="RIGs input totals 2 4 2 2 2 2 2 3" xfId="22411"/>
    <cellStyle name="RIGs input totals 2 4 2 2 2 2 3" xfId="22412"/>
    <cellStyle name="RIGs input totals 2 4 2 2 2 2 3 2" xfId="22413"/>
    <cellStyle name="RIGs input totals 2 4 2 2 2 2 3 3" xfId="22414"/>
    <cellStyle name="RIGs input totals 2 4 2 2 2 2 4" xfId="22415"/>
    <cellStyle name="RIGs input totals 2 4 2 2 2 2 4 2" xfId="22416"/>
    <cellStyle name="RIGs input totals 2 4 2 2 2 2 4 3" xfId="22417"/>
    <cellStyle name="RIGs input totals 2 4 2 2 2 2 5" xfId="22418"/>
    <cellStyle name="RIGs input totals 2 4 2 2 2 2 5 2" xfId="22419"/>
    <cellStyle name="RIGs input totals 2 4 2 2 2 2 5 3" xfId="22420"/>
    <cellStyle name="RIGs input totals 2 4 2 2 2 2 6" xfId="22421"/>
    <cellStyle name="RIGs input totals 2 4 2 2 2 2 6 2" xfId="22422"/>
    <cellStyle name="RIGs input totals 2 4 2 2 2 2 6 3" xfId="22423"/>
    <cellStyle name="RIGs input totals 2 4 2 2 2 2 7" xfId="22424"/>
    <cellStyle name="RIGs input totals 2 4 2 2 2 2 7 2" xfId="22425"/>
    <cellStyle name="RIGs input totals 2 4 2 2 2 2 7 3" xfId="22426"/>
    <cellStyle name="RIGs input totals 2 4 2 2 2 2 8" xfId="22427"/>
    <cellStyle name="RIGs input totals 2 4 2 2 2 2 8 2" xfId="22428"/>
    <cellStyle name="RIGs input totals 2 4 2 2 2 2 8 3" xfId="22429"/>
    <cellStyle name="RIGs input totals 2 4 2 2 2 2 9" xfId="22430"/>
    <cellStyle name="RIGs input totals 2 4 2 2 2 2 9 2" xfId="22431"/>
    <cellStyle name="RIGs input totals 2 4 2 2 2 2 9 3" xfId="22432"/>
    <cellStyle name="RIGs input totals 2 4 2 2 2 3" xfId="22433"/>
    <cellStyle name="RIGs input totals 2 4 2 2 2 3 2" xfId="22434"/>
    <cellStyle name="RIGs input totals 2 4 2 2 2 3 3" xfId="22435"/>
    <cellStyle name="RIGs input totals 2 4 2 2 2 4" xfId="22436"/>
    <cellStyle name="RIGs input totals 2 4 2 2 2 4 2" xfId="22437"/>
    <cellStyle name="RIGs input totals 2 4 2 2 2 4 3" xfId="22438"/>
    <cellStyle name="RIGs input totals 2 4 2 2 2 5" xfId="22439"/>
    <cellStyle name="RIGs input totals 2 4 2 2 2 5 2" xfId="22440"/>
    <cellStyle name="RIGs input totals 2 4 2 2 2 5 3" xfId="22441"/>
    <cellStyle name="RIGs input totals 2 4 2 2 2 6" xfId="22442"/>
    <cellStyle name="RIGs input totals 2 4 2 2 2 6 2" xfId="22443"/>
    <cellStyle name="RIGs input totals 2 4 2 2 2 6 3" xfId="22444"/>
    <cellStyle name="RIGs input totals 2 4 2 2 2 7" xfId="22445"/>
    <cellStyle name="RIGs input totals 2 4 2 2 2 7 2" xfId="22446"/>
    <cellStyle name="RIGs input totals 2 4 2 2 2 7 3" xfId="22447"/>
    <cellStyle name="RIGs input totals 2 4 2 2 2 8" xfId="22448"/>
    <cellStyle name="RIGs input totals 2 4 2 2 2 8 2" xfId="22449"/>
    <cellStyle name="RIGs input totals 2 4 2 2 2 8 3" xfId="22450"/>
    <cellStyle name="RIGs input totals 2 4 2 2 2 9" xfId="22451"/>
    <cellStyle name="RIGs input totals 2 4 2 2 2 9 2" xfId="22452"/>
    <cellStyle name="RIGs input totals 2 4 2 2 2 9 3" xfId="22453"/>
    <cellStyle name="RIGs input totals 2 4 2 2 3" xfId="22454"/>
    <cellStyle name="RIGs input totals 2 4 2 2 3 10" xfId="22455"/>
    <cellStyle name="RIGs input totals 2 4 2 2 3 10 2" xfId="22456"/>
    <cellStyle name="RIGs input totals 2 4 2 2 3 10 3" xfId="22457"/>
    <cellStyle name="RIGs input totals 2 4 2 2 3 11" xfId="22458"/>
    <cellStyle name="RIGs input totals 2 4 2 2 3 11 2" xfId="22459"/>
    <cellStyle name="RIGs input totals 2 4 2 2 3 11 3" xfId="22460"/>
    <cellStyle name="RIGs input totals 2 4 2 2 3 12" xfId="22461"/>
    <cellStyle name="RIGs input totals 2 4 2 2 3 12 2" xfId="22462"/>
    <cellStyle name="RIGs input totals 2 4 2 2 3 12 3" xfId="22463"/>
    <cellStyle name="RIGs input totals 2 4 2 2 3 13" xfId="22464"/>
    <cellStyle name="RIGs input totals 2 4 2 2 3 13 2" xfId="22465"/>
    <cellStyle name="RIGs input totals 2 4 2 2 3 13 3" xfId="22466"/>
    <cellStyle name="RIGs input totals 2 4 2 2 3 14" xfId="22467"/>
    <cellStyle name="RIGs input totals 2 4 2 2 3 15" xfId="22468"/>
    <cellStyle name="RIGs input totals 2 4 2 2 3 2" xfId="22469"/>
    <cellStyle name="RIGs input totals 2 4 2 2 3 2 2" xfId="22470"/>
    <cellStyle name="RIGs input totals 2 4 2 2 3 2 3" xfId="22471"/>
    <cellStyle name="RIGs input totals 2 4 2 2 3 3" xfId="22472"/>
    <cellStyle name="RIGs input totals 2 4 2 2 3 3 2" xfId="22473"/>
    <cellStyle name="RIGs input totals 2 4 2 2 3 3 3" xfId="22474"/>
    <cellStyle name="RIGs input totals 2 4 2 2 3 4" xfId="22475"/>
    <cellStyle name="RIGs input totals 2 4 2 2 3 4 2" xfId="22476"/>
    <cellStyle name="RIGs input totals 2 4 2 2 3 4 3" xfId="22477"/>
    <cellStyle name="RIGs input totals 2 4 2 2 3 5" xfId="22478"/>
    <cellStyle name="RIGs input totals 2 4 2 2 3 5 2" xfId="22479"/>
    <cellStyle name="RIGs input totals 2 4 2 2 3 5 3" xfId="22480"/>
    <cellStyle name="RIGs input totals 2 4 2 2 3 6" xfId="22481"/>
    <cellStyle name="RIGs input totals 2 4 2 2 3 6 2" xfId="22482"/>
    <cellStyle name="RIGs input totals 2 4 2 2 3 6 3" xfId="22483"/>
    <cellStyle name="RIGs input totals 2 4 2 2 3 7" xfId="22484"/>
    <cellStyle name="RIGs input totals 2 4 2 2 3 7 2" xfId="22485"/>
    <cellStyle name="RIGs input totals 2 4 2 2 3 7 3" xfId="22486"/>
    <cellStyle name="RIGs input totals 2 4 2 2 3 8" xfId="22487"/>
    <cellStyle name="RIGs input totals 2 4 2 2 3 8 2" xfId="22488"/>
    <cellStyle name="RIGs input totals 2 4 2 2 3 8 3" xfId="22489"/>
    <cellStyle name="RIGs input totals 2 4 2 2 3 9" xfId="22490"/>
    <cellStyle name="RIGs input totals 2 4 2 2 3 9 2" xfId="22491"/>
    <cellStyle name="RIGs input totals 2 4 2 2 3 9 3" xfId="22492"/>
    <cellStyle name="RIGs input totals 2 4 2 2 4" xfId="22493"/>
    <cellStyle name="RIGs input totals 2 4 2 2 4 2" xfId="22494"/>
    <cellStyle name="RIGs input totals 2 4 2 2 4 3" xfId="22495"/>
    <cellStyle name="RIGs input totals 2 4 2 2 5" xfId="22496"/>
    <cellStyle name="RIGs input totals 2 4 2 2 5 2" xfId="22497"/>
    <cellStyle name="RIGs input totals 2 4 2 2 5 3" xfId="22498"/>
    <cellStyle name="RIGs input totals 2 4 2 2 6" xfId="22499"/>
    <cellStyle name="RIGs input totals 2 4 2 2 6 2" xfId="22500"/>
    <cellStyle name="RIGs input totals 2 4 2 2 6 3" xfId="22501"/>
    <cellStyle name="RIGs input totals 2 4 2 2 7" xfId="22502"/>
    <cellStyle name="RIGs input totals 2 4 2 2 7 2" xfId="22503"/>
    <cellStyle name="RIGs input totals 2 4 2 2 7 3" xfId="22504"/>
    <cellStyle name="RIGs input totals 2 4 2 2 8" xfId="22505"/>
    <cellStyle name="RIGs input totals 2 4 2 2 8 2" xfId="22506"/>
    <cellStyle name="RIGs input totals 2 4 2 2 8 3" xfId="22507"/>
    <cellStyle name="RIGs input totals 2 4 2 2 9" xfId="22508"/>
    <cellStyle name="RIGs input totals 2 4 2 2 9 2" xfId="22509"/>
    <cellStyle name="RIGs input totals 2 4 2 2 9 3" xfId="22510"/>
    <cellStyle name="RIGs input totals 2 4 2 2_Elec_DDT_template_NGv3 11Mar11 415 Proposals NG" xfId="22511"/>
    <cellStyle name="RIGs input totals 2 4 2 3" xfId="22512"/>
    <cellStyle name="RIGs input totals 2 4 2 3 10" xfId="22513"/>
    <cellStyle name="RIGs input totals 2 4 2 3 10 2" xfId="22514"/>
    <cellStyle name="RIGs input totals 2 4 2 3 10 3" xfId="22515"/>
    <cellStyle name="RIGs input totals 2 4 2 3 11" xfId="22516"/>
    <cellStyle name="RIGs input totals 2 4 2 3 11 2" xfId="22517"/>
    <cellStyle name="RIGs input totals 2 4 2 3 11 3" xfId="22518"/>
    <cellStyle name="RIGs input totals 2 4 2 3 12" xfId="22519"/>
    <cellStyle name="RIGs input totals 2 4 2 3 12 2" xfId="22520"/>
    <cellStyle name="RIGs input totals 2 4 2 3 12 3" xfId="22521"/>
    <cellStyle name="RIGs input totals 2 4 2 3 13" xfId="22522"/>
    <cellStyle name="RIGs input totals 2 4 2 3 13 2" xfId="22523"/>
    <cellStyle name="RIGs input totals 2 4 2 3 13 3" xfId="22524"/>
    <cellStyle name="RIGs input totals 2 4 2 3 14" xfId="22525"/>
    <cellStyle name="RIGs input totals 2 4 2 3 14 2" xfId="22526"/>
    <cellStyle name="RIGs input totals 2 4 2 3 14 3" xfId="22527"/>
    <cellStyle name="RIGs input totals 2 4 2 3 15" xfId="22528"/>
    <cellStyle name="RIGs input totals 2 4 2 3 2" xfId="22529"/>
    <cellStyle name="RIGs input totals 2 4 2 3 2 10" xfId="22530"/>
    <cellStyle name="RIGs input totals 2 4 2 3 2 10 2" xfId="22531"/>
    <cellStyle name="RIGs input totals 2 4 2 3 2 10 3" xfId="22532"/>
    <cellStyle name="RIGs input totals 2 4 2 3 2 11" xfId="22533"/>
    <cellStyle name="RIGs input totals 2 4 2 3 2 11 2" xfId="22534"/>
    <cellStyle name="RIGs input totals 2 4 2 3 2 11 3" xfId="22535"/>
    <cellStyle name="RIGs input totals 2 4 2 3 2 12" xfId="22536"/>
    <cellStyle name="RIGs input totals 2 4 2 3 2 12 2" xfId="22537"/>
    <cellStyle name="RIGs input totals 2 4 2 3 2 12 3" xfId="22538"/>
    <cellStyle name="RIGs input totals 2 4 2 3 2 13" xfId="22539"/>
    <cellStyle name="RIGs input totals 2 4 2 3 2 13 2" xfId="22540"/>
    <cellStyle name="RIGs input totals 2 4 2 3 2 13 3" xfId="22541"/>
    <cellStyle name="RIGs input totals 2 4 2 3 2 14" xfId="22542"/>
    <cellStyle name="RIGs input totals 2 4 2 3 2 15" xfId="22543"/>
    <cellStyle name="RIGs input totals 2 4 2 3 2 2" xfId="22544"/>
    <cellStyle name="RIGs input totals 2 4 2 3 2 2 2" xfId="22545"/>
    <cellStyle name="RIGs input totals 2 4 2 3 2 2 3" xfId="22546"/>
    <cellStyle name="RIGs input totals 2 4 2 3 2 3" xfId="22547"/>
    <cellStyle name="RIGs input totals 2 4 2 3 2 3 2" xfId="22548"/>
    <cellStyle name="RIGs input totals 2 4 2 3 2 3 3" xfId="22549"/>
    <cellStyle name="RIGs input totals 2 4 2 3 2 4" xfId="22550"/>
    <cellStyle name="RIGs input totals 2 4 2 3 2 4 2" xfId="22551"/>
    <cellStyle name="RIGs input totals 2 4 2 3 2 4 3" xfId="22552"/>
    <cellStyle name="RIGs input totals 2 4 2 3 2 5" xfId="22553"/>
    <cellStyle name="RIGs input totals 2 4 2 3 2 5 2" xfId="22554"/>
    <cellStyle name="RIGs input totals 2 4 2 3 2 5 3" xfId="22555"/>
    <cellStyle name="RIGs input totals 2 4 2 3 2 6" xfId="22556"/>
    <cellStyle name="RIGs input totals 2 4 2 3 2 6 2" xfId="22557"/>
    <cellStyle name="RIGs input totals 2 4 2 3 2 6 3" xfId="22558"/>
    <cellStyle name="RIGs input totals 2 4 2 3 2 7" xfId="22559"/>
    <cellStyle name="RIGs input totals 2 4 2 3 2 7 2" xfId="22560"/>
    <cellStyle name="RIGs input totals 2 4 2 3 2 7 3" xfId="22561"/>
    <cellStyle name="RIGs input totals 2 4 2 3 2 8" xfId="22562"/>
    <cellStyle name="RIGs input totals 2 4 2 3 2 8 2" xfId="22563"/>
    <cellStyle name="RIGs input totals 2 4 2 3 2 8 3" xfId="22564"/>
    <cellStyle name="RIGs input totals 2 4 2 3 2 9" xfId="22565"/>
    <cellStyle name="RIGs input totals 2 4 2 3 2 9 2" xfId="22566"/>
    <cellStyle name="RIGs input totals 2 4 2 3 2 9 3" xfId="22567"/>
    <cellStyle name="RIGs input totals 2 4 2 3 3" xfId="22568"/>
    <cellStyle name="RIGs input totals 2 4 2 3 3 2" xfId="22569"/>
    <cellStyle name="RIGs input totals 2 4 2 3 3 3" xfId="22570"/>
    <cellStyle name="RIGs input totals 2 4 2 3 4" xfId="22571"/>
    <cellStyle name="RIGs input totals 2 4 2 3 4 2" xfId="22572"/>
    <cellStyle name="RIGs input totals 2 4 2 3 4 3" xfId="22573"/>
    <cellStyle name="RIGs input totals 2 4 2 3 5" xfId="22574"/>
    <cellStyle name="RIGs input totals 2 4 2 3 5 2" xfId="22575"/>
    <cellStyle name="RIGs input totals 2 4 2 3 5 3" xfId="22576"/>
    <cellStyle name="RIGs input totals 2 4 2 3 6" xfId="22577"/>
    <cellStyle name="RIGs input totals 2 4 2 3 6 2" xfId="22578"/>
    <cellStyle name="RIGs input totals 2 4 2 3 6 3" xfId="22579"/>
    <cellStyle name="RIGs input totals 2 4 2 3 7" xfId="22580"/>
    <cellStyle name="RIGs input totals 2 4 2 3 7 2" xfId="22581"/>
    <cellStyle name="RIGs input totals 2 4 2 3 7 3" xfId="22582"/>
    <cellStyle name="RIGs input totals 2 4 2 3 8" xfId="22583"/>
    <cellStyle name="RIGs input totals 2 4 2 3 8 2" xfId="22584"/>
    <cellStyle name="RIGs input totals 2 4 2 3 8 3" xfId="22585"/>
    <cellStyle name="RIGs input totals 2 4 2 3 9" xfId="22586"/>
    <cellStyle name="RIGs input totals 2 4 2 3 9 2" xfId="22587"/>
    <cellStyle name="RIGs input totals 2 4 2 3 9 3" xfId="22588"/>
    <cellStyle name="RIGs input totals 2 4 2 4" xfId="22589"/>
    <cellStyle name="RIGs input totals 2 4 2 4 10" xfId="22590"/>
    <cellStyle name="RIGs input totals 2 4 2 4 10 2" xfId="22591"/>
    <cellStyle name="RIGs input totals 2 4 2 4 10 3" xfId="22592"/>
    <cellStyle name="RIGs input totals 2 4 2 4 11" xfId="22593"/>
    <cellStyle name="RIGs input totals 2 4 2 4 11 2" xfId="22594"/>
    <cellStyle name="RIGs input totals 2 4 2 4 11 3" xfId="22595"/>
    <cellStyle name="RIGs input totals 2 4 2 4 12" xfId="22596"/>
    <cellStyle name="RIGs input totals 2 4 2 4 12 2" xfId="22597"/>
    <cellStyle name="RIGs input totals 2 4 2 4 12 3" xfId="22598"/>
    <cellStyle name="RIGs input totals 2 4 2 4 13" xfId="22599"/>
    <cellStyle name="RIGs input totals 2 4 2 4 13 2" xfId="22600"/>
    <cellStyle name="RIGs input totals 2 4 2 4 13 3" xfId="22601"/>
    <cellStyle name="RIGs input totals 2 4 2 4 14" xfId="22602"/>
    <cellStyle name="RIGs input totals 2 4 2 4 14 2" xfId="22603"/>
    <cellStyle name="RIGs input totals 2 4 2 4 14 3" xfId="22604"/>
    <cellStyle name="RIGs input totals 2 4 2 4 15" xfId="22605"/>
    <cellStyle name="RIGs input totals 2 4 2 4 2" xfId="22606"/>
    <cellStyle name="RIGs input totals 2 4 2 4 2 10" xfId="22607"/>
    <cellStyle name="RIGs input totals 2 4 2 4 2 10 2" xfId="22608"/>
    <cellStyle name="RIGs input totals 2 4 2 4 2 10 3" xfId="22609"/>
    <cellStyle name="RIGs input totals 2 4 2 4 2 11" xfId="22610"/>
    <cellStyle name="RIGs input totals 2 4 2 4 2 11 2" xfId="22611"/>
    <cellStyle name="RIGs input totals 2 4 2 4 2 11 3" xfId="22612"/>
    <cellStyle name="RIGs input totals 2 4 2 4 2 12" xfId="22613"/>
    <cellStyle name="RIGs input totals 2 4 2 4 2 12 2" xfId="22614"/>
    <cellStyle name="RIGs input totals 2 4 2 4 2 12 3" xfId="22615"/>
    <cellStyle name="RIGs input totals 2 4 2 4 2 13" xfId="22616"/>
    <cellStyle name="RIGs input totals 2 4 2 4 2 13 2" xfId="22617"/>
    <cellStyle name="RIGs input totals 2 4 2 4 2 13 3" xfId="22618"/>
    <cellStyle name="RIGs input totals 2 4 2 4 2 14" xfId="22619"/>
    <cellStyle name="RIGs input totals 2 4 2 4 2 15" xfId="22620"/>
    <cellStyle name="RIGs input totals 2 4 2 4 2 2" xfId="22621"/>
    <cellStyle name="RIGs input totals 2 4 2 4 2 2 2" xfId="22622"/>
    <cellStyle name="RIGs input totals 2 4 2 4 2 2 3" xfId="22623"/>
    <cellStyle name="RIGs input totals 2 4 2 4 2 3" xfId="22624"/>
    <cellStyle name="RIGs input totals 2 4 2 4 2 3 2" xfId="22625"/>
    <cellStyle name="RIGs input totals 2 4 2 4 2 3 3" xfId="22626"/>
    <cellStyle name="RIGs input totals 2 4 2 4 2 4" xfId="22627"/>
    <cellStyle name="RIGs input totals 2 4 2 4 2 4 2" xfId="22628"/>
    <cellStyle name="RIGs input totals 2 4 2 4 2 4 3" xfId="22629"/>
    <cellStyle name="RIGs input totals 2 4 2 4 2 5" xfId="22630"/>
    <cellStyle name="RIGs input totals 2 4 2 4 2 5 2" xfId="22631"/>
    <cellStyle name="RIGs input totals 2 4 2 4 2 5 3" xfId="22632"/>
    <cellStyle name="RIGs input totals 2 4 2 4 2 6" xfId="22633"/>
    <cellStyle name="RIGs input totals 2 4 2 4 2 6 2" xfId="22634"/>
    <cellStyle name="RIGs input totals 2 4 2 4 2 6 3" xfId="22635"/>
    <cellStyle name="RIGs input totals 2 4 2 4 2 7" xfId="22636"/>
    <cellStyle name="RIGs input totals 2 4 2 4 2 7 2" xfId="22637"/>
    <cellStyle name="RIGs input totals 2 4 2 4 2 7 3" xfId="22638"/>
    <cellStyle name="RIGs input totals 2 4 2 4 2 8" xfId="22639"/>
    <cellStyle name="RIGs input totals 2 4 2 4 2 8 2" xfId="22640"/>
    <cellStyle name="RIGs input totals 2 4 2 4 2 8 3" xfId="22641"/>
    <cellStyle name="RIGs input totals 2 4 2 4 2 9" xfId="22642"/>
    <cellStyle name="RIGs input totals 2 4 2 4 2 9 2" xfId="22643"/>
    <cellStyle name="RIGs input totals 2 4 2 4 2 9 3" xfId="22644"/>
    <cellStyle name="RIGs input totals 2 4 2 4 3" xfId="22645"/>
    <cellStyle name="RIGs input totals 2 4 2 4 3 2" xfId="22646"/>
    <cellStyle name="RIGs input totals 2 4 2 4 3 3" xfId="22647"/>
    <cellStyle name="RIGs input totals 2 4 2 4 4" xfId="22648"/>
    <cellStyle name="RIGs input totals 2 4 2 4 4 2" xfId="22649"/>
    <cellStyle name="RIGs input totals 2 4 2 4 4 3" xfId="22650"/>
    <cellStyle name="RIGs input totals 2 4 2 4 5" xfId="22651"/>
    <cellStyle name="RIGs input totals 2 4 2 4 5 2" xfId="22652"/>
    <cellStyle name="RIGs input totals 2 4 2 4 5 3" xfId="22653"/>
    <cellStyle name="RIGs input totals 2 4 2 4 6" xfId="22654"/>
    <cellStyle name="RIGs input totals 2 4 2 4 6 2" xfId="22655"/>
    <cellStyle name="RIGs input totals 2 4 2 4 6 3" xfId="22656"/>
    <cellStyle name="RIGs input totals 2 4 2 4 7" xfId="22657"/>
    <cellStyle name="RIGs input totals 2 4 2 4 7 2" xfId="22658"/>
    <cellStyle name="RIGs input totals 2 4 2 4 7 3" xfId="22659"/>
    <cellStyle name="RIGs input totals 2 4 2 4 8" xfId="22660"/>
    <cellStyle name="RIGs input totals 2 4 2 4 8 2" xfId="22661"/>
    <cellStyle name="RIGs input totals 2 4 2 4 8 3" xfId="22662"/>
    <cellStyle name="RIGs input totals 2 4 2 4 9" xfId="22663"/>
    <cellStyle name="RIGs input totals 2 4 2 4 9 2" xfId="22664"/>
    <cellStyle name="RIGs input totals 2 4 2 4 9 3" xfId="22665"/>
    <cellStyle name="RIGs input totals 2 4 2 5" xfId="22666"/>
    <cellStyle name="RIGs input totals 2 4 2 5 10" xfId="22667"/>
    <cellStyle name="RIGs input totals 2 4 2 5 10 2" xfId="22668"/>
    <cellStyle name="RIGs input totals 2 4 2 5 10 3" xfId="22669"/>
    <cellStyle name="RIGs input totals 2 4 2 5 11" xfId="22670"/>
    <cellStyle name="RIGs input totals 2 4 2 5 11 2" xfId="22671"/>
    <cellStyle name="RIGs input totals 2 4 2 5 11 3" xfId="22672"/>
    <cellStyle name="RIGs input totals 2 4 2 5 12" xfId="22673"/>
    <cellStyle name="RIGs input totals 2 4 2 5 12 2" xfId="22674"/>
    <cellStyle name="RIGs input totals 2 4 2 5 12 3" xfId="22675"/>
    <cellStyle name="RIGs input totals 2 4 2 5 13" xfId="22676"/>
    <cellStyle name="RIGs input totals 2 4 2 5 13 2" xfId="22677"/>
    <cellStyle name="RIGs input totals 2 4 2 5 13 3" xfId="22678"/>
    <cellStyle name="RIGs input totals 2 4 2 5 14" xfId="22679"/>
    <cellStyle name="RIGs input totals 2 4 2 5 15" xfId="22680"/>
    <cellStyle name="RIGs input totals 2 4 2 5 2" xfId="22681"/>
    <cellStyle name="RIGs input totals 2 4 2 5 2 2" xfId="22682"/>
    <cellStyle name="RIGs input totals 2 4 2 5 2 3" xfId="22683"/>
    <cellStyle name="RIGs input totals 2 4 2 5 3" xfId="22684"/>
    <cellStyle name="RIGs input totals 2 4 2 5 3 2" xfId="22685"/>
    <cellStyle name="RIGs input totals 2 4 2 5 3 3" xfId="22686"/>
    <cellStyle name="RIGs input totals 2 4 2 5 4" xfId="22687"/>
    <cellStyle name="RIGs input totals 2 4 2 5 4 2" xfId="22688"/>
    <cellStyle name="RIGs input totals 2 4 2 5 4 3" xfId="22689"/>
    <cellStyle name="RIGs input totals 2 4 2 5 5" xfId="22690"/>
    <cellStyle name="RIGs input totals 2 4 2 5 5 2" xfId="22691"/>
    <cellStyle name="RIGs input totals 2 4 2 5 5 3" xfId="22692"/>
    <cellStyle name="RIGs input totals 2 4 2 5 6" xfId="22693"/>
    <cellStyle name="RIGs input totals 2 4 2 5 6 2" xfId="22694"/>
    <cellStyle name="RIGs input totals 2 4 2 5 6 3" xfId="22695"/>
    <cellStyle name="RIGs input totals 2 4 2 5 7" xfId="22696"/>
    <cellStyle name="RIGs input totals 2 4 2 5 7 2" xfId="22697"/>
    <cellStyle name="RIGs input totals 2 4 2 5 7 3" xfId="22698"/>
    <cellStyle name="RIGs input totals 2 4 2 5 8" xfId="22699"/>
    <cellStyle name="RIGs input totals 2 4 2 5 8 2" xfId="22700"/>
    <cellStyle name="RIGs input totals 2 4 2 5 8 3" xfId="22701"/>
    <cellStyle name="RIGs input totals 2 4 2 5 9" xfId="22702"/>
    <cellStyle name="RIGs input totals 2 4 2 5 9 2" xfId="22703"/>
    <cellStyle name="RIGs input totals 2 4 2 5 9 3" xfId="22704"/>
    <cellStyle name="RIGs input totals 2 4 2 6" xfId="22705"/>
    <cellStyle name="RIGs input totals 2 4 2 6 2" xfId="22706"/>
    <cellStyle name="RIGs input totals 2 4 2 6 3" xfId="22707"/>
    <cellStyle name="RIGs input totals 2 4 2 7" xfId="22708"/>
    <cellStyle name="RIGs input totals 2 4 2 7 2" xfId="22709"/>
    <cellStyle name="RIGs input totals 2 4 2 7 3" xfId="22710"/>
    <cellStyle name="RIGs input totals 2 4 2 8" xfId="22711"/>
    <cellStyle name="RIGs input totals 2 4 2 8 2" xfId="22712"/>
    <cellStyle name="RIGs input totals 2 4 2 8 3" xfId="22713"/>
    <cellStyle name="RIGs input totals 2 4 2 9" xfId="22714"/>
    <cellStyle name="RIGs input totals 2 4 2 9 2" xfId="22715"/>
    <cellStyle name="RIGs input totals 2 4 2 9 3" xfId="22716"/>
    <cellStyle name="RIGs input totals 2 4 2_Elec_DDT_template_NGv3 11Mar11 415 Proposals NG" xfId="22717"/>
    <cellStyle name="RIGs input totals 2 4 20" xfId="22718"/>
    <cellStyle name="RIGs input totals 2 4 20 2" xfId="22719"/>
    <cellStyle name="RIGs input totals 2 4 20 3" xfId="22720"/>
    <cellStyle name="RIGs input totals 2 4 21" xfId="22721"/>
    <cellStyle name="RIGs input totals 2 4 22" xfId="22722"/>
    <cellStyle name="RIGs input totals 2 4 3" xfId="22723"/>
    <cellStyle name="RIGs input totals 2 4 3 10" xfId="22724"/>
    <cellStyle name="RIGs input totals 2 4 3 10 2" xfId="22725"/>
    <cellStyle name="RIGs input totals 2 4 3 10 3" xfId="22726"/>
    <cellStyle name="RIGs input totals 2 4 3 11" xfId="22727"/>
    <cellStyle name="RIGs input totals 2 4 3 11 2" xfId="22728"/>
    <cellStyle name="RIGs input totals 2 4 3 11 3" xfId="22729"/>
    <cellStyle name="RIGs input totals 2 4 3 12" xfId="22730"/>
    <cellStyle name="RIGs input totals 2 4 3 12 2" xfId="22731"/>
    <cellStyle name="RIGs input totals 2 4 3 12 3" xfId="22732"/>
    <cellStyle name="RIGs input totals 2 4 3 13" xfId="22733"/>
    <cellStyle name="RIGs input totals 2 4 3 13 2" xfId="22734"/>
    <cellStyle name="RIGs input totals 2 4 3 13 3" xfId="22735"/>
    <cellStyle name="RIGs input totals 2 4 3 14" xfId="22736"/>
    <cellStyle name="RIGs input totals 2 4 3 14 2" xfId="22737"/>
    <cellStyle name="RIGs input totals 2 4 3 14 3" xfId="22738"/>
    <cellStyle name="RIGs input totals 2 4 3 15" xfId="22739"/>
    <cellStyle name="RIGs input totals 2 4 3 15 2" xfId="22740"/>
    <cellStyle name="RIGs input totals 2 4 3 15 3" xfId="22741"/>
    <cellStyle name="RIGs input totals 2 4 3 16" xfId="22742"/>
    <cellStyle name="RIGs input totals 2 4 3 16 2" xfId="22743"/>
    <cellStyle name="RIGs input totals 2 4 3 16 3" xfId="22744"/>
    <cellStyle name="RIGs input totals 2 4 3 17" xfId="22745"/>
    <cellStyle name="RIGs input totals 2 4 3 17 2" xfId="22746"/>
    <cellStyle name="RIGs input totals 2 4 3 17 3" xfId="22747"/>
    <cellStyle name="RIGs input totals 2 4 3 18" xfId="22748"/>
    <cellStyle name="RIGs input totals 2 4 3 18 2" xfId="22749"/>
    <cellStyle name="RIGs input totals 2 4 3 18 3" xfId="22750"/>
    <cellStyle name="RIGs input totals 2 4 3 19" xfId="22751"/>
    <cellStyle name="RIGs input totals 2 4 3 2" xfId="22752"/>
    <cellStyle name="RIGs input totals 2 4 3 2 10" xfId="22753"/>
    <cellStyle name="RIGs input totals 2 4 3 2 10 2" xfId="22754"/>
    <cellStyle name="RIGs input totals 2 4 3 2 10 3" xfId="22755"/>
    <cellStyle name="RIGs input totals 2 4 3 2 11" xfId="22756"/>
    <cellStyle name="RIGs input totals 2 4 3 2 11 2" xfId="22757"/>
    <cellStyle name="RIGs input totals 2 4 3 2 11 3" xfId="22758"/>
    <cellStyle name="RIGs input totals 2 4 3 2 12" xfId="22759"/>
    <cellStyle name="RIGs input totals 2 4 3 2 12 2" xfId="22760"/>
    <cellStyle name="RIGs input totals 2 4 3 2 12 3" xfId="22761"/>
    <cellStyle name="RIGs input totals 2 4 3 2 13" xfId="22762"/>
    <cellStyle name="RIGs input totals 2 4 3 2 13 2" xfId="22763"/>
    <cellStyle name="RIGs input totals 2 4 3 2 13 3" xfId="22764"/>
    <cellStyle name="RIGs input totals 2 4 3 2 14" xfId="22765"/>
    <cellStyle name="RIGs input totals 2 4 3 2 14 2" xfId="22766"/>
    <cellStyle name="RIGs input totals 2 4 3 2 14 3" xfId="22767"/>
    <cellStyle name="RIGs input totals 2 4 3 2 15" xfId="22768"/>
    <cellStyle name="RIGs input totals 2 4 3 2 15 2" xfId="22769"/>
    <cellStyle name="RIGs input totals 2 4 3 2 15 3" xfId="22770"/>
    <cellStyle name="RIGs input totals 2 4 3 2 16" xfId="22771"/>
    <cellStyle name="RIGs input totals 2 4 3 2 2" xfId="22772"/>
    <cellStyle name="RIGs input totals 2 4 3 2 2 10" xfId="22773"/>
    <cellStyle name="RIGs input totals 2 4 3 2 2 10 2" xfId="22774"/>
    <cellStyle name="RIGs input totals 2 4 3 2 2 10 3" xfId="22775"/>
    <cellStyle name="RIGs input totals 2 4 3 2 2 11" xfId="22776"/>
    <cellStyle name="RIGs input totals 2 4 3 2 2 11 2" xfId="22777"/>
    <cellStyle name="RIGs input totals 2 4 3 2 2 11 3" xfId="22778"/>
    <cellStyle name="RIGs input totals 2 4 3 2 2 12" xfId="22779"/>
    <cellStyle name="RIGs input totals 2 4 3 2 2 12 2" xfId="22780"/>
    <cellStyle name="RIGs input totals 2 4 3 2 2 12 3" xfId="22781"/>
    <cellStyle name="RIGs input totals 2 4 3 2 2 13" xfId="22782"/>
    <cellStyle name="RIGs input totals 2 4 3 2 2 13 2" xfId="22783"/>
    <cellStyle name="RIGs input totals 2 4 3 2 2 13 3" xfId="22784"/>
    <cellStyle name="RIGs input totals 2 4 3 2 2 14" xfId="22785"/>
    <cellStyle name="RIGs input totals 2 4 3 2 2 14 2" xfId="22786"/>
    <cellStyle name="RIGs input totals 2 4 3 2 2 14 3" xfId="22787"/>
    <cellStyle name="RIGs input totals 2 4 3 2 2 15" xfId="22788"/>
    <cellStyle name="RIGs input totals 2 4 3 2 2 2" xfId="22789"/>
    <cellStyle name="RIGs input totals 2 4 3 2 2 2 10" xfId="22790"/>
    <cellStyle name="RIGs input totals 2 4 3 2 2 2 10 2" xfId="22791"/>
    <cellStyle name="RIGs input totals 2 4 3 2 2 2 10 3" xfId="22792"/>
    <cellStyle name="RIGs input totals 2 4 3 2 2 2 11" xfId="22793"/>
    <cellStyle name="RIGs input totals 2 4 3 2 2 2 11 2" xfId="22794"/>
    <cellStyle name="RIGs input totals 2 4 3 2 2 2 11 3" xfId="22795"/>
    <cellStyle name="RIGs input totals 2 4 3 2 2 2 12" xfId="22796"/>
    <cellStyle name="RIGs input totals 2 4 3 2 2 2 12 2" xfId="22797"/>
    <cellStyle name="RIGs input totals 2 4 3 2 2 2 12 3" xfId="22798"/>
    <cellStyle name="RIGs input totals 2 4 3 2 2 2 13" xfId="22799"/>
    <cellStyle name="RIGs input totals 2 4 3 2 2 2 13 2" xfId="22800"/>
    <cellStyle name="RIGs input totals 2 4 3 2 2 2 13 3" xfId="22801"/>
    <cellStyle name="RIGs input totals 2 4 3 2 2 2 14" xfId="22802"/>
    <cellStyle name="RIGs input totals 2 4 3 2 2 2 15" xfId="22803"/>
    <cellStyle name="RIGs input totals 2 4 3 2 2 2 2" xfId="22804"/>
    <cellStyle name="RIGs input totals 2 4 3 2 2 2 2 2" xfId="22805"/>
    <cellStyle name="RIGs input totals 2 4 3 2 2 2 2 3" xfId="22806"/>
    <cellStyle name="RIGs input totals 2 4 3 2 2 2 3" xfId="22807"/>
    <cellStyle name="RIGs input totals 2 4 3 2 2 2 3 2" xfId="22808"/>
    <cellStyle name="RIGs input totals 2 4 3 2 2 2 3 3" xfId="22809"/>
    <cellStyle name="RIGs input totals 2 4 3 2 2 2 4" xfId="22810"/>
    <cellStyle name="RIGs input totals 2 4 3 2 2 2 4 2" xfId="22811"/>
    <cellStyle name="RIGs input totals 2 4 3 2 2 2 4 3" xfId="22812"/>
    <cellStyle name="RIGs input totals 2 4 3 2 2 2 5" xfId="22813"/>
    <cellStyle name="RIGs input totals 2 4 3 2 2 2 5 2" xfId="22814"/>
    <cellStyle name="RIGs input totals 2 4 3 2 2 2 5 3" xfId="22815"/>
    <cellStyle name="RIGs input totals 2 4 3 2 2 2 6" xfId="22816"/>
    <cellStyle name="RIGs input totals 2 4 3 2 2 2 6 2" xfId="22817"/>
    <cellStyle name="RIGs input totals 2 4 3 2 2 2 6 3" xfId="22818"/>
    <cellStyle name="RIGs input totals 2 4 3 2 2 2 7" xfId="22819"/>
    <cellStyle name="RIGs input totals 2 4 3 2 2 2 7 2" xfId="22820"/>
    <cellStyle name="RIGs input totals 2 4 3 2 2 2 7 3" xfId="22821"/>
    <cellStyle name="RIGs input totals 2 4 3 2 2 2 8" xfId="22822"/>
    <cellStyle name="RIGs input totals 2 4 3 2 2 2 8 2" xfId="22823"/>
    <cellStyle name="RIGs input totals 2 4 3 2 2 2 8 3" xfId="22824"/>
    <cellStyle name="RIGs input totals 2 4 3 2 2 2 9" xfId="22825"/>
    <cellStyle name="RIGs input totals 2 4 3 2 2 2 9 2" xfId="22826"/>
    <cellStyle name="RIGs input totals 2 4 3 2 2 2 9 3" xfId="22827"/>
    <cellStyle name="RIGs input totals 2 4 3 2 2 3" xfId="22828"/>
    <cellStyle name="RIGs input totals 2 4 3 2 2 3 2" xfId="22829"/>
    <cellStyle name="RIGs input totals 2 4 3 2 2 3 3" xfId="22830"/>
    <cellStyle name="RIGs input totals 2 4 3 2 2 4" xfId="22831"/>
    <cellStyle name="RIGs input totals 2 4 3 2 2 4 2" xfId="22832"/>
    <cellStyle name="RIGs input totals 2 4 3 2 2 4 3" xfId="22833"/>
    <cellStyle name="RIGs input totals 2 4 3 2 2 5" xfId="22834"/>
    <cellStyle name="RIGs input totals 2 4 3 2 2 5 2" xfId="22835"/>
    <cellStyle name="RIGs input totals 2 4 3 2 2 5 3" xfId="22836"/>
    <cellStyle name="RIGs input totals 2 4 3 2 2 6" xfId="22837"/>
    <cellStyle name="RIGs input totals 2 4 3 2 2 6 2" xfId="22838"/>
    <cellStyle name="RIGs input totals 2 4 3 2 2 6 3" xfId="22839"/>
    <cellStyle name="RIGs input totals 2 4 3 2 2 7" xfId="22840"/>
    <cellStyle name="RIGs input totals 2 4 3 2 2 7 2" xfId="22841"/>
    <cellStyle name="RIGs input totals 2 4 3 2 2 7 3" xfId="22842"/>
    <cellStyle name="RIGs input totals 2 4 3 2 2 8" xfId="22843"/>
    <cellStyle name="RIGs input totals 2 4 3 2 2 8 2" xfId="22844"/>
    <cellStyle name="RIGs input totals 2 4 3 2 2 8 3" xfId="22845"/>
    <cellStyle name="RIGs input totals 2 4 3 2 2 9" xfId="22846"/>
    <cellStyle name="RIGs input totals 2 4 3 2 2 9 2" xfId="22847"/>
    <cellStyle name="RIGs input totals 2 4 3 2 2 9 3" xfId="22848"/>
    <cellStyle name="RIGs input totals 2 4 3 2 3" xfId="22849"/>
    <cellStyle name="RIGs input totals 2 4 3 2 3 10" xfId="22850"/>
    <cellStyle name="RIGs input totals 2 4 3 2 3 10 2" xfId="22851"/>
    <cellStyle name="RIGs input totals 2 4 3 2 3 10 3" xfId="22852"/>
    <cellStyle name="RIGs input totals 2 4 3 2 3 11" xfId="22853"/>
    <cellStyle name="RIGs input totals 2 4 3 2 3 11 2" xfId="22854"/>
    <cellStyle name="RIGs input totals 2 4 3 2 3 11 3" xfId="22855"/>
    <cellStyle name="RIGs input totals 2 4 3 2 3 12" xfId="22856"/>
    <cellStyle name="RIGs input totals 2 4 3 2 3 12 2" xfId="22857"/>
    <cellStyle name="RIGs input totals 2 4 3 2 3 12 3" xfId="22858"/>
    <cellStyle name="RIGs input totals 2 4 3 2 3 13" xfId="22859"/>
    <cellStyle name="RIGs input totals 2 4 3 2 3 13 2" xfId="22860"/>
    <cellStyle name="RIGs input totals 2 4 3 2 3 13 3" xfId="22861"/>
    <cellStyle name="RIGs input totals 2 4 3 2 3 14" xfId="22862"/>
    <cellStyle name="RIGs input totals 2 4 3 2 3 15" xfId="22863"/>
    <cellStyle name="RIGs input totals 2 4 3 2 3 2" xfId="22864"/>
    <cellStyle name="RIGs input totals 2 4 3 2 3 2 2" xfId="22865"/>
    <cellStyle name="RIGs input totals 2 4 3 2 3 2 3" xfId="22866"/>
    <cellStyle name="RIGs input totals 2 4 3 2 3 3" xfId="22867"/>
    <cellStyle name="RIGs input totals 2 4 3 2 3 3 2" xfId="22868"/>
    <cellStyle name="RIGs input totals 2 4 3 2 3 3 3" xfId="22869"/>
    <cellStyle name="RIGs input totals 2 4 3 2 3 4" xfId="22870"/>
    <cellStyle name="RIGs input totals 2 4 3 2 3 4 2" xfId="22871"/>
    <cellStyle name="RIGs input totals 2 4 3 2 3 4 3" xfId="22872"/>
    <cellStyle name="RIGs input totals 2 4 3 2 3 5" xfId="22873"/>
    <cellStyle name="RIGs input totals 2 4 3 2 3 5 2" xfId="22874"/>
    <cellStyle name="RIGs input totals 2 4 3 2 3 5 3" xfId="22875"/>
    <cellStyle name="RIGs input totals 2 4 3 2 3 6" xfId="22876"/>
    <cellStyle name="RIGs input totals 2 4 3 2 3 6 2" xfId="22877"/>
    <cellStyle name="RIGs input totals 2 4 3 2 3 6 3" xfId="22878"/>
    <cellStyle name="RIGs input totals 2 4 3 2 3 7" xfId="22879"/>
    <cellStyle name="RIGs input totals 2 4 3 2 3 7 2" xfId="22880"/>
    <cellStyle name="RIGs input totals 2 4 3 2 3 7 3" xfId="22881"/>
    <cellStyle name="RIGs input totals 2 4 3 2 3 8" xfId="22882"/>
    <cellStyle name="RIGs input totals 2 4 3 2 3 8 2" xfId="22883"/>
    <cellStyle name="RIGs input totals 2 4 3 2 3 8 3" xfId="22884"/>
    <cellStyle name="RIGs input totals 2 4 3 2 3 9" xfId="22885"/>
    <cellStyle name="RIGs input totals 2 4 3 2 3 9 2" xfId="22886"/>
    <cellStyle name="RIGs input totals 2 4 3 2 3 9 3" xfId="22887"/>
    <cellStyle name="RIGs input totals 2 4 3 2 4" xfId="22888"/>
    <cellStyle name="RIGs input totals 2 4 3 2 4 2" xfId="22889"/>
    <cellStyle name="RIGs input totals 2 4 3 2 4 3" xfId="22890"/>
    <cellStyle name="RIGs input totals 2 4 3 2 5" xfId="22891"/>
    <cellStyle name="RIGs input totals 2 4 3 2 5 2" xfId="22892"/>
    <cellStyle name="RIGs input totals 2 4 3 2 5 3" xfId="22893"/>
    <cellStyle name="RIGs input totals 2 4 3 2 6" xfId="22894"/>
    <cellStyle name="RIGs input totals 2 4 3 2 6 2" xfId="22895"/>
    <cellStyle name="RIGs input totals 2 4 3 2 6 3" xfId="22896"/>
    <cellStyle name="RIGs input totals 2 4 3 2 7" xfId="22897"/>
    <cellStyle name="RIGs input totals 2 4 3 2 7 2" xfId="22898"/>
    <cellStyle name="RIGs input totals 2 4 3 2 7 3" xfId="22899"/>
    <cellStyle name="RIGs input totals 2 4 3 2 8" xfId="22900"/>
    <cellStyle name="RIGs input totals 2 4 3 2 8 2" xfId="22901"/>
    <cellStyle name="RIGs input totals 2 4 3 2 8 3" xfId="22902"/>
    <cellStyle name="RIGs input totals 2 4 3 2 9" xfId="22903"/>
    <cellStyle name="RIGs input totals 2 4 3 2 9 2" xfId="22904"/>
    <cellStyle name="RIGs input totals 2 4 3 2 9 3" xfId="22905"/>
    <cellStyle name="RIGs input totals 2 4 3 2_Elec_DDT_template_NGv3 11Mar11 415 Proposals NG" xfId="22906"/>
    <cellStyle name="RIGs input totals 2 4 3 3" xfId="22907"/>
    <cellStyle name="RIGs input totals 2 4 3 3 10" xfId="22908"/>
    <cellStyle name="RIGs input totals 2 4 3 3 10 2" xfId="22909"/>
    <cellStyle name="RIGs input totals 2 4 3 3 10 3" xfId="22910"/>
    <cellStyle name="RIGs input totals 2 4 3 3 11" xfId="22911"/>
    <cellStyle name="RIGs input totals 2 4 3 3 11 2" xfId="22912"/>
    <cellStyle name="RIGs input totals 2 4 3 3 11 3" xfId="22913"/>
    <cellStyle name="RIGs input totals 2 4 3 3 12" xfId="22914"/>
    <cellStyle name="RIGs input totals 2 4 3 3 12 2" xfId="22915"/>
    <cellStyle name="RIGs input totals 2 4 3 3 12 3" xfId="22916"/>
    <cellStyle name="RIGs input totals 2 4 3 3 13" xfId="22917"/>
    <cellStyle name="RIGs input totals 2 4 3 3 13 2" xfId="22918"/>
    <cellStyle name="RIGs input totals 2 4 3 3 13 3" xfId="22919"/>
    <cellStyle name="RIGs input totals 2 4 3 3 14" xfId="22920"/>
    <cellStyle name="RIGs input totals 2 4 3 3 14 2" xfId="22921"/>
    <cellStyle name="RIGs input totals 2 4 3 3 14 3" xfId="22922"/>
    <cellStyle name="RIGs input totals 2 4 3 3 15" xfId="22923"/>
    <cellStyle name="RIGs input totals 2 4 3 3 2" xfId="22924"/>
    <cellStyle name="RIGs input totals 2 4 3 3 2 10" xfId="22925"/>
    <cellStyle name="RIGs input totals 2 4 3 3 2 10 2" xfId="22926"/>
    <cellStyle name="RIGs input totals 2 4 3 3 2 10 3" xfId="22927"/>
    <cellStyle name="RIGs input totals 2 4 3 3 2 11" xfId="22928"/>
    <cellStyle name="RIGs input totals 2 4 3 3 2 11 2" xfId="22929"/>
    <cellStyle name="RIGs input totals 2 4 3 3 2 11 3" xfId="22930"/>
    <cellStyle name="RIGs input totals 2 4 3 3 2 12" xfId="22931"/>
    <cellStyle name="RIGs input totals 2 4 3 3 2 12 2" xfId="22932"/>
    <cellStyle name="RIGs input totals 2 4 3 3 2 12 3" xfId="22933"/>
    <cellStyle name="RIGs input totals 2 4 3 3 2 13" xfId="22934"/>
    <cellStyle name="RIGs input totals 2 4 3 3 2 13 2" xfId="22935"/>
    <cellStyle name="RIGs input totals 2 4 3 3 2 13 3" xfId="22936"/>
    <cellStyle name="RIGs input totals 2 4 3 3 2 14" xfId="22937"/>
    <cellStyle name="RIGs input totals 2 4 3 3 2 15" xfId="22938"/>
    <cellStyle name="RIGs input totals 2 4 3 3 2 2" xfId="22939"/>
    <cellStyle name="RIGs input totals 2 4 3 3 2 2 2" xfId="22940"/>
    <cellStyle name="RIGs input totals 2 4 3 3 2 2 3" xfId="22941"/>
    <cellStyle name="RIGs input totals 2 4 3 3 2 3" xfId="22942"/>
    <cellStyle name="RIGs input totals 2 4 3 3 2 3 2" xfId="22943"/>
    <cellStyle name="RIGs input totals 2 4 3 3 2 3 3" xfId="22944"/>
    <cellStyle name="RIGs input totals 2 4 3 3 2 4" xfId="22945"/>
    <cellStyle name="RIGs input totals 2 4 3 3 2 4 2" xfId="22946"/>
    <cellStyle name="RIGs input totals 2 4 3 3 2 4 3" xfId="22947"/>
    <cellStyle name="RIGs input totals 2 4 3 3 2 5" xfId="22948"/>
    <cellStyle name="RIGs input totals 2 4 3 3 2 5 2" xfId="22949"/>
    <cellStyle name="RIGs input totals 2 4 3 3 2 5 3" xfId="22950"/>
    <cellStyle name="RIGs input totals 2 4 3 3 2 6" xfId="22951"/>
    <cellStyle name="RIGs input totals 2 4 3 3 2 6 2" xfId="22952"/>
    <cellStyle name="RIGs input totals 2 4 3 3 2 6 3" xfId="22953"/>
    <cellStyle name="RIGs input totals 2 4 3 3 2 7" xfId="22954"/>
    <cellStyle name="RIGs input totals 2 4 3 3 2 7 2" xfId="22955"/>
    <cellStyle name="RIGs input totals 2 4 3 3 2 7 3" xfId="22956"/>
    <cellStyle name="RIGs input totals 2 4 3 3 2 8" xfId="22957"/>
    <cellStyle name="RIGs input totals 2 4 3 3 2 8 2" xfId="22958"/>
    <cellStyle name="RIGs input totals 2 4 3 3 2 8 3" xfId="22959"/>
    <cellStyle name="RIGs input totals 2 4 3 3 2 9" xfId="22960"/>
    <cellStyle name="RIGs input totals 2 4 3 3 2 9 2" xfId="22961"/>
    <cellStyle name="RIGs input totals 2 4 3 3 2 9 3" xfId="22962"/>
    <cellStyle name="RIGs input totals 2 4 3 3 3" xfId="22963"/>
    <cellStyle name="RIGs input totals 2 4 3 3 3 2" xfId="22964"/>
    <cellStyle name="RIGs input totals 2 4 3 3 3 3" xfId="22965"/>
    <cellStyle name="RIGs input totals 2 4 3 3 4" xfId="22966"/>
    <cellStyle name="RIGs input totals 2 4 3 3 4 2" xfId="22967"/>
    <cellStyle name="RIGs input totals 2 4 3 3 4 3" xfId="22968"/>
    <cellStyle name="RIGs input totals 2 4 3 3 5" xfId="22969"/>
    <cellStyle name="RIGs input totals 2 4 3 3 5 2" xfId="22970"/>
    <cellStyle name="RIGs input totals 2 4 3 3 5 3" xfId="22971"/>
    <cellStyle name="RIGs input totals 2 4 3 3 6" xfId="22972"/>
    <cellStyle name="RIGs input totals 2 4 3 3 6 2" xfId="22973"/>
    <cellStyle name="RIGs input totals 2 4 3 3 6 3" xfId="22974"/>
    <cellStyle name="RIGs input totals 2 4 3 3 7" xfId="22975"/>
    <cellStyle name="RIGs input totals 2 4 3 3 7 2" xfId="22976"/>
    <cellStyle name="RIGs input totals 2 4 3 3 7 3" xfId="22977"/>
    <cellStyle name="RIGs input totals 2 4 3 3 8" xfId="22978"/>
    <cellStyle name="RIGs input totals 2 4 3 3 8 2" xfId="22979"/>
    <cellStyle name="RIGs input totals 2 4 3 3 8 3" xfId="22980"/>
    <cellStyle name="RIGs input totals 2 4 3 3 9" xfId="22981"/>
    <cellStyle name="RIGs input totals 2 4 3 3 9 2" xfId="22982"/>
    <cellStyle name="RIGs input totals 2 4 3 3 9 3" xfId="22983"/>
    <cellStyle name="RIGs input totals 2 4 3 4" xfId="22984"/>
    <cellStyle name="RIGs input totals 2 4 3 4 10" xfId="22985"/>
    <cellStyle name="RIGs input totals 2 4 3 4 10 2" xfId="22986"/>
    <cellStyle name="RIGs input totals 2 4 3 4 10 3" xfId="22987"/>
    <cellStyle name="RIGs input totals 2 4 3 4 11" xfId="22988"/>
    <cellStyle name="RIGs input totals 2 4 3 4 11 2" xfId="22989"/>
    <cellStyle name="RIGs input totals 2 4 3 4 11 3" xfId="22990"/>
    <cellStyle name="RIGs input totals 2 4 3 4 12" xfId="22991"/>
    <cellStyle name="RIGs input totals 2 4 3 4 12 2" xfId="22992"/>
    <cellStyle name="RIGs input totals 2 4 3 4 12 3" xfId="22993"/>
    <cellStyle name="RIGs input totals 2 4 3 4 13" xfId="22994"/>
    <cellStyle name="RIGs input totals 2 4 3 4 13 2" xfId="22995"/>
    <cellStyle name="RIGs input totals 2 4 3 4 13 3" xfId="22996"/>
    <cellStyle name="RIGs input totals 2 4 3 4 14" xfId="22997"/>
    <cellStyle name="RIGs input totals 2 4 3 4 14 2" xfId="22998"/>
    <cellStyle name="RIGs input totals 2 4 3 4 14 3" xfId="22999"/>
    <cellStyle name="RIGs input totals 2 4 3 4 15" xfId="23000"/>
    <cellStyle name="RIGs input totals 2 4 3 4 2" xfId="23001"/>
    <cellStyle name="RIGs input totals 2 4 3 4 2 10" xfId="23002"/>
    <cellStyle name="RIGs input totals 2 4 3 4 2 10 2" xfId="23003"/>
    <cellStyle name="RIGs input totals 2 4 3 4 2 10 3" xfId="23004"/>
    <cellStyle name="RIGs input totals 2 4 3 4 2 11" xfId="23005"/>
    <cellStyle name="RIGs input totals 2 4 3 4 2 11 2" xfId="23006"/>
    <cellStyle name="RIGs input totals 2 4 3 4 2 11 3" xfId="23007"/>
    <cellStyle name="RIGs input totals 2 4 3 4 2 12" xfId="23008"/>
    <cellStyle name="RIGs input totals 2 4 3 4 2 12 2" xfId="23009"/>
    <cellStyle name="RIGs input totals 2 4 3 4 2 12 3" xfId="23010"/>
    <cellStyle name="RIGs input totals 2 4 3 4 2 13" xfId="23011"/>
    <cellStyle name="RIGs input totals 2 4 3 4 2 13 2" xfId="23012"/>
    <cellStyle name="RIGs input totals 2 4 3 4 2 13 3" xfId="23013"/>
    <cellStyle name="RIGs input totals 2 4 3 4 2 14" xfId="23014"/>
    <cellStyle name="RIGs input totals 2 4 3 4 2 15" xfId="23015"/>
    <cellStyle name="RIGs input totals 2 4 3 4 2 2" xfId="23016"/>
    <cellStyle name="RIGs input totals 2 4 3 4 2 2 2" xfId="23017"/>
    <cellStyle name="RIGs input totals 2 4 3 4 2 2 3" xfId="23018"/>
    <cellStyle name="RIGs input totals 2 4 3 4 2 3" xfId="23019"/>
    <cellStyle name="RIGs input totals 2 4 3 4 2 3 2" xfId="23020"/>
    <cellStyle name="RIGs input totals 2 4 3 4 2 3 3" xfId="23021"/>
    <cellStyle name="RIGs input totals 2 4 3 4 2 4" xfId="23022"/>
    <cellStyle name="RIGs input totals 2 4 3 4 2 4 2" xfId="23023"/>
    <cellStyle name="RIGs input totals 2 4 3 4 2 4 3" xfId="23024"/>
    <cellStyle name="RIGs input totals 2 4 3 4 2 5" xfId="23025"/>
    <cellStyle name="RIGs input totals 2 4 3 4 2 5 2" xfId="23026"/>
    <cellStyle name="RIGs input totals 2 4 3 4 2 5 3" xfId="23027"/>
    <cellStyle name="RIGs input totals 2 4 3 4 2 6" xfId="23028"/>
    <cellStyle name="RIGs input totals 2 4 3 4 2 6 2" xfId="23029"/>
    <cellStyle name="RIGs input totals 2 4 3 4 2 6 3" xfId="23030"/>
    <cellStyle name="RIGs input totals 2 4 3 4 2 7" xfId="23031"/>
    <cellStyle name="RIGs input totals 2 4 3 4 2 7 2" xfId="23032"/>
    <cellStyle name="RIGs input totals 2 4 3 4 2 7 3" xfId="23033"/>
    <cellStyle name="RIGs input totals 2 4 3 4 2 8" xfId="23034"/>
    <cellStyle name="RIGs input totals 2 4 3 4 2 8 2" xfId="23035"/>
    <cellStyle name="RIGs input totals 2 4 3 4 2 8 3" xfId="23036"/>
    <cellStyle name="RIGs input totals 2 4 3 4 2 9" xfId="23037"/>
    <cellStyle name="RIGs input totals 2 4 3 4 2 9 2" xfId="23038"/>
    <cellStyle name="RIGs input totals 2 4 3 4 2 9 3" xfId="23039"/>
    <cellStyle name="RIGs input totals 2 4 3 4 3" xfId="23040"/>
    <cellStyle name="RIGs input totals 2 4 3 4 3 2" xfId="23041"/>
    <cellStyle name="RIGs input totals 2 4 3 4 3 3" xfId="23042"/>
    <cellStyle name="RIGs input totals 2 4 3 4 4" xfId="23043"/>
    <cellStyle name="RIGs input totals 2 4 3 4 4 2" xfId="23044"/>
    <cellStyle name="RIGs input totals 2 4 3 4 4 3" xfId="23045"/>
    <cellStyle name="RIGs input totals 2 4 3 4 5" xfId="23046"/>
    <cellStyle name="RIGs input totals 2 4 3 4 5 2" xfId="23047"/>
    <cellStyle name="RIGs input totals 2 4 3 4 5 3" xfId="23048"/>
    <cellStyle name="RIGs input totals 2 4 3 4 6" xfId="23049"/>
    <cellStyle name="RIGs input totals 2 4 3 4 6 2" xfId="23050"/>
    <cellStyle name="RIGs input totals 2 4 3 4 6 3" xfId="23051"/>
    <cellStyle name="RIGs input totals 2 4 3 4 7" xfId="23052"/>
    <cellStyle name="RIGs input totals 2 4 3 4 7 2" xfId="23053"/>
    <cellStyle name="RIGs input totals 2 4 3 4 7 3" xfId="23054"/>
    <cellStyle name="RIGs input totals 2 4 3 4 8" xfId="23055"/>
    <cellStyle name="RIGs input totals 2 4 3 4 8 2" xfId="23056"/>
    <cellStyle name="RIGs input totals 2 4 3 4 8 3" xfId="23057"/>
    <cellStyle name="RIGs input totals 2 4 3 4 9" xfId="23058"/>
    <cellStyle name="RIGs input totals 2 4 3 4 9 2" xfId="23059"/>
    <cellStyle name="RIGs input totals 2 4 3 4 9 3" xfId="23060"/>
    <cellStyle name="RIGs input totals 2 4 3 5" xfId="23061"/>
    <cellStyle name="RIGs input totals 2 4 3 5 10" xfId="23062"/>
    <cellStyle name="RIGs input totals 2 4 3 5 10 2" xfId="23063"/>
    <cellStyle name="RIGs input totals 2 4 3 5 10 3" xfId="23064"/>
    <cellStyle name="RIGs input totals 2 4 3 5 11" xfId="23065"/>
    <cellStyle name="RIGs input totals 2 4 3 5 11 2" xfId="23066"/>
    <cellStyle name="RIGs input totals 2 4 3 5 11 3" xfId="23067"/>
    <cellStyle name="RIGs input totals 2 4 3 5 12" xfId="23068"/>
    <cellStyle name="RIGs input totals 2 4 3 5 12 2" xfId="23069"/>
    <cellStyle name="RIGs input totals 2 4 3 5 12 3" xfId="23070"/>
    <cellStyle name="RIGs input totals 2 4 3 5 13" xfId="23071"/>
    <cellStyle name="RIGs input totals 2 4 3 5 13 2" xfId="23072"/>
    <cellStyle name="RIGs input totals 2 4 3 5 13 3" xfId="23073"/>
    <cellStyle name="RIGs input totals 2 4 3 5 14" xfId="23074"/>
    <cellStyle name="RIGs input totals 2 4 3 5 15" xfId="23075"/>
    <cellStyle name="RIGs input totals 2 4 3 5 2" xfId="23076"/>
    <cellStyle name="RIGs input totals 2 4 3 5 2 2" xfId="23077"/>
    <cellStyle name="RIGs input totals 2 4 3 5 2 3" xfId="23078"/>
    <cellStyle name="RIGs input totals 2 4 3 5 3" xfId="23079"/>
    <cellStyle name="RIGs input totals 2 4 3 5 3 2" xfId="23080"/>
    <cellStyle name="RIGs input totals 2 4 3 5 3 3" xfId="23081"/>
    <cellStyle name="RIGs input totals 2 4 3 5 4" xfId="23082"/>
    <cellStyle name="RIGs input totals 2 4 3 5 4 2" xfId="23083"/>
    <cellStyle name="RIGs input totals 2 4 3 5 4 3" xfId="23084"/>
    <cellStyle name="RIGs input totals 2 4 3 5 5" xfId="23085"/>
    <cellStyle name="RIGs input totals 2 4 3 5 5 2" xfId="23086"/>
    <cellStyle name="RIGs input totals 2 4 3 5 5 3" xfId="23087"/>
    <cellStyle name="RIGs input totals 2 4 3 5 6" xfId="23088"/>
    <cellStyle name="RIGs input totals 2 4 3 5 6 2" xfId="23089"/>
    <cellStyle name="RIGs input totals 2 4 3 5 6 3" xfId="23090"/>
    <cellStyle name="RIGs input totals 2 4 3 5 7" xfId="23091"/>
    <cellStyle name="RIGs input totals 2 4 3 5 7 2" xfId="23092"/>
    <cellStyle name="RIGs input totals 2 4 3 5 7 3" xfId="23093"/>
    <cellStyle name="RIGs input totals 2 4 3 5 8" xfId="23094"/>
    <cellStyle name="RIGs input totals 2 4 3 5 8 2" xfId="23095"/>
    <cellStyle name="RIGs input totals 2 4 3 5 8 3" xfId="23096"/>
    <cellStyle name="RIGs input totals 2 4 3 5 9" xfId="23097"/>
    <cellStyle name="RIGs input totals 2 4 3 5 9 2" xfId="23098"/>
    <cellStyle name="RIGs input totals 2 4 3 5 9 3" xfId="23099"/>
    <cellStyle name="RIGs input totals 2 4 3 6" xfId="23100"/>
    <cellStyle name="RIGs input totals 2 4 3 6 2" xfId="23101"/>
    <cellStyle name="RIGs input totals 2 4 3 6 3" xfId="23102"/>
    <cellStyle name="RIGs input totals 2 4 3 7" xfId="23103"/>
    <cellStyle name="RIGs input totals 2 4 3 7 2" xfId="23104"/>
    <cellStyle name="RIGs input totals 2 4 3 7 3" xfId="23105"/>
    <cellStyle name="RIGs input totals 2 4 3 8" xfId="23106"/>
    <cellStyle name="RIGs input totals 2 4 3 8 2" xfId="23107"/>
    <cellStyle name="RIGs input totals 2 4 3 8 3" xfId="23108"/>
    <cellStyle name="RIGs input totals 2 4 3 9" xfId="23109"/>
    <cellStyle name="RIGs input totals 2 4 3 9 2" xfId="23110"/>
    <cellStyle name="RIGs input totals 2 4 3 9 3" xfId="23111"/>
    <cellStyle name="RIGs input totals 2 4 3_Elec_DDT_template_NGv3 11Mar11 415 Proposals NG" xfId="23112"/>
    <cellStyle name="RIGs input totals 2 4 4" xfId="23113"/>
    <cellStyle name="RIGs input totals 2 4 4 10" xfId="23114"/>
    <cellStyle name="RIGs input totals 2 4 4 10 2" xfId="23115"/>
    <cellStyle name="RIGs input totals 2 4 4 10 3" xfId="23116"/>
    <cellStyle name="RIGs input totals 2 4 4 11" xfId="23117"/>
    <cellStyle name="RIGs input totals 2 4 4 11 2" xfId="23118"/>
    <cellStyle name="RIGs input totals 2 4 4 11 3" xfId="23119"/>
    <cellStyle name="RIGs input totals 2 4 4 12" xfId="23120"/>
    <cellStyle name="RIGs input totals 2 4 4 12 2" xfId="23121"/>
    <cellStyle name="RIGs input totals 2 4 4 12 3" xfId="23122"/>
    <cellStyle name="RIGs input totals 2 4 4 13" xfId="23123"/>
    <cellStyle name="RIGs input totals 2 4 4 13 2" xfId="23124"/>
    <cellStyle name="RIGs input totals 2 4 4 13 3" xfId="23125"/>
    <cellStyle name="RIGs input totals 2 4 4 14" xfId="23126"/>
    <cellStyle name="RIGs input totals 2 4 4 14 2" xfId="23127"/>
    <cellStyle name="RIGs input totals 2 4 4 14 3" xfId="23128"/>
    <cellStyle name="RIGs input totals 2 4 4 15" xfId="23129"/>
    <cellStyle name="RIGs input totals 2 4 4 15 2" xfId="23130"/>
    <cellStyle name="RIGs input totals 2 4 4 15 3" xfId="23131"/>
    <cellStyle name="RIGs input totals 2 4 4 16" xfId="23132"/>
    <cellStyle name="RIGs input totals 2 4 4 2" xfId="23133"/>
    <cellStyle name="RIGs input totals 2 4 4 2 10" xfId="23134"/>
    <cellStyle name="RIGs input totals 2 4 4 2 10 2" xfId="23135"/>
    <cellStyle name="RIGs input totals 2 4 4 2 10 3" xfId="23136"/>
    <cellStyle name="RIGs input totals 2 4 4 2 11" xfId="23137"/>
    <cellStyle name="RIGs input totals 2 4 4 2 11 2" xfId="23138"/>
    <cellStyle name="RIGs input totals 2 4 4 2 11 3" xfId="23139"/>
    <cellStyle name="RIGs input totals 2 4 4 2 12" xfId="23140"/>
    <cellStyle name="RIGs input totals 2 4 4 2 12 2" xfId="23141"/>
    <cellStyle name="RIGs input totals 2 4 4 2 12 3" xfId="23142"/>
    <cellStyle name="RIGs input totals 2 4 4 2 13" xfId="23143"/>
    <cellStyle name="RIGs input totals 2 4 4 2 13 2" xfId="23144"/>
    <cellStyle name="RIGs input totals 2 4 4 2 13 3" xfId="23145"/>
    <cellStyle name="RIGs input totals 2 4 4 2 14" xfId="23146"/>
    <cellStyle name="RIGs input totals 2 4 4 2 14 2" xfId="23147"/>
    <cellStyle name="RIGs input totals 2 4 4 2 14 3" xfId="23148"/>
    <cellStyle name="RIGs input totals 2 4 4 2 15" xfId="23149"/>
    <cellStyle name="RIGs input totals 2 4 4 2 2" xfId="23150"/>
    <cellStyle name="RIGs input totals 2 4 4 2 2 10" xfId="23151"/>
    <cellStyle name="RIGs input totals 2 4 4 2 2 10 2" xfId="23152"/>
    <cellStyle name="RIGs input totals 2 4 4 2 2 10 3" xfId="23153"/>
    <cellStyle name="RIGs input totals 2 4 4 2 2 11" xfId="23154"/>
    <cellStyle name="RIGs input totals 2 4 4 2 2 11 2" xfId="23155"/>
    <cellStyle name="RIGs input totals 2 4 4 2 2 11 3" xfId="23156"/>
    <cellStyle name="RIGs input totals 2 4 4 2 2 12" xfId="23157"/>
    <cellStyle name="RIGs input totals 2 4 4 2 2 12 2" xfId="23158"/>
    <cellStyle name="RIGs input totals 2 4 4 2 2 12 3" xfId="23159"/>
    <cellStyle name="RIGs input totals 2 4 4 2 2 13" xfId="23160"/>
    <cellStyle name="RIGs input totals 2 4 4 2 2 13 2" xfId="23161"/>
    <cellStyle name="RIGs input totals 2 4 4 2 2 13 3" xfId="23162"/>
    <cellStyle name="RIGs input totals 2 4 4 2 2 14" xfId="23163"/>
    <cellStyle name="RIGs input totals 2 4 4 2 2 15" xfId="23164"/>
    <cellStyle name="RIGs input totals 2 4 4 2 2 2" xfId="23165"/>
    <cellStyle name="RIGs input totals 2 4 4 2 2 2 2" xfId="23166"/>
    <cellStyle name="RIGs input totals 2 4 4 2 2 2 3" xfId="23167"/>
    <cellStyle name="RIGs input totals 2 4 4 2 2 3" xfId="23168"/>
    <cellStyle name="RIGs input totals 2 4 4 2 2 3 2" xfId="23169"/>
    <cellStyle name="RIGs input totals 2 4 4 2 2 3 3" xfId="23170"/>
    <cellStyle name="RIGs input totals 2 4 4 2 2 4" xfId="23171"/>
    <cellStyle name="RIGs input totals 2 4 4 2 2 4 2" xfId="23172"/>
    <cellStyle name="RIGs input totals 2 4 4 2 2 4 3" xfId="23173"/>
    <cellStyle name="RIGs input totals 2 4 4 2 2 5" xfId="23174"/>
    <cellStyle name="RIGs input totals 2 4 4 2 2 5 2" xfId="23175"/>
    <cellStyle name="RIGs input totals 2 4 4 2 2 5 3" xfId="23176"/>
    <cellStyle name="RIGs input totals 2 4 4 2 2 6" xfId="23177"/>
    <cellStyle name="RIGs input totals 2 4 4 2 2 6 2" xfId="23178"/>
    <cellStyle name="RIGs input totals 2 4 4 2 2 6 3" xfId="23179"/>
    <cellStyle name="RIGs input totals 2 4 4 2 2 7" xfId="23180"/>
    <cellStyle name="RIGs input totals 2 4 4 2 2 7 2" xfId="23181"/>
    <cellStyle name="RIGs input totals 2 4 4 2 2 7 3" xfId="23182"/>
    <cellStyle name="RIGs input totals 2 4 4 2 2 8" xfId="23183"/>
    <cellStyle name="RIGs input totals 2 4 4 2 2 8 2" xfId="23184"/>
    <cellStyle name="RIGs input totals 2 4 4 2 2 8 3" xfId="23185"/>
    <cellStyle name="RIGs input totals 2 4 4 2 2 9" xfId="23186"/>
    <cellStyle name="RIGs input totals 2 4 4 2 2 9 2" xfId="23187"/>
    <cellStyle name="RIGs input totals 2 4 4 2 2 9 3" xfId="23188"/>
    <cellStyle name="RIGs input totals 2 4 4 2 3" xfId="23189"/>
    <cellStyle name="RIGs input totals 2 4 4 2 3 2" xfId="23190"/>
    <cellStyle name="RIGs input totals 2 4 4 2 3 3" xfId="23191"/>
    <cellStyle name="RIGs input totals 2 4 4 2 4" xfId="23192"/>
    <cellStyle name="RIGs input totals 2 4 4 2 4 2" xfId="23193"/>
    <cellStyle name="RIGs input totals 2 4 4 2 4 3" xfId="23194"/>
    <cellStyle name="RIGs input totals 2 4 4 2 5" xfId="23195"/>
    <cellStyle name="RIGs input totals 2 4 4 2 5 2" xfId="23196"/>
    <cellStyle name="RIGs input totals 2 4 4 2 5 3" xfId="23197"/>
    <cellStyle name="RIGs input totals 2 4 4 2 6" xfId="23198"/>
    <cellStyle name="RIGs input totals 2 4 4 2 6 2" xfId="23199"/>
    <cellStyle name="RIGs input totals 2 4 4 2 6 3" xfId="23200"/>
    <cellStyle name="RIGs input totals 2 4 4 2 7" xfId="23201"/>
    <cellStyle name="RIGs input totals 2 4 4 2 7 2" xfId="23202"/>
    <cellStyle name="RIGs input totals 2 4 4 2 7 3" xfId="23203"/>
    <cellStyle name="RIGs input totals 2 4 4 2 8" xfId="23204"/>
    <cellStyle name="RIGs input totals 2 4 4 2 8 2" xfId="23205"/>
    <cellStyle name="RIGs input totals 2 4 4 2 8 3" xfId="23206"/>
    <cellStyle name="RIGs input totals 2 4 4 2 9" xfId="23207"/>
    <cellStyle name="RIGs input totals 2 4 4 2 9 2" xfId="23208"/>
    <cellStyle name="RIGs input totals 2 4 4 2 9 3" xfId="23209"/>
    <cellStyle name="RIGs input totals 2 4 4 3" xfId="23210"/>
    <cellStyle name="RIGs input totals 2 4 4 3 10" xfId="23211"/>
    <cellStyle name="RIGs input totals 2 4 4 3 10 2" xfId="23212"/>
    <cellStyle name="RIGs input totals 2 4 4 3 10 3" xfId="23213"/>
    <cellStyle name="RIGs input totals 2 4 4 3 11" xfId="23214"/>
    <cellStyle name="RIGs input totals 2 4 4 3 11 2" xfId="23215"/>
    <cellStyle name="RIGs input totals 2 4 4 3 11 3" xfId="23216"/>
    <cellStyle name="RIGs input totals 2 4 4 3 12" xfId="23217"/>
    <cellStyle name="RIGs input totals 2 4 4 3 12 2" xfId="23218"/>
    <cellStyle name="RIGs input totals 2 4 4 3 12 3" xfId="23219"/>
    <cellStyle name="RIGs input totals 2 4 4 3 13" xfId="23220"/>
    <cellStyle name="RIGs input totals 2 4 4 3 13 2" xfId="23221"/>
    <cellStyle name="RIGs input totals 2 4 4 3 13 3" xfId="23222"/>
    <cellStyle name="RIGs input totals 2 4 4 3 14" xfId="23223"/>
    <cellStyle name="RIGs input totals 2 4 4 3 15" xfId="23224"/>
    <cellStyle name="RIGs input totals 2 4 4 3 2" xfId="23225"/>
    <cellStyle name="RIGs input totals 2 4 4 3 2 2" xfId="23226"/>
    <cellStyle name="RIGs input totals 2 4 4 3 2 3" xfId="23227"/>
    <cellStyle name="RIGs input totals 2 4 4 3 3" xfId="23228"/>
    <cellStyle name="RIGs input totals 2 4 4 3 3 2" xfId="23229"/>
    <cellStyle name="RIGs input totals 2 4 4 3 3 3" xfId="23230"/>
    <cellStyle name="RIGs input totals 2 4 4 3 4" xfId="23231"/>
    <cellStyle name="RIGs input totals 2 4 4 3 4 2" xfId="23232"/>
    <cellStyle name="RIGs input totals 2 4 4 3 4 3" xfId="23233"/>
    <cellStyle name="RIGs input totals 2 4 4 3 5" xfId="23234"/>
    <cellStyle name="RIGs input totals 2 4 4 3 5 2" xfId="23235"/>
    <cellStyle name="RIGs input totals 2 4 4 3 5 3" xfId="23236"/>
    <cellStyle name="RIGs input totals 2 4 4 3 6" xfId="23237"/>
    <cellStyle name="RIGs input totals 2 4 4 3 6 2" xfId="23238"/>
    <cellStyle name="RIGs input totals 2 4 4 3 6 3" xfId="23239"/>
    <cellStyle name="RIGs input totals 2 4 4 3 7" xfId="23240"/>
    <cellStyle name="RIGs input totals 2 4 4 3 7 2" xfId="23241"/>
    <cellStyle name="RIGs input totals 2 4 4 3 7 3" xfId="23242"/>
    <cellStyle name="RIGs input totals 2 4 4 3 8" xfId="23243"/>
    <cellStyle name="RIGs input totals 2 4 4 3 8 2" xfId="23244"/>
    <cellStyle name="RIGs input totals 2 4 4 3 8 3" xfId="23245"/>
    <cellStyle name="RIGs input totals 2 4 4 3 9" xfId="23246"/>
    <cellStyle name="RIGs input totals 2 4 4 3 9 2" xfId="23247"/>
    <cellStyle name="RIGs input totals 2 4 4 3 9 3" xfId="23248"/>
    <cellStyle name="RIGs input totals 2 4 4 4" xfId="23249"/>
    <cellStyle name="RIGs input totals 2 4 4 4 2" xfId="23250"/>
    <cellStyle name="RIGs input totals 2 4 4 4 3" xfId="23251"/>
    <cellStyle name="RIGs input totals 2 4 4 5" xfId="23252"/>
    <cellStyle name="RIGs input totals 2 4 4 5 2" xfId="23253"/>
    <cellStyle name="RIGs input totals 2 4 4 5 3" xfId="23254"/>
    <cellStyle name="RIGs input totals 2 4 4 6" xfId="23255"/>
    <cellStyle name="RIGs input totals 2 4 4 6 2" xfId="23256"/>
    <cellStyle name="RIGs input totals 2 4 4 6 3" xfId="23257"/>
    <cellStyle name="RIGs input totals 2 4 4 7" xfId="23258"/>
    <cellStyle name="RIGs input totals 2 4 4 7 2" xfId="23259"/>
    <cellStyle name="RIGs input totals 2 4 4 7 3" xfId="23260"/>
    <cellStyle name="RIGs input totals 2 4 4 8" xfId="23261"/>
    <cellStyle name="RIGs input totals 2 4 4 8 2" xfId="23262"/>
    <cellStyle name="RIGs input totals 2 4 4 8 3" xfId="23263"/>
    <cellStyle name="RIGs input totals 2 4 4 9" xfId="23264"/>
    <cellStyle name="RIGs input totals 2 4 4 9 2" xfId="23265"/>
    <cellStyle name="RIGs input totals 2 4 4 9 3" xfId="23266"/>
    <cellStyle name="RIGs input totals 2 4 5" xfId="23267"/>
    <cellStyle name="RIGs input totals 2 4 5 10" xfId="23268"/>
    <cellStyle name="RIGs input totals 2 4 5 10 2" xfId="23269"/>
    <cellStyle name="RIGs input totals 2 4 5 10 3" xfId="23270"/>
    <cellStyle name="RIGs input totals 2 4 5 11" xfId="23271"/>
    <cellStyle name="RIGs input totals 2 4 5 11 2" xfId="23272"/>
    <cellStyle name="RIGs input totals 2 4 5 11 3" xfId="23273"/>
    <cellStyle name="RIGs input totals 2 4 5 12" xfId="23274"/>
    <cellStyle name="RIGs input totals 2 4 5 12 2" xfId="23275"/>
    <cellStyle name="RIGs input totals 2 4 5 12 3" xfId="23276"/>
    <cellStyle name="RIGs input totals 2 4 5 13" xfId="23277"/>
    <cellStyle name="RIGs input totals 2 4 5 13 2" xfId="23278"/>
    <cellStyle name="RIGs input totals 2 4 5 13 3" xfId="23279"/>
    <cellStyle name="RIGs input totals 2 4 5 14" xfId="23280"/>
    <cellStyle name="RIGs input totals 2 4 5 14 2" xfId="23281"/>
    <cellStyle name="RIGs input totals 2 4 5 14 3" xfId="23282"/>
    <cellStyle name="RIGs input totals 2 4 5 15" xfId="23283"/>
    <cellStyle name="RIGs input totals 2 4 5 2" xfId="23284"/>
    <cellStyle name="RIGs input totals 2 4 5 2 10" xfId="23285"/>
    <cellStyle name="RIGs input totals 2 4 5 2 10 2" xfId="23286"/>
    <cellStyle name="RIGs input totals 2 4 5 2 10 3" xfId="23287"/>
    <cellStyle name="RIGs input totals 2 4 5 2 11" xfId="23288"/>
    <cellStyle name="RIGs input totals 2 4 5 2 11 2" xfId="23289"/>
    <cellStyle name="RIGs input totals 2 4 5 2 11 3" xfId="23290"/>
    <cellStyle name="RIGs input totals 2 4 5 2 12" xfId="23291"/>
    <cellStyle name="RIGs input totals 2 4 5 2 12 2" xfId="23292"/>
    <cellStyle name="RIGs input totals 2 4 5 2 12 3" xfId="23293"/>
    <cellStyle name="RIGs input totals 2 4 5 2 13" xfId="23294"/>
    <cellStyle name="RIGs input totals 2 4 5 2 13 2" xfId="23295"/>
    <cellStyle name="RIGs input totals 2 4 5 2 13 3" xfId="23296"/>
    <cellStyle name="RIGs input totals 2 4 5 2 14" xfId="23297"/>
    <cellStyle name="RIGs input totals 2 4 5 2 15" xfId="23298"/>
    <cellStyle name="RIGs input totals 2 4 5 2 2" xfId="23299"/>
    <cellStyle name="RIGs input totals 2 4 5 2 2 2" xfId="23300"/>
    <cellStyle name="RIGs input totals 2 4 5 2 2 3" xfId="23301"/>
    <cellStyle name="RIGs input totals 2 4 5 2 3" xfId="23302"/>
    <cellStyle name="RIGs input totals 2 4 5 2 3 2" xfId="23303"/>
    <cellStyle name="RIGs input totals 2 4 5 2 3 3" xfId="23304"/>
    <cellStyle name="RIGs input totals 2 4 5 2 4" xfId="23305"/>
    <cellStyle name="RIGs input totals 2 4 5 2 4 2" xfId="23306"/>
    <cellStyle name="RIGs input totals 2 4 5 2 4 3" xfId="23307"/>
    <cellStyle name="RIGs input totals 2 4 5 2 5" xfId="23308"/>
    <cellStyle name="RIGs input totals 2 4 5 2 5 2" xfId="23309"/>
    <cellStyle name="RIGs input totals 2 4 5 2 5 3" xfId="23310"/>
    <cellStyle name="RIGs input totals 2 4 5 2 6" xfId="23311"/>
    <cellStyle name="RIGs input totals 2 4 5 2 6 2" xfId="23312"/>
    <cellStyle name="RIGs input totals 2 4 5 2 6 3" xfId="23313"/>
    <cellStyle name="RIGs input totals 2 4 5 2 7" xfId="23314"/>
    <cellStyle name="RIGs input totals 2 4 5 2 7 2" xfId="23315"/>
    <cellStyle name="RIGs input totals 2 4 5 2 7 3" xfId="23316"/>
    <cellStyle name="RIGs input totals 2 4 5 2 8" xfId="23317"/>
    <cellStyle name="RIGs input totals 2 4 5 2 8 2" xfId="23318"/>
    <cellStyle name="RIGs input totals 2 4 5 2 8 3" xfId="23319"/>
    <cellStyle name="RIGs input totals 2 4 5 2 9" xfId="23320"/>
    <cellStyle name="RIGs input totals 2 4 5 2 9 2" xfId="23321"/>
    <cellStyle name="RIGs input totals 2 4 5 2 9 3" xfId="23322"/>
    <cellStyle name="RIGs input totals 2 4 5 3" xfId="23323"/>
    <cellStyle name="RIGs input totals 2 4 5 3 2" xfId="23324"/>
    <cellStyle name="RIGs input totals 2 4 5 3 3" xfId="23325"/>
    <cellStyle name="RIGs input totals 2 4 5 4" xfId="23326"/>
    <cellStyle name="RIGs input totals 2 4 5 4 2" xfId="23327"/>
    <cellStyle name="RIGs input totals 2 4 5 4 3" xfId="23328"/>
    <cellStyle name="RIGs input totals 2 4 5 5" xfId="23329"/>
    <cellStyle name="RIGs input totals 2 4 5 5 2" xfId="23330"/>
    <cellStyle name="RIGs input totals 2 4 5 5 3" xfId="23331"/>
    <cellStyle name="RIGs input totals 2 4 5 6" xfId="23332"/>
    <cellStyle name="RIGs input totals 2 4 5 6 2" xfId="23333"/>
    <cellStyle name="RIGs input totals 2 4 5 6 3" xfId="23334"/>
    <cellStyle name="RIGs input totals 2 4 5 7" xfId="23335"/>
    <cellStyle name="RIGs input totals 2 4 5 7 2" xfId="23336"/>
    <cellStyle name="RIGs input totals 2 4 5 7 3" xfId="23337"/>
    <cellStyle name="RIGs input totals 2 4 5 8" xfId="23338"/>
    <cellStyle name="RIGs input totals 2 4 5 8 2" xfId="23339"/>
    <cellStyle name="RIGs input totals 2 4 5 8 3" xfId="23340"/>
    <cellStyle name="RIGs input totals 2 4 5 9" xfId="23341"/>
    <cellStyle name="RIGs input totals 2 4 5 9 2" xfId="23342"/>
    <cellStyle name="RIGs input totals 2 4 5 9 3" xfId="23343"/>
    <cellStyle name="RIGs input totals 2 4 6" xfId="23344"/>
    <cellStyle name="RIGs input totals 2 4 6 10" xfId="23345"/>
    <cellStyle name="RIGs input totals 2 4 6 10 2" xfId="23346"/>
    <cellStyle name="RIGs input totals 2 4 6 10 3" xfId="23347"/>
    <cellStyle name="RIGs input totals 2 4 6 11" xfId="23348"/>
    <cellStyle name="RIGs input totals 2 4 6 11 2" xfId="23349"/>
    <cellStyle name="RIGs input totals 2 4 6 11 3" xfId="23350"/>
    <cellStyle name="RIGs input totals 2 4 6 12" xfId="23351"/>
    <cellStyle name="RIGs input totals 2 4 6 12 2" xfId="23352"/>
    <cellStyle name="RIGs input totals 2 4 6 12 3" xfId="23353"/>
    <cellStyle name="RIGs input totals 2 4 6 13" xfId="23354"/>
    <cellStyle name="RIGs input totals 2 4 6 13 2" xfId="23355"/>
    <cellStyle name="RIGs input totals 2 4 6 13 3" xfId="23356"/>
    <cellStyle name="RIGs input totals 2 4 6 14" xfId="23357"/>
    <cellStyle name="RIGs input totals 2 4 6 14 2" xfId="23358"/>
    <cellStyle name="RIGs input totals 2 4 6 14 3" xfId="23359"/>
    <cellStyle name="RIGs input totals 2 4 6 15" xfId="23360"/>
    <cellStyle name="RIGs input totals 2 4 6 2" xfId="23361"/>
    <cellStyle name="RIGs input totals 2 4 6 2 10" xfId="23362"/>
    <cellStyle name="RIGs input totals 2 4 6 2 10 2" xfId="23363"/>
    <cellStyle name="RIGs input totals 2 4 6 2 10 3" xfId="23364"/>
    <cellStyle name="RIGs input totals 2 4 6 2 11" xfId="23365"/>
    <cellStyle name="RIGs input totals 2 4 6 2 11 2" xfId="23366"/>
    <cellStyle name="RIGs input totals 2 4 6 2 11 3" xfId="23367"/>
    <cellStyle name="RIGs input totals 2 4 6 2 12" xfId="23368"/>
    <cellStyle name="RIGs input totals 2 4 6 2 12 2" xfId="23369"/>
    <cellStyle name="RIGs input totals 2 4 6 2 12 3" xfId="23370"/>
    <cellStyle name="RIGs input totals 2 4 6 2 13" xfId="23371"/>
    <cellStyle name="RIGs input totals 2 4 6 2 13 2" xfId="23372"/>
    <cellStyle name="RIGs input totals 2 4 6 2 13 3" xfId="23373"/>
    <cellStyle name="RIGs input totals 2 4 6 2 14" xfId="23374"/>
    <cellStyle name="RIGs input totals 2 4 6 2 15" xfId="23375"/>
    <cellStyle name="RIGs input totals 2 4 6 2 2" xfId="23376"/>
    <cellStyle name="RIGs input totals 2 4 6 2 2 2" xfId="23377"/>
    <cellStyle name="RIGs input totals 2 4 6 2 2 3" xfId="23378"/>
    <cellStyle name="RIGs input totals 2 4 6 2 3" xfId="23379"/>
    <cellStyle name="RIGs input totals 2 4 6 2 3 2" xfId="23380"/>
    <cellStyle name="RIGs input totals 2 4 6 2 3 3" xfId="23381"/>
    <cellStyle name="RIGs input totals 2 4 6 2 4" xfId="23382"/>
    <cellStyle name="RIGs input totals 2 4 6 2 4 2" xfId="23383"/>
    <cellStyle name="RIGs input totals 2 4 6 2 4 3" xfId="23384"/>
    <cellStyle name="RIGs input totals 2 4 6 2 5" xfId="23385"/>
    <cellStyle name="RIGs input totals 2 4 6 2 5 2" xfId="23386"/>
    <cellStyle name="RIGs input totals 2 4 6 2 5 3" xfId="23387"/>
    <cellStyle name="RIGs input totals 2 4 6 2 6" xfId="23388"/>
    <cellStyle name="RIGs input totals 2 4 6 2 6 2" xfId="23389"/>
    <cellStyle name="RIGs input totals 2 4 6 2 6 3" xfId="23390"/>
    <cellStyle name="RIGs input totals 2 4 6 2 7" xfId="23391"/>
    <cellStyle name="RIGs input totals 2 4 6 2 7 2" xfId="23392"/>
    <cellStyle name="RIGs input totals 2 4 6 2 7 3" xfId="23393"/>
    <cellStyle name="RIGs input totals 2 4 6 2 8" xfId="23394"/>
    <cellStyle name="RIGs input totals 2 4 6 2 8 2" xfId="23395"/>
    <cellStyle name="RIGs input totals 2 4 6 2 8 3" xfId="23396"/>
    <cellStyle name="RIGs input totals 2 4 6 2 9" xfId="23397"/>
    <cellStyle name="RIGs input totals 2 4 6 2 9 2" xfId="23398"/>
    <cellStyle name="RIGs input totals 2 4 6 2 9 3" xfId="23399"/>
    <cellStyle name="RIGs input totals 2 4 6 3" xfId="23400"/>
    <cellStyle name="RIGs input totals 2 4 6 3 2" xfId="23401"/>
    <cellStyle name="RIGs input totals 2 4 6 3 3" xfId="23402"/>
    <cellStyle name="RIGs input totals 2 4 6 4" xfId="23403"/>
    <cellStyle name="RIGs input totals 2 4 6 4 2" xfId="23404"/>
    <cellStyle name="RIGs input totals 2 4 6 4 3" xfId="23405"/>
    <cellStyle name="RIGs input totals 2 4 6 5" xfId="23406"/>
    <cellStyle name="RIGs input totals 2 4 6 5 2" xfId="23407"/>
    <cellStyle name="RIGs input totals 2 4 6 5 3" xfId="23408"/>
    <cellStyle name="RIGs input totals 2 4 6 6" xfId="23409"/>
    <cellStyle name="RIGs input totals 2 4 6 6 2" xfId="23410"/>
    <cellStyle name="RIGs input totals 2 4 6 6 3" xfId="23411"/>
    <cellStyle name="RIGs input totals 2 4 6 7" xfId="23412"/>
    <cellStyle name="RIGs input totals 2 4 6 7 2" xfId="23413"/>
    <cellStyle name="RIGs input totals 2 4 6 7 3" xfId="23414"/>
    <cellStyle name="RIGs input totals 2 4 6 8" xfId="23415"/>
    <cellStyle name="RIGs input totals 2 4 6 8 2" xfId="23416"/>
    <cellStyle name="RIGs input totals 2 4 6 8 3" xfId="23417"/>
    <cellStyle name="RIGs input totals 2 4 6 9" xfId="23418"/>
    <cellStyle name="RIGs input totals 2 4 6 9 2" xfId="23419"/>
    <cellStyle name="RIGs input totals 2 4 6 9 3" xfId="23420"/>
    <cellStyle name="RIGs input totals 2 4 7" xfId="23421"/>
    <cellStyle name="RIGs input totals 2 4 7 10" xfId="23422"/>
    <cellStyle name="RIGs input totals 2 4 7 10 2" xfId="23423"/>
    <cellStyle name="RIGs input totals 2 4 7 10 3" xfId="23424"/>
    <cellStyle name="RIGs input totals 2 4 7 11" xfId="23425"/>
    <cellStyle name="RIGs input totals 2 4 7 11 2" xfId="23426"/>
    <cellStyle name="RIGs input totals 2 4 7 11 3" xfId="23427"/>
    <cellStyle name="RIGs input totals 2 4 7 12" xfId="23428"/>
    <cellStyle name="RIGs input totals 2 4 7 12 2" xfId="23429"/>
    <cellStyle name="RIGs input totals 2 4 7 12 3" xfId="23430"/>
    <cellStyle name="RIGs input totals 2 4 7 13" xfId="23431"/>
    <cellStyle name="RIGs input totals 2 4 7 13 2" xfId="23432"/>
    <cellStyle name="RIGs input totals 2 4 7 13 3" xfId="23433"/>
    <cellStyle name="RIGs input totals 2 4 7 14" xfId="23434"/>
    <cellStyle name="RIGs input totals 2 4 7 15" xfId="23435"/>
    <cellStyle name="RIGs input totals 2 4 7 2" xfId="23436"/>
    <cellStyle name="RIGs input totals 2 4 7 2 2" xfId="23437"/>
    <cellStyle name="RIGs input totals 2 4 7 2 3" xfId="23438"/>
    <cellStyle name="RIGs input totals 2 4 7 3" xfId="23439"/>
    <cellStyle name="RIGs input totals 2 4 7 3 2" xfId="23440"/>
    <cellStyle name="RIGs input totals 2 4 7 3 3" xfId="23441"/>
    <cellStyle name="RIGs input totals 2 4 7 4" xfId="23442"/>
    <cellStyle name="RIGs input totals 2 4 7 4 2" xfId="23443"/>
    <cellStyle name="RIGs input totals 2 4 7 4 3" xfId="23444"/>
    <cellStyle name="RIGs input totals 2 4 7 5" xfId="23445"/>
    <cellStyle name="RIGs input totals 2 4 7 5 2" xfId="23446"/>
    <cellStyle name="RIGs input totals 2 4 7 5 3" xfId="23447"/>
    <cellStyle name="RIGs input totals 2 4 7 6" xfId="23448"/>
    <cellStyle name="RIGs input totals 2 4 7 6 2" xfId="23449"/>
    <cellStyle name="RIGs input totals 2 4 7 6 3" xfId="23450"/>
    <cellStyle name="RIGs input totals 2 4 7 7" xfId="23451"/>
    <cellStyle name="RIGs input totals 2 4 7 7 2" xfId="23452"/>
    <cellStyle name="RIGs input totals 2 4 7 7 3" xfId="23453"/>
    <cellStyle name="RIGs input totals 2 4 7 8" xfId="23454"/>
    <cellStyle name="RIGs input totals 2 4 7 8 2" xfId="23455"/>
    <cellStyle name="RIGs input totals 2 4 7 8 3" xfId="23456"/>
    <cellStyle name="RIGs input totals 2 4 7 9" xfId="23457"/>
    <cellStyle name="RIGs input totals 2 4 7 9 2" xfId="23458"/>
    <cellStyle name="RIGs input totals 2 4 7 9 3" xfId="23459"/>
    <cellStyle name="RIGs input totals 2 4 8" xfId="23460"/>
    <cellStyle name="RIGs input totals 2 4 8 2" xfId="23461"/>
    <cellStyle name="RIGs input totals 2 4 8 3" xfId="23462"/>
    <cellStyle name="RIGs input totals 2 4 9" xfId="23463"/>
    <cellStyle name="RIGs input totals 2 4 9 2" xfId="23464"/>
    <cellStyle name="RIGs input totals 2 4 9 3" xfId="23465"/>
    <cellStyle name="RIGs input totals 2 5" xfId="23466"/>
    <cellStyle name="RIGs input totals 2 5 10" xfId="23467"/>
    <cellStyle name="RIGs input totals 2 5 10 2" xfId="23468"/>
    <cellStyle name="RIGs input totals 2 5 10 3" xfId="23469"/>
    <cellStyle name="RIGs input totals 2 5 11" xfId="23470"/>
    <cellStyle name="RIGs input totals 2 5 11 2" xfId="23471"/>
    <cellStyle name="RIGs input totals 2 5 11 3" xfId="23472"/>
    <cellStyle name="RIGs input totals 2 5 12" xfId="23473"/>
    <cellStyle name="RIGs input totals 2 5 12 2" xfId="23474"/>
    <cellStyle name="RIGs input totals 2 5 12 3" xfId="23475"/>
    <cellStyle name="RIGs input totals 2 5 13" xfId="23476"/>
    <cellStyle name="RIGs input totals 2 5 13 2" xfId="23477"/>
    <cellStyle name="RIGs input totals 2 5 13 3" xfId="23478"/>
    <cellStyle name="RIGs input totals 2 5 14" xfId="23479"/>
    <cellStyle name="RIGs input totals 2 5 14 2" xfId="23480"/>
    <cellStyle name="RIGs input totals 2 5 14 3" xfId="23481"/>
    <cellStyle name="RIGs input totals 2 5 15" xfId="23482"/>
    <cellStyle name="RIGs input totals 2 5 15 2" xfId="23483"/>
    <cellStyle name="RIGs input totals 2 5 15 3" xfId="23484"/>
    <cellStyle name="RIGs input totals 2 5 16" xfId="23485"/>
    <cellStyle name="RIGs input totals 2 5 16 2" xfId="23486"/>
    <cellStyle name="RIGs input totals 2 5 16 3" xfId="23487"/>
    <cellStyle name="RIGs input totals 2 5 17" xfId="23488"/>
    <cellStyle name="RIGs input totals 2 5 17 2" xfId="23489"/>
    <cellStyle name="RIGs input totals 2 5 17 3" xfId="23490"/>
    <cellStyle name="RIGs input totals 2 5 18" xfId="23491"/>
    <cellStyle name="RIGs input totals 2 5 18 2" xfId="23492"/>
    <cellStyle name="RIGs input totals 2 5 18 3" xfId="23493"/>
    <cellStyle name="RIGs input totals 2 5 19" xfId="23494"/>
    <cellStyle name="RIGs input totals 2 5 19 2" xfId="23495"/>
    <cellStyle name="RIGs input totals 2 5 19 3" xfId="23496"/>
    <cellStyle name="RIGs input totals 2 5 2" xfId="23497"/>
    <cellStyle name="RIGs input totals 2 5 2 10" xfId="23498"/>
    <cellStyle name="RIGs input totals 2 5 2 10 2" xfId="23499"/>
    <cellStyle name="RIGs input totals 2 5 2 10 3" xfId="23500"/>
    <cellStyle name="RIGs input totals 2 5 2 11" xfId="23501"/>
    <cellStyle name="RIGs input totals 2 5 2 11 2" xfId="23502"/>
    <cellStyle name="RIGs input totals 2 5 2 11 3" xfId="23503"/>
    <cellStyle name="RIGs input totals 2 5 2 12" xfId="23504"/>
    <cellStyle name="RIGs input totals 2 5 2 12 2" xfId="23505"/>
    <cellStyle name="RIGs input totals 2 5 2 12 3" xfId="23506"/>
    <cellStyle name="RIGs input totals 2 5 2 13" xfId="23507"/>
    <cellStyle name="RIGs input totals 2 5 2 13 2" xfId="23508"/>
    <cellStyle name="RIGs input totals 2 5 2 13 3" xfId="23509"/>
    <cellStyle name="RIGs input totals 2 5 2 14" xfId="23510"/>
    <cellStyle name="RIGs input totals 2 5 2 14 2" xfId="23511"/>
    <cellStyle name="RIGs input totals 2 5 2 14 3" xfId="23512"/>
    <cellStyle name="RIGs input totals 2 5 2 15" xfId="23513"/>
    <cellStyle name="RIGs input totals 2 5 2 15 2" xfId="23514"/>
    <cellStyle name="RIGs input totals 2 5 2 15 3" xfId="23515"/>
    <cellStyle name="RIGs input totals 2 5 2 16" xfId="23516"/>
    <cellStyle name="RIGs input totals 2 5 2 16 2" xfId="23517"/>
    <cellStyle name="RIGs input totals 2 5 2 16 3" xfId="23518"/>
    <cellStyle name="RIGs input totals 2 5 2 17" xfId="23519"/>
    <cellStyle name="RIGs input totals 2 5 2 17 2" xfId="23520"/>
    <cellStyle name="RIGs input totals 2 5 2 17 3" xfId="23521"/>
    <cellStyle name="RIGs input totals 2 5 2 18" xfId="23522"/>
    <cellStyle name="RIGs input totals 2 5 2 18 2" xfId="23523"/>
    <cellStyle name="RIGs input totals 2 5 2 18 3" xfId="23524"/>
    <cellStyle name="RIGs input totals 2 5 2 19" xfId="23525"/>
    <cellStyle name="RIGs input totals 2 5 2 2" xfId="23526"/>
    <cellStyle name="RIGs input totals 2 5 2 2 10" xfId="23527"/>
    <cellStyle name="RIGs input totals 2 5 2 2 10 2" xfId="23528"/>
    <cellStyle name="RIGs input totals 2 5 2 2 10 3" xfId="23529"/>
    <cellStyle name="RIGs input totals 2 5 2 2 11" xfId="23530"/>
    <cellStyle name="RIGs input totals 2 5 2 2 11 2" xfId="23531"/>
    <cellStyle name="RIGs input totals 2 5 2 2 11 3" xfId="23532"/>
    <cellStyle name="RIGs input totals 2 5 2 2 12" xfId="23533"/>
    <cellStyle name="RIGs input totals 2 5 2 2 12 2" xfId="23534"/>
    <cellStyle name="RIGs input totals 2 5 2 2 12 3" xfId="23535"/>
    <cellStyle name="RIGs input totals 2 5 2 2 13" xfId="23536"/>
    <cellStyle name="RIGs input totals 2 5 2 2 13 2" xfId="23537"/>
    <cellStyle name="RIGs input totals 2 5 2 2 13 3" xfId="23538"/>
    <cellStyle name="RIGs input totals 2 5 2 2 14" xfId="23539"/>
    <cellStyle name="RIGs input totals 2 5 2 2 14 2" xfId="23540"/>
    <cellStyle name="RIGs input totals 2 5 2 2 14 3" xfId="23541"/>
    <cellStyle name="RIGs input totals 2 5 2 2 15" xfId="23542"/>
    <cellStyle name="RIGs input totals 2 5 2 2 15 2" xfId="23543"/>
    <cellStyle name="RIGs input totals 2 5 2 2 15 3" xfId="23544"/>
    <cellStyle name="RIGs input totals 2 5 2 2 16" xfId="23545"/>
    <cellStyle name="RIGs input totals 2 5 2 2 2" xfId="23546"/>
    <cellStyle name="RIGs input totals 2 5 2 2 2 10" xfId="23547"/>
    <cellStyle name="RIGs input totals 2 5 2 2 2 10 2" xfId="23548"/>
    <cellStyle name="RIGs input totals 2 5 2 2 2 10 3" xfId="23549"/>
    <cellStyle name="RIGs input totals 2 5 2 2 2 11" xfId="23550"/>
    <cellStyle name="RIGs input totals 2 5 2 2 2 11 2" xfId="23551"/>
    <cellStyle name="RIGs input totals 2 5 2 2 2 11 3" xfId="23552"/>
    <cellStyle name="RIGs input totals 2 5 2 2 2 12" xfId="23553"/>
    <cellStyle name="RIGs input totals 2 5 2 2 2 12 2" xfId="23554"/>
    <cellStyle name="RIGs input totals 2 5 2 2 2 12 3" xfId="23555"/>
    <cellStyle name="RIGs input totals 2 5 2 2 2 13" xfId="23556"/>
    <cellStyle name="RIGs input totals 2 5 2 2 2 13 2" xfId="23557"/>
    <cellStyle name="RIGs input totals 2 5 2 2 2 13 3" xfId="23558"/>
    <cellStyle name="RIGs input totals 2 5 2 2 2 14" xfId="23559"/>
    <cellStyle name="RIGs input totals 2 5 2 2 2 14 2" xfId="23560"/>
    <cellStyle name="RIGs input totals 2 5 2 2 2 14 3" xfId="23561"/>
    <cellStyle name="RIGs input totals 2 5 2 2 2 15" xfId="23562"/>
    <cellStyle name="RIGs input totals 2 5 2 2 2 2" xfId="23563"/>
    <cellStyle name="RIGs input totals 2 5 2 2 2 2 10" xfId="23564"/>
    <cellStyle name="RIGs input totals 2 5 2 2 2 2 10 2" xfId="23565"/>
    <cellStyle name="RIGs input totals 2 5 2 2 2 2 10 3" xfId="23566"/>
    <cellStyle name="RIGs input totals 2 5 2 2 2 2 11" xfId="23567"/>
    <cellStyle name="RIGs input totals 2 5 2 2 2 2 11 2" xfId="23568"/>
    <cellStyle name="RIGs input totals 2 5 2 2 2 2 11 3" xfId="23569"/>
    <cellStyle name="RIGs input totals 2 5 2 2 2 2 12" xfId="23570"/>
    <cellStyle name="RIGs input totals 2 5 2 2 2 2 12 2" xfId="23571"/>
    <cellStyle name="RIGs input totals 2 5 2 2 2 2 12 3" xfId="23572"/>
    <cellStyle name="RIGs input totals 2 5 2 2 2 2 13" xfId="23573"/>
    <cellStyle name="RIGs input totals 2 5 2 2 2 2 13 2" xfId="23574"/>
    <cellStyle name="RIGs input totals 2 5 2 2 2 2 13 3" xfId="23575"/>
    <cellStyle name="RIGs input totals 2 5 2 2 2 2 14" xfId="23576"/>
    <cellStyle name="RIGs input totals 2 5 2 2 2 2 15" xfId="23577"/>
    <cellStyle name="RIGs input totals 2 5 2 2 2 2 2" xfId="23578"/>
    <cellStyle name="RIGs input totals 2 5 2 2 2 2 2 2" xfId="23579"/>
    <cellStyle name="RIGs input totals 2 5 2 2 2 2 2 3" xfId="23580"/>
    <cellStyle name="RIGs input totals 2 5 2 2 2 2 3" xfId="23581"/>
    <cellStyle name="RIGs input totals 2 5 2 2 2 2 3 2" xfId="23582"/>
    <cellStyle name="RIGs input totals 2 5 2 2 2 2 3 3" xfId="23583"/>
    <cellStyle name="RIGs input totals 2 5 2 2 2 2 4" xfId="23584"/>
    <cellStyle name="RIGs input totals 2 5 2 2 2 2 4 2" xfId="23585"/>
    <cellStyle name="RIGs input totals 2 5 2 2 2 2 4 3" xfId="23586"/>
    <cellStyle name="RIGs input totals 2 5 2 2 2 2 5" xfId="23587"/>
    <cellStyle name="RIGs input totals 2 5 2 2 2 2 5 2" xfId="23588"/>
    <cellStyle name="RIGs input totals 2 5 2 2 2 2 5 3" xfId="23589"/>
    <cellStyle name="RIGs input totals 2 5 2 2 2 2 6" xfId="23590"/>
    <cellStyle name="RIGs input totals 2 5 2 2 2 2 6 2" xfId="23591"/>
    <cellStyle name="RIGs input totals 2 5 2 2 2 2 6 3" xfId="23592"/>
    <cellStyle name="RIGs input totals 2 5 2 2 2 2 7" xfId="23593"/>
    <cellStyle name="RIGs input totals 2 5 2 2 2 2 7 2" xfId="23594"/>
    <cellStyle name="RIGs input totals 2 5 2 2 2 2 7 3" xfId="23595"/>
    <cellStyle name="RIGs input totals 2 5 2 2 2 2 8" xfId="23596"/>
    <cellStyle name="RIGs input totals 2 5 2 2 2 2 8 2" xfId="23597"/>
    <cellStyle name="RIGs input totals 2 5 2 2 2 2 8 3" xfId="23598"/>
    <cellStyle name="RIGs input totals 2 5 2 2 2 2 9" xfId="23599"/>
    <cellStyle name="RIGs input totals 2 5 2 2 2 2 9 2" xfId="23600"/>
    <cellStyle name="RIGs input totals 2 5 2 2 2 2 9 3" xfId="23601"/>
    <cellStyle name="RIGs input totals 2 5 2 2 2 3" xfId="23602"/>
    <cellStyle name="RIGs input totals 2 5 2 2 2 3 2" xfId="23603"/>
    <cellStyle name="RIGs input totals 2 5 2 2 2 3 3" xfId="23604"/>
    <cellStyle name="RIGs input totals 2 5 2 2 2 4" xfId="23605"/>
    <cellStyle name="RIGs input totals 2 5 2 2 2 4 2" xfId="23606"/>
    <cellStyle name="RIGs input totals 2 5 2 2 2 4 3" xfId="23607"/>
    <cellStyle name="RIGs input totals 2 5 2 2 2 5" xfId="23608"/>
    <cellStyle name="RIGs input totals 2 5 2 2 2 5 2" xfId="23609"/>
    <cellStyle name="RIGs input totals 2 5 2 2 2 5 3" xfId="23610"/>
    <cellStyle name="RIGs input totals 2 5 2 2 2 6" xfId="23611"/>
    <cellStyle name="RIGs input totals 2 5 2 2 2 6 2" xfId="23612"/>
    <cellStyle name="RIGs input totals 2 5 2 2 2 6 3" xfId="23613"/>
    <cellStyle name="RIGs input totals 2 5 2 2 2 7" xfId="23614"/>
    <cellStyle name="RIGs input totals 2 5 2 2 2 7 2" xfId="23615"/>
    <cellStyle name="RIGs input totals 2 5 2 2 2 7 3" xfId="23616"/>
    <cellStyle name="RIGs input totals 2 5 2 2 2 8" xfId="23617"/>
    <cellStyle name="RIGs input totals 2 5 2 2 2 8 2" xfId="23618"/>
    <cellStyle name="RIGs input totals 2 5 2 2 2 8 3" xfId="23619"/>
    <cellStyle name="RIGs input totals 2 5 2 2 2 9" xfId="23620"/>
    <cellStyle name="RIGs input totals 2 5 2 2 2 9 2" xfId="23621"/>
    <cellStyle name="RIGs input totals 2 5 2 2 2 9 3" xfId="23622"/>
    <cellStyle name="RIGs input totals 2 5 2 2 3" xfId="23623"/>
    <cellStyle name="RIGs input totals 2 5 2 2 3 10" xfId="23624"/>
    <cellStyle name="RIGs input totals 2 5 2 2 3 10 2" xfId="23625"/>
    <cellStyle name="RIGs input totals 2 5 2 2 3 10 3" xfId="23626"/>
    <cellStyle name="RIGs input totals 2 5 2 2 3 11" xfId="23627"/>
    <cellStyle name="RIGs input totals 2 5 2 2 3 11 2" xfId="23628"/>
    <cellStyle name="RIGs input totals 2 5 2 2 3 11 3" xfId="23629"/>
    <cellStyle name="RIGs input totals 2 5 2 2 3 12" xfId="23630"/>
    <cellStyle name="RIGs input totals 2 5 2 2 3 12 2" xfId="23631"/>
    <cellStyle name="RIGs input totals 2 5 2 2 3 12 3" xfId="23632"/>
    <cellStyle name="RIGs input totals 2 5 2 2 3 13" xfId="23633"/>
    <cellStyle name="RIGs input totals 2 5 2 2 3 13 2" xfId="23634"/>
    <cellStyle name="RIGs input totals 2 5 2 2 3 13 3" xfId="23635"/>
    <cellStyle name="RIGs input totals 2 5 2 2 3 14" xfId="23636"/>
    <cellStyle name="RIGs input totals 2 5 2 2 3 15" xfId="23637"/>
    <cellStyle name="RIGs input totals 2 5 2 2 3 2" xfId="23638"/>
    <cellStyle name="RIGs input totals 2 5 2 2 3 2 2" xfId="23639"/>
    <cellStyle name="RIGs input totals 2 5 2 2 3 2 3" xfId="23640"/>
    <cellStyle name="RIGs input totals 2 5 2 2 3 3" xfId="23641"/>
    <cellStyle name="RIGs input totals 2 5 2 2 3 3 2" xfId="23642"/>
    <cellStyle name="RIGs input totals 2 5 2 2 3 3 3" xfId="23643"/>
    <cellStyle name="RIGs input totals 2 5 2 2 3 4" xfId="23644"/>
    <cellStyle name="RIGs input totals 2 5 2 2 3 4 2" xfId="23645"/>
    <cellStyle name="RIGs input totals 2 5 2 2 3 4 3" xfId="23646"/>
    <cellStyle name="RIGs input totals 2 5 2 2 3 5" xfId="23647"/>
    <cellStyle name="RIGs input totals 2 5 2 2 3 5 2" xfId="23648"/>
    <cellStyle name="RIGs input totals 2 5 2 2 3 5 3" xfId="23649"/>
    <cellStyle name="RIGs input totals 2 5 2 2 3 6" xfId="23650"/>
    <cellStyle name="RIGs input totals 2 5 2 2 3 6 2" xfId="23651"/>
    <cellStyle name="RIGs input totals 2 5 2 2 3 6 3" xfId="23652"/>
    <cellStyle name="RIGs input totals 2 5 2 2 3 7" xfId="23653"/>
    <cellStyle name="RIGs input totals 2 5 2 2 3 7 2" xfId="23654"/>
    <cellStyle name="RIGs input totals 2 5 2 2 3 7 3" xfId="23655"/>
    <cellStyle name="RIGs input totals 2 5 2 2 3 8" xfId="23656"/>
    <cellStyle name="RIGs input totals 2 5 2 2 3 8 2" xfId="23657"/>
    <cellStyle name="RIGs input totals 2 5 2 2 3 8 3" xfId="23658"/>
    <cellStyle name="RIGs input totals 2 5 2 2 3 9" xfId="23659"/>
    <cellStyle name="RIGs input totals 2 5 2 2 3 9 2" xfId="23660"/>
    <cellStyle name="RIGs input totals 2 5 2 2 3 9 3" xfId="23661"/>
    <cellStyle name="RIGs input totals 2 5 2 2 4" xfId="23662"/>
    <cellStyle name="RIGs input totals 2 5 2 2 4 2" xfId="23663"/>
    <cellStyle name="RIGs input totals 2 5 2 2 4 3" xfId="23664"/>
    <cellStyle name="RIGs input totals 2 5 2 2 5" xfId="23665"/>
    <cellStyle name="RIGs input totals 2 5 2 2 5 2" xfId="23666"/>
    <cellStyle name="RIGs input totals 2 5 2 2 5 3" xfId="23667"/>
    <cellStyle name="RIGs input totals 2 5 2 2 6" xfId="23668"/>
    <cellStyle name="RIGs input totals 2 5 2 2 6 2" xfId="23669"/>
    <cellStyle name="RIGs input totals 2 5 2 2 6 3" xfId="23670"/>
    <cellStyle name="RIGs input totals 2 5 2 2 7" xfId="23671"/>
    <cellStyle name="RIGs input totals 2 5 2 2 7 2" xfId="23672"/>
    <cellStyle name="RIGs input totals 2 5 2 2 7 3" xfId="23673"/>
    <cellStyle name="RIGs input totals 2 5 2 2 8" xfId="23674"/>
    <cellStyle name="RIGs input totals 2 5 2 2 8 2" xfId="23675"/>
    <cellStyle name="RIGs input totals 2 5 2 2 8 3" xfId="23676"/>
    <cellStyle name="RIGs input totals 2 5 2 2 9" xfId="23677"/>
    <cellStyle name="RIGs input totals 2 5 2 2 9 2" xfId="23678"/>
    <cellStyle name="RIGs input totals 2 5 2 2 9 3" xfId="23679"/>
    <cellStyle name="RIGs input totals 2 5 2 2_Elec_DDT_template_NGv3 11Mar11 415 Proposals NG" xfId="23680"/>
    <cellStyle name="RIGs input totals 2 5 2 3" xfId="23681"/>
    <cellStyle name="RIGs input totals 2 5 2 3 10" xfId="23682"/>
    <cellStyle name="RIGs input totals 2 5 2 3 10 2" xfId="23683"/>
    <cellStyle name="RIGs input totals 2 5 2 3 10 3" xfId="23684"/>
    <cellStyle name="RIGs input totals 2 5 2 3 11" xfId="23685"/>
    <cellStyle name="RIGs input totals 2 5 2 3 11 2" xfId="23686"/>
    <cellStyle name="RIGs input totals 2 5 2 3 11 3" xfId="23687"/>
    <cellStyle name="RIGs input totals 2 5 2 3 12" xfId="23688"/>
    <cellStyle name="RIGs input totals 2 5 2 3 12 2" xfId="23689"/>
    <cellStyle name="RIGs input totals 2 5 2 3 12 3" xfId="23690"/>
    <cellStyle name="RIGs input totals 2 5 2 3 13" xfId="23691"/>
    <cellStyle name="RIGs input totals 2 5 2 3 13 2" xfId="23692"/>
    <cellStyle name="RIGs input totals 2 5 2 3 13 3" xfId="23693"/>
    <cellStyle name="RIGs input totals 2 5 2 3 14" xfId="23694"/>
    <cellStyle name="RIGs input totals 2 5 2 3 14 2" xfId="23695"/>
    <cellStyle name="RIGs input totals 2 5 2 3 14 3" xfId="23696"/>
    <cellStyle name="RIGs input totals 2 5 2 3 15" xfId="23697"/>
    <cellStyle name="RIGs input totals 2 5 2 3 2" xfId="23698"/>
    <cellStyle name="RIGs input totals 2 5 2 3 2 10" xfId="23699"/>
    <cellStyle name="RIGs input totals 2 5 2 3 2 10 2" xfId="23700"/>
    <cellStyle name="RIGs input totals 2 5 2 3 2 10 3" xfId="23701"/>
    <cellStyle name="RIGs input totals 2 5 2 3 2 11" xfId="23702"/>
    <cellStyle name="RIGs input totals 2 5 2 3 2 11 2" xfId="23703"/>
    <cellStyle name="RIGs input totals 2 5 2 3 2 11 3" xfId="23704"/>
    <cellStyle name="RIGs input totals 2 5 2 3 2 12" xfId="23705"/>
    <cellStyle name="RIGs input totals 2 5 2 3 2 12 2" xfId="23706"/>
    <cellStyle name="RIGs input totals 2 5 2 3 2 12 3" xfId="23707"/>
    <cellStyle name="RIGs input totals 2 5 2 3 2 13" xfId="23708"/>
    <cellStyle name="RIGs input totals 2 5 2 3 2 13 2" xfId="23709"/>
    <cellStyle name="RIGs input totals 2 5 2 3 2 13 3" xfId="23710"/>
    <cellStyle name="RIGs input totals 2 5 2 3 2 14" xfId="23711"/>
    <cellStyle name="RIGs input totals 2 5 2 3 2 15" xfId="23712"/>
    <cellStyle name="RIGs input totals 2 5 2 3 2 2" xfId="23713"/>
    <cellStyle name="RIGs input totals 2 5 2 3 2 2 2" xfId="23714"/>
    <cellStyle name="RIGs input totals 2 5 2 3 2 2 3" xfId="23715"/>
    <cellStyle name="RIGs input totals 2 5 2 3 2 3" xfId="23716"/>
    <cellStyle name="RIGs input totals 2 5 2 3 2 3 2" xfId="23717"/>
    <cellStyle name="RIGs input totals 2 5 2 3 2 3 3" xfId="23718"/>
    <cellStyle name="RIGs input totals 2 5 2 3 2 4" xfId="23719"/>
    <cellStyle name="RIGs input totals 2 5 2 3 2 4 2" xfId="23720"/>
    <cellStyle name="RIGs input totals 2 5 2 3 2 4 3" xfId="23721"/>
    <cellStyle name="RIGs input totals 2 5 2 3 2 5" xfId="23722"/>
    <cellStyle name="RIGs input totals 2 5 2 3 2 5 2" xfId="23723"/>
    <cellStyle name="RIGs input totals 2 5 2 3 2 5 3" xfId="23724"/>
    <cellStyle name="RIGs input totals 2 5 2 3 2 6" xfId="23725"/>
    <cellStyle name="RIGs input totals 2 5 2 3 2 6 2" xfId="23726"/>
    <cellStyle name="RIGs input totals 2 5 2 3 2 6 3" xfId="23727"/>
    <cellStyle name="RIGs input totals 2 5 2 3 2 7" xfId="23728"/>
    <cellStyle name="RIGs input totals 2 5 2 3 2 7 2" xfId="23729"/>
    <cellStyle name="RIGs input totals 2 5 2 3 2 7 3" xfId="23730"/>
    <cellStyle name="RIGs input totals 2 5 2 3 2 8" xfId="23731"/>
    <cellStyle name="RIGs input totals 2 5 2 3 2 8 2" xfId="23732"/>
    <cellStyle name="RIGs input totals 2 5 2 3 2 8 3" xfId="23733"/>
    <cellStyle name="RIGs input totals 2 5 2 3 2 9" xfId="23734"/>
    <cellStyle name="RIGs input totals 2 5 2 3 2 9 2" xfId="23735"/>
    <cellStyle name="RIGs input totals 2 5 2 3 2 9 3" xfId="23736"/>
    <cellStyle name="RIGs input totals 2 5 2 3 3" xfId="23737"/>
    <cellStyle name="RIGs input totals 2 5 2 3 3 2" xfId="23738"/>
    <cellStyle name="RIGs input totals 2 5 2 3 3 3" xfId="23739"/>
    <cellStyle name="RIGs input totals 2 5 2 3 4" xfId="23740"/>
    <cellStyle name="RIGs input totals 2 5 2 3 4 2" xfId="23741"/>
    <cellStyle name="RIGs input totals 2 5 2 3 4 3" xfId="23742"/>
    <cellStyle name="RIGs input totals 2 5 2 3 5" xfId="23743"/>
    <cellStyle name="RIGs input totals 2 5 2 3 5 2" xfId="23744"/>
    <cellStyle name="RIGs input totals 2 5 2 3 5 3" xfId="23745"/>
    <cellStyle name="RIGs input totals 2 5 2 3 6" xfId="23746"/>
    <cellStyle name="RIGs input totals 2 5 2 3 6 2" xfId="23747"/>
    <cellStyle name="RIGs input totals 2 5 2 3 6 3" xfId="23748"/>
    <cellStyle name="RIGs input totals 2 5 2 3 7" xfId="23749"/>
    <cellStyle name="RIGs input totals 2 5 2 3 7 2" xfId="23750"/>
    <cellStyle name="RIGs input totals 2 5 2 3 7 3" xfId="23751"/>
    <cellStyle name="RIGs input totals 2 5 2 3 8" xfId="23752"/>
    <cellStyle name="RIGs input totals 2 5 2 3 8 2" xfId="23753"/>
    <cellStyle name="RIGs input totals 2 5 2 3 8 3" xfId="23754"/>
    <cellStyle name="RIGs input totals 2 5 2 3 9" xfId="23755"/>
    <cellStyle name="RIGs input totals 2 5 2 3 9 2" xfId="23756"/>
    <cellStyle name="RIGs input totals 2 5 2 3 9 3" xfId="23757"/>
    <cellStyle name="RIGs input totals 2 5 2 4" xfId="23758"/>
    <cellStyle name="RIGs input totals 2 5 2 4 10" xfId="23759"/>
    <cellStyle name="RIGs input totals 2 5 2 4 10 2" xfId="23760"/>
    <cellStyle name="RIGs input totals 2 5 2 4 10 3" xfId="23761"/>
    <cellStyle name="RIGs input totals 2 5 2 4 11" xfId="23762"/>
    <cellStyle name="RIGs input totals 2 5 2 4 11 2" xfId="23763"/>
    <cellStyle name="RIGs input totals 2 5 2 4 11 3" xfId="23764"/>
    <cellStyle name="RIGs input totals 2 5 2 4 12" xfId="23765"/>
    <cellStyle name="RIGs input totals 2 5 2 4 12 2" xfId="23766"/>
    <cellStyle name="RIGs input totals 2 5 2 4 12 3" xfId="23767"/>
    <cellStyle name="RIGs input totals 2 5 2 4 13" xfId="23768"/>
    <cellStyle name="RIGs input totals 2 5 2 4 13 2" xfId="23769"/>
    <cellStyle name="RIGs input totals 2 5 2 4 13 3" xfId="23770"/>
    <cellStyle name="RIGs input totals 2 5 2 4 14" xfId="23771"/>
    <cellStyle name="RIGs input totals 2 5 2 4 14 2" xfId="23772"/>
    <cellStyle name="RIGs input totals 2 5 2 4 14 3" xfId="23773"/>
    <cellStyle name="RIGs input totals 2 5 2 4 15" xfId="23774"/>
    <cellStyle name="RIGs input totals 2 5 2 4 2" xfId="23775"/>
    <cellStyle name="RIGs input totals 2 5 2 4 2 10" xfId="23776"/>
    <cellStyle name="RIGs input totals 2 5 2 4 2 10 2" xfId="23777"/>
    <cellStyle name="RIGs input totals 2 5 2 4 2 10 3" xfId="23778"/>
    <cellStyle name="RIGs input totals 2 5 2 4 2 11" xfId="23779"/>
    <cellStyle name="RIGs input totals 2 5 2 4 2 11 2" xfId="23780"/>
    <cellStyle name="RIGs input totals 2 5 2 4 2 11 3" xfId="23781"/>
    <cellStyle name="RIGs input totals 2 5 2 4 2 12" xfId="23782"/>
    <cellStyle name="RIGs input totals 2 5 2 4 2 12 2" xfId="23783"/>
    <cellStyle name="RIGs input totals 2 5 2 4 2 12 3" xfId="23784"/>
    <cellStyle name="RIGs input totals 2 5 2 4 2 13" xfId="23785"/>
    <cellStyle name="RIGs input totals 2 5 2 4 2 13 2" xfId="23786"/>
    <cellStyle name="RIGs input totals 2 5 2 4 2 13 3" xfId="23787"/>
    <cellStyle name="RIGs input totals 2 5 2 4 2 14" xfId="23788"/>
    <cellStyle name="RIGs input totals 2 5 2 4 2 15" xfId="23789"/>
    <cellStyle name="RIGs input totals 2 5 2 4 2 2" xfId="23790"/>
    <cellStyle name="RIGs input totals 2 5 2 4 2 2 2" xfId="23791"/>
    <cellStyle name="RIGs input totals 2 5 2 4 2 2 3" xfId="23792"/>
    <cellStyle name="RIGs input totals 2 5 2 4 2 3" xfId="23793"/>
    <cellStyle name="RIGs input totals 2 5 2 4 2 3 2" xfId="23794"/>
    <cellStyle name="RIGs input totals 2 5 2 4 2 3 3" xfId="23795"/>
    <cellStyle name="RIGs input totals 2 5 2 4 2 4" xfId="23796"/>
    <cellStyle name="RIGs input totals 2 5 2 4 2 4 2" xfId="23797"/>
    <cellStyle name="RIGs input totals 2 5 2 4 2 4 3" xfId="23798"/>
    <cellStyle name="RIGs input totals 2 5 2 4 2 5" xfId="23799"/>
    <cellStyle name="RIGs input totals 2 5 2 4 2 5 2" xfId="23800"/>
    <cellStyle name="RIGs input totals 2 5 2 4 2 5 3" xfId="23801"/>
    <cellStyle name="RIGs input totals 2 5 2 4 2 6" xfId="23802"/>
    <cellStyle name="RIGs input totals 2 5 2 4 2 6 2" xfId="23803"/>
    <cellStyle name="RIGs input totals 2 5 2 4 2 6 3" xfId="23804"/>
    <cellStyle name="RIGs input totals 2 5 2 4 2 7" xfId="23805"/>
    <cellStyle name="RIGs input totals 2 5 2 4 2 7 2" xfId="23806"/>
    <cellStyle name="RIGs input totals 2 5 2 4 2 7 3" xfId="23807"/>
    <cellStyle name="RIGs input totals 2 5 2 4 2 8" xfId="23808"/>
    <cellStyle name="RIGs input totals 2 5 2 4 2 8 2" xfId="23809"/>
    <cellStyle name="RIGs input totals 2 5 2 4 2 8 3" xfId="23810"/>
    <cellStyle name="RIGs input totals 2 5 2 4 2 9" xfId="23811"/>
    <cellStyle name="RIGs input totals 2 5 2 4 2 9 2" xfId="23812"/>
    <cellStyle name="RIGs input totals 2 5 2 4 2 9 3" xfId="23813"/>
    <cellStyle name="RIGs input totals 2 5 2 4 3" xfId="23814"/>
    <cellStyle name="RIGs input totals 2 5 2 4 3 2" xfId="23815"/>
    <cellStyle name="RIGs input totals 2 5 2 4 3 3" xfId="23816"/>
    <cellStyle name="RIGs input totals 2 5 2 4 4" xfId="23817"/>
    <cellStyle name="RIGs input totals 2 5 2 4 4 2" xfId="23818"/>
    <cellStyle name="RIGs input totals 2 5 2 4 4 3" xfId="23819"/>
    <cellStyle name="RIGs input totals 2 5 2 4 5" xfId="23820"/>
    <cellStyle name="RIGs input totals 2 5 2 4 5 2" xfId="23821"/>
    <cellStyle name="RIGs input totals 2 5 2 4 5 3" xfId="23822"/>
    <cellStyle name="RIGs input totals 2 5 2 4 6" xfId="23823"/>
    <cellStyle name="RIGs input totals 2 5 2 4 6 2" xfId="23824"/>
    <cellStyle name="RIGs input totals 2 5 2 4 6 3" xfId="23825"/>
    <cellStyle name="RIGs input totals 2 5 2 4 7" xfId="23826"/>
    <cellStyle name="RIGs input totals 2 5 2 4 7 2" xfId="23827"/>
    <cellStyle name="RIGs input totals 2 5 2 4 7 3" xfId="23828"/>
    <cellStyle name="RIGs input totals 2 5 2 4 8" xfId="23829"/>
    <cellStyle name="RIGs input totals 2 5 2 4 8 2" xfId="23830"/>
    <cellStyle name="RIGs input totals 2 5 2 4 8 3" xfId="23831"/>
    <cellStyle name="RIGs input totals 2 5 2 4 9" xfId="23832"/>
    <cellStyle name="RIGs input totals 2 5 2 4 9 2" xfId="23833"/>
    <cellStyle name="RIGs input totals 2 5 2 4 9 3" xfId="23834"/>
    <cellStyle name="RIGs input totals 2 5 2 5" xfId="23835"/>
    <cellStyle name="RIGs input totals 2 5 2 5 10" xfId="23836"/>
    <cellStyle name="RIGs input totals 2 5 2 5 10 2" xfId="23837"/>
    <cellStyle name="RIGs input totals 2 5 2 5 10 3" xfId="23838"/>
    <cellStyle name="RIGs input totals 2 5 2 5 11" xfId="23839"/>
    <cellStyle name="RIGs input totals 2 5 2 5 11 2" xfId="23840"/>
    <cellStyle name="RIGs input totals 2 5 2 5 11 3" xfId="23841"/>
    <cellStyle name="RIGs input totals 2 5 2 5 12" xfId="23842"/>
    <cellStyle name="RIGs input totals 2 5 2 5 12 2" xfId="23843"/>
    <cellStyle name="RIGs input totals 2 5 2 5 12 3" xfId="23844"/>
    <cellStyle name="RIGs input totals 2 5 2 5 13" xfId="23845"/>
    <cellStyle name="RIGs input totals 2 5 2 5 13 2" xfId="23846"/>
    <cellStyle name="RIGs input totals 2 5 2 5 13 3" xfId="23847"/>
    <cellStyle name="RIGs input totals 2 5 2 5 14" xfId="23848"/>
    <cellStyle name="RIGs input totals 2 5 2 5 15" xfId="23849"/>
    <cellStyle name="RIGs input totals 2 5 2 5 2" xfId="23850"/>
    <cellStyle name="RIGs input totals 2 5 2 5 2 2" xfId="23851"/>
    <cellStyle name="RIGs input totals 2 5 2 5 2 3" xfId="23852"/>
    <cellStyle name="RIGs input totals 2 5 2 5 3" xfId="23853"/>
    <cellStyle name="RIGs input totals 2 5 2 5 3 2" xfId="23854"/>
    <cellStyle name="RIGs input totals 2 5 2 5 3 3" xfId="23855"/>
    <cellStyle name="RIGs input totals 2 5 2 5 4" xfId="23856"/>
    <cellStyle name="RIGs input totals 2 5 2 5 4 2" xfId="23857"/>
    <cellStyle name="RIGs input totals 2 5 2 5 4 3" xfId="23858"/>
    <cellStyle name="RIGs input totals 2 5 2 5 5" xfId="23859"/>
    <cellStyle name="RIGs input totals 2 5 2 5 5 2" xfId="23860"/>
    <cellStyle name="RIGs input totals 2 5 2 5 5 3" xfId="23861"/>
    <cellStyle name="RIGs input totals 2 5 2 5 6" xfId="23862"/>
    <cellStyle name="RIGs input totals 2 5 2 5 6 2" xfId="23863"/>
    <cellStyle name="RIGs input totals 2 5 2 5 6 3" xfId="23864"/>
    <cellStyle name="RIGs input totals 2 5 2 5 7" xfId="23865"/>
    <cellStyle name="RIGs input totals 2 5 2 5 7 2" xfId="23866"/>
    <cellStyle name="RIGs input totals 2 5 2 5 7 3" xfId="23867"/>
    <cellStyle name="RIGs input totals 2 5 2 5 8" xfId="23868"/>
    <cellStyle name="RIGs input totals 2 5 2 5 8 2" xfId="23869"/>
    <cellStyle name="RIGs input totals 2 5 2 5 8 3" xfId="23870"/>
    <cellStyle name="RIGs input totals 2 5 2 5 9" xfId="23871"/>
    <cellStyle name="RIGs input totals 2 5 2 5 9 2" xfId="23872"/>
    <cellStyle name="RIGs input totals 2 5 2 5 9 3" xfId="23873"/>
    <cellStyle name="RIGs input totals 2 5 2 6" xfId="23874"/>
    <cellStyle name="RIGs input totals 2 5 2 6 2" xfId="23875"/>
    <cellStyle name="RIGs input totals 2 5 2 6 3" xfId="23876"/>
    <cellStyle name="RIGs input totals 2 5 2 7" xfId="23877"/>
    <cellStyle name="RIGs input totals 2 5 2 7 2" xfId="23878"/>
    <cellStyle name="RIGs input totals 2 5 2 7 3" xfId="23879"/>
    <cellStyle name="RIGs input totals 2 5 2 8" xfId="23880"/>
    <cellStyle name="RIGs input totals 2 5 2 8 2" xfId="23881"/>
    <cellStyle name="RIGs input totals 2 5 2 8 3" xfId="23882"/>
    <cellStyle name="RIGs input totals 2 5 2 9" xfId="23883"/>
    <cellStyle name="RIGs input totals 2 5 2 9 2" xfId="23884"/>
    <cellStyle name="RIGs input totals 2 5 2 9 3" xfId="23885"/>
    <cellStyle name="RIGs input totals 2 5 2_Elec_DDT_template_NGv3 11Mar11 415 Proposals NG" xfId="23886"/>
    <cellStyle name="RIGs input totals 2 5 20" xfId="23887"/>
    <cellStyle name="RIGs input totals 2 5 21" xfId="23888"/>
    <cellStyle name="RIGs input totals 2 5 3" xfId="23889"/>
    <cellStyle name="RIGs input totals 2 5 3 10" xfId="23890"/>
    <cellStyle name="RIGs input totals 2 5 3 10 2" xfId="23891"/>
    <cellStyle name="RIGs input totals 2 5 3 10 3" xfId="23892"/>
    <cellStyle name="RIGs input totals 2 5 3 11" xfId="23893"/>
    <cellStyle name="RIGs input totals 2 5 3 11 2" xfId="23894"/>
    <cellStyle name="RIGs input totals 2 5 3 11 3" xfId="23895"/>
    <cellStyle name="RIGs input totals 2 5 3 12" xfId="23896"/>
    <cellStyle name="RIGs input totals 2 5 3 12 2" xfId="23897"/>
    <cellStyle name="RIGs input totals 2 5 3 12 3" xfId="23898"/>
    <cellStyle name="RIGs input totals 2 5 3 13" xfId="23899"/>
    <cellStyle name="RIGs input totals 2 5 3 13 2" xfId="23900"/>
    <cellStyle name="RIGs input totals 2 5 3 13 3" xfId="23901"/>
    <cellStyle name="RIGs input totals 2 5 3 14" xfId="23902"/>
    <cellStyle name="RIGs input totals 2 5 3 14 2" xfId="23903"/>
    <cellStyle name="RIGs input totals 2 5 3 14 3" xfId="23904"/>
    <cellStyle name="RIGs input totals 2 5 3 15" xfId="23905"/>
    <cellStyle name="RIGs input totals 2 5 3 15 2" xfId="23906"/>
    <cellStyle name="RIGs input totals 2 5 3 15 3" xfId="23907"/>
    <cellStyle name="RIGs input totals 2 5 3 16" xfId="23908"/>
    <cellStyle name="RIGs input totals 2 5 3 2" xfId="23909"/>
    <cellStyle name="RIGs input totals 2 5 3 2 10" xfId="23910"/>
    <cellStyle name="RIGs input totals 2 5 3 2 10 2" xfId="23911"/>
    <cellStyle name="RIGs input totals 2 5 3 2 10 3" xfId="23912"/>
    <cellStyle name="RIGs input totals 2 5 3 2 11" xfId="23913"/>
    <cellStyle name="RIGs input totals 2 5 3 2 11 2" xfId="23914"/>
    <cellStyle name="RIGs input totals 2 5 3 2 11 3" xfId="23915"/>
    <cellStyle name="RIGs input totals 2 5 3 2 12" xfId="23916"/>
    <cellStyle name="RIGs input totals 2 5 3 2 12 2" xfId="23917"/>
    <cellStyle name="RIGs input totals 2 5 3 2 12 3" xfId="23918"/>
    <cellStyle name="RIGs input totals 2 5 3 2 13" xfId="23919"/>
    <cellStyle name="RIGs input totals 2 5 3 2 13 2" xfId="23920"/>
    <cellStyle name="RIGs input totals 2 5 3 2 13 3" xfId="23921"/>
    <cellStyle name="RIGs input totals 2 5 3 2 14" xfId="23922"/>
    <cellStyle name="RIGs input totals 2 5 3 2 14 2" xfId="23923"/>
    <cellStyle name="RIGs input totals 2 5 3 2 14 3" xfId="23924"/>
    <cellStyle name="RIGs input totals 2 5 3 2 15" xfId="23925"/>
    <cellStyle name="RIGs input totals 2 5 3 2 2" xfId="23926"/>
    <cellStyle name="RIGs input totals 2 5 3 2 2 10" xfId="23927"/>
    <cellStyle name="RIGs input totals 2 5 3 2 2 10 2" xfId="23928"/>
    <cellStyle name="RIGs input totals 2 5 3 2 2 10 3" xfId="23929"/>
    <cellStyle name="RIGs input totals 2 5 3 2 2 11" xfId="23930"/>
    <cellStyle name="RIGs input totals 2 5 3 2 2 11 2" xfId="23931"/>
    <cellStyle name="RIGs input totals 2 5 3 2 2 11 3" xfId="23932"/>
    <cellStyle name="RIGs input totals 2 5 3 2 2 12" xfId="23933"/>
    <cellStyle name="RIGs input totals 2 5 3 2 2 12 2" xfId="23934"/>
    <cellStyle name="RIGs input totals 2 5 3 2 2 12 3" xfId="23935"/>
    <cellStyle name="RIGs input totals 2 5 3 2 2 13" xfId="23936"/>
    <cellStyle name="RIGs input totals 2 5 3 2 2 13 2" xfId="23937"/>
    <cellStyle name="RIGs input totals 2 5 3 2 2 13 3" xfId="23938"/>
    <cellStyle name="RIGs input totals 2 5 3 2 2 14" xfId="23939"/>
    <cellStyle name="RIGs input totals 2 5 3 2 2 15" xfId="23940"/>
    <cellStyle name="RIGs input totals 2 5 3 2 2 2" xfId="23941"/>
    <cellStyle name="RIGs input totals 2 5 3 2 2 2 2" xfId="23942"/>
    <cellStyle name="RIGs input totals 2 5 3 2 2 2 3" xfId="23943"/>
    <cellStyle name="RIGs input totals 2 5 3 2 2 3" xfId="23944"/>
    <cellStyle name="RIGs input totals 2 5 3 2 2 3 2" xfId="23945"/>
    <cellStyle name="RIGs input totals 2 5 3 2 2 3 3" xfId="23946"/>
    <cellStyle name="RIGs input totals 2 5 3 2 2 4" xfId="23947"/>
    <cellStyle name="RIGs input totals 2 5 3 2 2 4 2" xfId="23948"/>
    <cellStyle name="RIGs input totals 2 5 3 2 2 4 3" xfId="23949"/>
    <cellStyle name="RIGs input totals 2 5 3 2 2 5" xfId="23950"/>
    <cellStyle name="RIGs input totals 2 5 3 2 2 5 2" xfId="23951"/>
    <cellStyle name="RIGs input totals 2 5 3 2 2 5 3" xfId="23952"/>
    <cellStyle name="RIGs input totals 2 5 3 2 2 6" xfId="23953"/>
    <cellStyle name="RIGs input totals 2 5 3 2 2 6 2" xfId="23954"/>
    <cellStyle name="RIGs input totals 2 5 3 2 2 6 3" xfId="23955"/>
    <cellStyle name="RIGs input totals 2 5 3 2 2 7" xfId="23956"/>
    <cellStyle name="RIGs input totals 2 5 3 2 2 7 2" xfId="23957"/>
    <cellStyle name="RIGs input totals 2 5 3 2 2 7 3" xfId="23958"/>
    <cellStyle name="RIGs input totals 2 5 3 2 2 8" xfId="23959"/>
    <cellStyle name="RIGs input totals 2 5 3 2 2 8 2" xfId="23960"/>
    <cellStyle name="RIGs input totals 2 5 3 2 2 8 3" xfId="23961"/>
    <cellStyle name="RIGs input totals 2 5 3 2 2 9" xfId="23962"/>
    <cellStyle name="RIGs input totals 2 5 3 2 2 9 2" xfId="23963"/>
    <cellStyle name="RIGs input totals 2 5 3 2 2 9 3" xfId="23964"/>
    <cellStyle name="RIGs input totals 2 5 3 2 3" xfId="23965"/>
    <cellStyle name="RIGs input totals 2 5 3 2 3 2" xfId="23966"/>
    <cellStyle name="RIGs input totals 2 5 3 2 3 3" xfId="23967"/>
    <cellStyle name="RIGs input totals 2 5 3 2 4" xfId="23968"/>
    <cellStyle name="RIGs input totals 2 5 3 2 4 2" xfId="23969"/>
    <cellStyle name="RIGs input totals 2 5 3 2 4 3" xfId="23970"/>
    <cellStyle name="RIGs input totals 2 5 3 2 5" xfId="23971"/>
    <cellStyle name="RIGs input totals 2 5 3 2 5 2" xfId="23972"/>
    <cellStyle name="RIGs input totals 2 5 3 2 5 3" xfId="23973"/>
    <cellStyle name="RIGs input totals 2 5 3 2 6" xfId="23974"/>
    <cellStyle name="RIGs input totals 2 5 3 2 6 2" xfId="23975"/>
    <cellStyle name="RIGs input totals 2 5 3 2 6 3" xfId="23976"/>
    <cellStyle name="RIGs input totals 2 5 3 2 7" xfId="23977"/>
    <cellStyle name="RIGs input totals 2 5 3 2 7 2" xfId="23978"/>
    <cellStyle name="RIGs input totals 2 5 3 2 7 3" xfId="23979"/>
    <cellStyle name="RIGs input totals 2 5 3 2 8" xfId="23980"/>
    <cellStyle name="RIGs input totals 2 5 3 2 8 2" xfId="23981"/>
    <cellStyle name="RIGs input totals 2 5 3 2 8 3" xfId="23982"/>
    <cellStyle name="RIGs input totals 2 5 3 2 9" xfId="23983"/>
    <cellStyle name="RIGs input totals 2 5 3 2 9 2" xfId="23984"/>
    <cellStyle name="RIGs input totals 2 5 3 2 9 3" xfId="23985"/>
    <cellStyle name="RIGs input totals 2 5 3 3" xfId="23986"/>
    <cellStyle name="RIGs input totals 2 5 3 3 10" xfId="23987"/>
    <cellStyle name="RIGs input totals 2 5 3 3 10 2" xfId="23988"/>
    <cellStyle name="RIGs input totals 2 5 3 3 10 3" xfId="23989"/>
    <cellStyle name="RIGs input totals 2 5 3 3 11" xfId="23990"/>
    <cellStyle name="RIGs input totals 2 5 3 3 11 2" xfId="23991"/>
    <cellStyle name="RIGs input totals 2 5 3 3 11 3" xfId="23992"/>
    <cellStyle name="RIGs input totals 2 5 3 3 12" xfId="23993"/>
    <cellStyle name="RIGs input totals 2 5 3 3 12 2" xfId="23994"/>
    <cellStyle name="RIGs input totals 2 5 3 3 12 3" xfId="23995"/>
    <cellStyle name="RIGs input totals 2 5 3 3 13" xfId="23996"/>
    <cellStyle name="RIGs input totals 2 5 3 3 13 2" xfId="23997"/>
    <cellStyle name="RIGs input totals 2 5 3 3 13 3" xfId="23998"/>
    <cellStyle name="RIGs input totals 2 5 3 3 14" xfId="23999"/>
    <cellStyle name="RIGs input totals 2 5 3 3 15" xfId="24000"/>
    <cellStyle name="RIGs input totals 2 5 3 3 2" xfId="24001"/>
    <cellStyle name="RIGs input totals 2 5 3 3 2 2" xfId="24002"/>
    <cellStyle name="RIGs input totals 2 5 3 3 2 3" xfId="24003"/>
    <cellStyle name="RIGs input totals 2 5 3 3 3" xfId="24004"/>
    <cellStyle name="RIGs input totals 2 5 3 3 3 2" xfId="24005"/>
    <cellStyle name="RIGs input totals 2 5 3 3 3 3" xfId="24006"/>
    <cellStyle name="RIGs input totals 2 5 3 3 4" xfId="24007"/>
    <cellStyle name="RIGs input totals 2 5 3 3 4 2" xfId="24008"/>
    <cellStyle name="RIGs input totals 2 5 3 3 4 3" xfId="24009"/>
    <cellStyle name="RIGs input totals 2 5 3 3 5" xfId="24010"/>
    <cellStyle name="RIGs input totals 2 5 3 3 5 2" xfId="24011"/>
    <cellStyle name="RIGs input totals 2 5 3 3 5 3" xfId="24012"/>
    <cellStyle name="RIGs input totals 2 5 3 3 6" xfId="24013"/>
    <cellStyle name="RIGs input totals 2 5 3 3 6 2" xfId="24014"/>
    <cellStyle name="RIGs input totals 2 5 3 3 6 3" xfId="24015"/>
    <cellStyle name="RIGs input totals 2 5 3 3 7" xfId="24016"/>
    <cellStyle name="RIGs input totals 2 5 3 3 7 2" xfId="24017"/>
    <cellStyle name="RIGs input totals 2 5 3 3 7 3" xfId="24018"/>
    <cellStyle name="RIGs input totals 2 5 3 3 8" xfId="24019"/>
    <cellStyle name="RIGs input totals 2 5 3 3 8 2" xfId="24020"/>
    <cellStyle name="RIGs input totals 2 5 3 3 8 3" xfId="24021"/>
    <cellStyle name="RIGs input totals 2 5 3 3 9" xfId="24022"/>
    <cellStyle name="RIGs input totals 2 5 3 3 9 2" xfId="24023"/>
    <cellStyle name="RIGs input totals 2 5 3 3 9 3" xfId="24024"/>
    <cellStyle name="RIGs input totals 2 5 3 4" xfId="24025"/>
    <cellStyle name="RIGs input totals 2 5 3 4 2" xfId="24026"/>
    <cellStyle name="RIGs input totals 2 5 3 4 3" xfId="24027"/>
    <cellStyle name="RIGs input totals 2 5 3 5" xfId="24028"/>
    <cellStyle name="RIGs input totals 2 5 3 5 2" xfId="24029"/>
    <cellStyle name="RIGs input totals 2 5 3 5 3" xfId="24030"/>
    <cellStyle name="RIGs input totals 2 5 3 6" xfId="24031"/>
    <cellStyle name="RIGs input totals 2 5 3 6 2" xfId="24032"/>
    <cellStyle name="RIGs input totals 2 5 3 6 3" xfId="24033"/>
    <cellStyle name="RIGs input totals 2 5 3 7" xfId="24034"/>
    <cellStyle name="RIGs input totals 2 5 3 7 2" xfId="24035"/>
    <cellStyle name="RIGs input totals 2 5 3 7 3" xfId="24036"/>
    <cellStyle name="RIGs input totals 2 5 3 8" xfId="24037"/>
    <cellStyle name="RIGs input totals 2 5 3 8 2" xfId="24038"/>
    <cellStyle name="RIGs input totals 2 5 3 8 3" xfId="24039"/>
    <cellStyle name="RIGs input totals 2 5 3 9" xfId="24040"/>
    <cellStyle name="RIGs input totals 2 5 3 9 2" xfId="24041"/>
    <cellStyle name="RIGs input totals 2 5 3 9 3" xfId="24042"/>
    <cellStyle name="RIGs input totals 2 5 4" xfId="24043"/>
    <cellStyle name="RIGs input totals 2 5 4 10" xfId="24044"/>
    <cellStyle name="RIGs input totals 2 5 4 10 2" xfId="24045"/>
    <cellStyle name="RIGs input totals 2 5 4 10 3" xfId="24046"/>
    <cellStyle name="RIGs input totals 2 5 4 11" xfId="24047"/>
    <cellStyle name="RIGs input totals 2 5 4 11 2" xfId="24048"/>
    <cellStyle name="RIGs input totals 2 5 4 11 3" xfId="24049"/>
    <cellStyle name="RIGs input totals 2 5 4 12" xfId="24050"/>
    <cellStyle name="RIGs input totals 2 5 4 12 2" xfId="24051"/>
    <cellStyle name="RIGs input totals 2 5 4 12 3" xfId="24052"/>
    <cellStyle name="RIGs input totals 2 5 4 13" xfId="24053"/>
    <cellStyle name="RIGs input totals 2 5 4 13 2" xfId="24054"/>
    <cellStyle name="RIGs input totals 2 5 4 13 3" xfId="24055"/>
    <cellStyle name="RIGs input totals 2 5 4 14" xfId="24056"/>
    <cellStyle name="RIGs input totals 2 5 4 14 2" xfId="24057"/>
    <cellStyle name="RIGs input totals 2 5 4 14 3" xfId="24058"/>
    <cellStyle name="RIGs input totals 2 5 4 15" xfId="24059"/>
    <cellStyle name="RIGs input totals 2 5 4 2" xfId="24060"/>
    <cellStyle name="RIGs input totals 2 5 4 2 10" xfId="24061"/>
    <cellStyle name="RIGs input totals 2 5 4 2 10 2" xfId="24062"/>
    <cellStyle name="RIGs input totals 2 5 4 2 10 3" xfId="24063"/>
    <cellStyle name="RIGs input totals 2 5 4 2 11" xfId="24064"/>
    <cellStyle name="RIGs input totals 2 5 4 2 11 2" xfId="24065"/>
    <cellStyle name="RIGs input totals 2 5 4 2 11 3" xfId="24066"/>
    <cellStyle name="RIGs input totals 2 5 4 2 12" xfId="24067"/>
    <cellStyle name="RIGs input totals 2 5 4 2 12 2" xfId="24068"/>
    <cellStyle name="RIGs input totals 2 5 4 2 12 3" xfId="24069"/>
    <cellStyle name="RIGs input totals 2 5 4 2 13" xfId="24070"/>
    <cellStyle name="RIGs input totals 2 5 4 2 13 2" xfId="24071"/>
    <cellStyle name="RIGs input totals 2 5 4 2 13 3" xfId="24072"/>
    <cellStyle name="RIGs input totals 2 5 4 2 14" xfId="24073"/>
    <cellStyle name="RIGs input totals 2 5 4 2 15" xfId="24074"/>
    <cellStyle name="RIGs input totals 2 5 4 2 2" xfId="24075"/>
    <cellStyle name="RIGs input totals 2 5 4 2 2 2" xfId="24076"/>
    <cellStyle name="RIGs input totals 2 5 4 2 2 3" xfId="24077"/>
    <cellStyle name="RIGs input totals 2 5 4 2 3" xfId="24078"/>
    <cellStyle name="RIGs input totals 2 5 4 2 3 2" xfId="24079"/>
    <cellStyle name="RIGs input totals 2 5 4 2 3 3" xfId="24080"/>
    <cellStyle name="RIGs input totals 2 5 4 2 4" xfId="24081"/>
    <cellStyle name="RIGs input totals 2 5 4 2 4 2" xfId="24082"/>
    <cellStyle name="RIGs input totals 2 5 4 2 4 3" xfId="24083"/>
    <cellStyle name="RIGs input totals 2 5 4 2 5" xfId="24084"/>
    <cellStyle name="RIGs input totals 2 5 4 2 5 2" xfId="24085"/>
    <cellStyle name="RIGs input totals 2 5 4 2 5 3" xfId="24086"/>
    <cellStyle name="RIGs input totals 2 5 4 2 6" xfId="24087"/>
    <cellStyle name="RIGs input totals 2 5 4 2 6 2" xfId="24088"/>
    <cellStyle name="RIGs input totals 2 5 4 2 6 3" xfId="24089"/>
    <cellStyle name="RIGs input totals 2 5 4 2 7" xfId="24090"/>
    <cellStyle name="RIGs input totals 2 5 4 2 7 2" xfId="24091"/>
    <cellStyle name="RIGs input totals 2 5 4 2 7 3" xfId="24092"/>
    <cellStyle name="RIGs input totals 2 5 4 2 8" xfId="24093"/>
    <cellStyle name="RIGs input totals 2 5 4 2 8 2" xfId="24094"/>
    <cellStyle name="RIGs input totals 2 5 4 2 8 3" xfId="24095"/>
    <cellStyle name="RIGs input totals 2 5 4 2 9" xfId="24096"/>
    <cellStyle name="RIGs input totals 2 5 4 2 9 2" xfId="24097"/>
    <cellStyle name="RIGs input totals 2 5 4 2 9 3" xfId="24098"/>
    <cellStyle name="RIGs input totals 2 5 4 3" xfId="24099"/>
    <cellStyle name="RIGs input totals 2 5 4 3 2" xfId="24100"/>
    <cellStyle name="RIGs input totals 2 5 4 3 3" xfId="24101"/>
    <cellStyle name="RIGs input totals 2 5 4 4" xfId="24102"/>
    <cellStyle name="RIGs input totals 2 5 4 4 2" xfId="24103"/>
    <cellStyle name="RIGs input totals 2 5 4 4 3" xfId="24104"/>
    <cellStyle name="RIGs input totals 2 5 4 5" xfId="24105"/>
    <cellStyle name="RIGs input totals 2 5 4 5 2" xfId="24106"/>
    <cellStyle name="RIGs input totals 2 5 4 5 3" xfId="24107"/>
    <cellStyle name="RIGs input totals 2 5 4 6" xfId="24108"/>
    <cellStyle name="RIGs input totals 2 5 4 6 2" xfId="24109"/>
    <cellStyle name="RIGs input totals 2 5 4 6 3" xfId="24110"/>
    <cellStyle name="RIGs input totals 2 5 4 7" xfId="24111"/>
    <cellStyle name="RIGs input totals 2 5 4 7 2" xfId="24112"/>
    <cellStyle name="RIGs input totals 2 5 4 7 3" xfId="24113"/>
    <cellStyle name="RIGs input totals 2 5 4 8" xfId="24114"/>
    <cellStyle name="RIGs input totals 2 5 4 8 2" xfId="24115"/>
    <cellStyle name="RIGs input totals 2 5 4 8 3" xfId="24116"/>
    <cellStyle name="RIGs input totals 2 5 4 9" xfId="24117"/>
    <cellStyle name="RIGs input totals 2 5 4 9 2" xfId="24118"/>
    <cellStyle name="RIGs input totals 2 5 4 9 3" xfId="24119"/>
    <cellStyle name="RIGs input totals 2 5 5" xfId="24120"/>
    <cellStyle name="RIGs input totals 2 5 5 10" xfId="24121"/>
    <cellStyle name="RIGs input totals 2 5 5 10 2" xfId="24122"/>
    <cellStyle name="RIGs input totals 2 5 5 10 3" xfId="24123"/>
    <cellStyle name="RIGs input totals 2 5 5 11" xfId="24124"/>
    <cellStyle name="RIGs input totals 2 5 5 11 2" xfId="24125"/>
    <cellStyle name="RIGs input totals 2 5 5 11 3" xfId="24126"/>
    <cellStyle name="RIGs input totals 2 5 5 12" xfId="24127"/>
    <cellStyle name="RIGs input totals 2 5 5 12 2" xfId="24128"/>
    <cellStyle name="RIGs input totals 2 5 5 12 3" xfId="24129"/>
    <cellStyle name="RIGs input totals 2 5 5 13" xfId="24130"/>
    <cellStyle name="RIGs input totals 2 5 5 13 2" xfId="24131"/>
    <cellStyle name="RIGs input totals 2 5 5 13 3" xfId="24132"/>
    <cellStyle name="RIGs input totals 2 5 5 14" xfId="24133"/>
    <cellStyle name="RIGs input totals 2 5 5 14 2" xfId="24134"/>
    <cellStyle name="RIGs input totals 2 5 5 14 3" xfId="24135"/>
    <cellStyle name="RIGs input totals 2 5 5 15" xfId="24136"/>
    <cellStyle name="RIGs input totals 2 5 5 2" xfId="24137"/>
    <cellStyle name="RIGs input totals 2 5 5 2 10" xfId="24138"/>
    <cellStyle name="RIGs input totals 2 5 5 2 10 2" xfId="24139"/>
    <cellStyle name="RIGs input totals 2 5 5 2 10 3" xfId="24140"/>
    <cellStyle name="RIGs input totals 2 5 5 2 11" xfId="24141"/>
    <cellStyle name="RIGs input totals 2 5 5 2 11 2" xfId="24142"/>
    <cellStyle name="RIGs input totals 2 5 5 2 11 3" xfId="24143"/>
    <cellStyle name="RIGs input totals 2 5 5 2 12" xfId="24144"/>
    <cellStyle name="RIGs input totals 2 5 5 2 12 2" xfId="24145"/>
    <cellStyle name="RIGs input totals 2 5 5 2 12 3" xfId="24146"/>
    <cellStyle name="RIGs input totals 2 5 5 2 13" xfId="24147"/>
    <cellStyle name="RIGs input totals 2 5 5 2 13 2" xfId="24148"/>
    <cellStyle name="RIGs input totals 2 5 5 2 13 3" xfId="24149"/>
    <cellStyle name="RIGs input totals 2 5 5 2 14" xfId="24150"/>
    <cellStyle name="RIGs input totals 2 5 5 2 15" xfId="24151"/>
    <cellStyle name="RIGs input totals 2 5 5 2 2" xfId="24152"/>
    <cellStyle name="RIGs input totals 2 5 5 2 2 2" xfId="24153"/>
    <cellStyle name="RIGs input totals 2 5 5 2 2 3" xfId="24154"/>
    <cellStyle name="RIGs input totals 2 5 5 2 3" xfId="24155"/>
    <cellStyle name="RIGs input totals 2 5 5 2 3 2" xfId="24156"/>
    <cellStyle name="RIGs input totals 2 5 5 2 3 3" xfId="24157"/>
    <cellStyle name="RIGs input totals 2 5 5 2 4" xfId="24158"/>
    <cellStyle name="RIGs input totals 2 5 5 2 4 2" xfId="24159"/>
    <cellStyle name="RIGs input totals 2 5 5 2 4 3" xfId="24160"/>
    <cellStyle name="RIGs input totals 2 5 5 2 5" xfId="24161"/>
    <cellStyle name="RIGs input totals 2 5 5 2 5 2" xfId="24162"/>
    <cellStyle name="RIGs input totals 2 5 5 2 5 3" xfId="24163"/>
    <cellStyle name="RIGs input totals 2 5 5 2 6" xfId="24164"/>
    <cellStyle name="RIGs input totals 2 5 5 2 6 2" xfId="24165"/>
    <cellStyle name="RIGs input totals 2 5 5 2 6 3" xfId="24166"/>
    <cellStyle name="RIGs input totals 2 5 5 2 7" xfId="24167"/>
    <cellStyle name="RIGs input totals 2 5 5 2 7 2" xfId="24168"/>
    <cellStyle name="RIGs input totals 2 5 5 2 7 3" xfId="24169"/>
    <cellStyle name="RIGs input totals 2 5 5 2 8" xfId="24170"/>
    <cellStyle name="RIGs input totals 2 5 5 2 8 2" xfId="24171"/>
    <cellStyle name="RIGs input totals 2 5 5 2 8 3" xfId="24172"/>
    <cellStyle name="RIGs input totals 2 5 5 2 9" xfId="24173"/>
    <cellStyle name="RIGs input totals 2 5 5 2 9 2" xfId="24174"/>
    <cellStyle name="RIGs input totals 2 5 5 2 9 3" xfId="24175"/>
    <cellStyle name="RIGs input totals 2 5 5 3" xfId="24176"/>
    <cellStyle name="RIGs input totals 2 5 5 3 2" xfId="24177"/>
    <cellStyle name="RIGs input totals 2 5 5 3 3" xfId="24178"/>
    <cellStyle name="RIGs input totals 2 5 5 4" xfId="24179"/>
    <cellStyle name="RIGs input totals 2 5 5 4 2" xfId="24180"/>
    <cellStyle name="RIGs input totals 2 5 5 4 3" xfId="24181"/>
    <cellStyle name="RIGs input totals 2 5 5 5" xfId="24182"/>
    <cellStyle name="RIGs input totals 2 5 5 5 2" xfId="24183"/>
    <cellStyle name="RIGs input totals 2 5 5 5 3" xfId="24184"/>
    <cellStyle name="RIGs input totals 2 5 5 6" xfId="24185"/>
    <cellStyle name="RIGs input totals 2 5 5 6 2" xfId="24186"/>
    <cellStyle name="RIGs input totals 2 5 5 6 3" xfId="24187"/>
    <cellStyle name="RIGs input totals 2 5 5 7" xfId="24188"/>
    <cellStyle name="RIGs input totals 2 5 5 7 2" xfId="24189"/>
    <cellStyle name="RIGs input totals 2 5 5 7 3" xfId="24190"/>
    <cellStyle name="RIGs input totals 2 5 5 8" xfId="24191"/>
    <cellStyle name="RIGs input totals 2 5 5 8 2" xfId="24192"/>
    <cellStyle name="RIGs input totals 2 5 5 8 3" xfId="24193"/>
    <cellStyle name="RIGs input totals 2 5 5 9" xfId="24194"/>
    <cellStyle name="RIGs input totals 2 5 5 9 2" xfId="24195"/>
    <cellStyle name="RIGs input totals 2 5 5 9 3" xfId="24196"/>
    <cellStyle name="RIGs input totals 2 5 6" xfId="24197"/>
    <cellStyle name="RIGs input totals 2 5 6 10" xfId="24198"/>
    <cellStyle name="RIGs input totals 2 5 6 10 2" xfId="24199"/>
    <cellStyle name="RIGs input totals 2 5 6 10 3" xfId="24200"/>
    <cellStyle name="RIGs input totals 2 5 6 11" xfId="24201"/>
    <cellStyle name="RIGs input totals 2 5 6 11 2" xfId="24202"/>
    <cellStyle name="RIGs input totals 2 5 6 11 3" xfId="24203"/>
    <cellStyle name="RIGs input totals 2 5 6 12" xfId="24204"/>
    <cellStyle name="RIGs input totals 2 5 6 12 2" xfId="24205"/>
    <cellStyle name="RIGs input totals 2 5 6 12 3" xfId="24206"/>
    <cellStyle name="RIGs input totals 2 5 6 13" xfId="24207"/>
    <cellStyle name="RIGs input totals 2 5 6 13 2" xfId="24208"/>
    <cellStyle name="RIGs input totals 2 5 6 13 3" xfId="24209"/>
    <cellStyle name="RIGs input totals 2 5 6 14" xfId="24210"/>
    <cellStyle name="RIGs input totals 2 5 6 15" xfId="24211"/>
    <cellStyle name="RIGs input totals 2 5 6 2" xfId="24212"/>
    <cellStyle name="RIGs input totals 2 5 6 2 2" xfId="24213"/>
    <cellStyle name="RIGs input totals 2 5 6 2 3" xfId="24214"/>
    <cellStyle name="RIGs input totals 2 5 6 3" xfId="24215"/>
    <cellStyle name="RIGs input totals 2 5 6 3 2" xfId="24216"/>
    <cellStyle name="RIGs input totals 2 5 6 3 3" xfId="24217"/>
    <cellStyle name="RIGs input totals 2 5 6 4" xfId="24218"/>
    <cellStyle name="RIGs input totals 2 5 6 4 2" xfId="24219"/>
    <cellStyle name="RIGs input totals 2 5 6 4 3" xfId="24220"/>
    <cellStyle name="RIGs input totals 2 5 6 5" xfId="24221"/>
    <cellStyle name="RIGs input totals 2 5 6 5 2" xfId="24222"/>
    <cellStyle name="RIGs input totals 2 5 6 5 3" xfId="24223"/>
    <cellStyle name="RIGs input totals 2 5 6 6" xfId="24224"/>
    <cellStyle name="RIGs input totals 2 5 6 6 2" xfId="24225"/>
    <cellStyle name="RIGs input totals 2 5 6 6 3" xfId="24226"/>
    <cellStyle name="RIGs input totals 2 5 6 7" xfId="24227"/>
    <cellStyle name="RIGs input totals 2 5 6 7 2" xfId="24228"/>
    <cellStyle name="RIGs input totals 2 5 6 7 3" xfId="24229"/>
    <cellStyle name="RIGs input totals 2 5 6 8" xfId="24230"/>
    <cellStyle name="RIGs input totals 2 5 6 8 2" xfId="24231"/>
    <cellStyle name="RIGs input totals 2 5 6 8 3" xfId="24232"/>
    <cellStyle name="RIGs input totals 2 5 6 9" xfId="24233"/>
    <cellStyle name="RIGs input totals 2 5 6 9 2" xfId="24234"/>
    <cellStyle name="RIGs input totals 2 5 6 9 3" xfId="24235"/>
    <cellStyle name="RIGs input totals 2 5 7" xfId="24236"/>
    <cellStyle name="RIGs input totals 2 5 7 2" xfId="24237"/>
    <cellStyle name="RIGs input totals 2 5 7 3" xfId="24238"/>
    <cellStyle name="RIGs input totals 2 5 8" xfId="24239"/>
    <cellStyle name="RIGs input totals 2 5 8 2" xfId="24240"/>
    <cellStyle name="RIGs input totals 2 5 8 3" xfId="24241"/>
    <cellStyle name="RIGs input totals 2 5 9" xfId="24242"/>
    <cellStyle name="RIGs input totals 2 5 9 2" xfId="24243"/>
    <cellStyle name="RIGs input totals 2 5 9 3" xfId="24244"/>
    <cellStyle name="RIGs input totals 2 6" xfId="24245"/>
    <cellStyle name="RIGs input totals 2 6 10" xfId="24246"/>
    <cellStyle name="RIGs input totals 2 6 10 2" xfId="24247"/>
    <cellStyle name="RIGs input totals 2 6 10 3" xfId="24248"/>
    <cellStyle name="RIGs input totals 2 6 11" xfId="24249"/>
    <cellStyle name="RIGs input totals 2 6 11 2" xfId="24250"/>
    <cellStyle name="RIGs input totals 2 6 11 3" xfId="24251"/>
    <cellStyle name="RIGs input totals 2 6 12" xfId="24252"/>
    <cellStyle name="RIGs input totals 2 6 12 2" xfId="24253"/>
    <cellStyle name="RIGs input totals 2 6 12 3" xfId="24254"/>
    <cellStyle name="RIGs input totals 2 6 13" xfId="24255"/>
    <cellStyle name="RIGs input totals 2 6 13 2" xfId="24256"/>
    <cellStyle name="RIGs input totals 2 6 13 3" xfId="24257"/>
    <cellStyle name="RIGs input totals 2 6 14" xfId="24258"/>
    <cellStyle name="RIGs input totals 2 6 14 2" xfId="24259"/>
    <cellStyle name="RIGs input totals 2 6 14 3" xfId="24260"/>
    <cellStyle name="RIGs input totals 2 6 15" xfId="24261"/>
    <cellStyle name="RIGs input totals 2 6 15 2" xfId="24262"/>
    <cellStyle name="RIGs input totals 2 6 15 3" xfId="24263"/>
    <cellStyle name="RIGs input totals 2 6 16" xfId="24264"/>
    <cellStyle name="RIGs input totals 2 6 2" xfId="24265"/>
    <cellStyle name="RIGs input totals 2 6 2 10" xfId="24266"/>
    <cellStyle name="RIGs input totals 2 6 2 10 2" xfId="24267"/>
    <cellStyle name="RIGs input totals 2 6 2 10 3" xfId="24268"/>
    <cellStyle name="RIGs input totals 2 6 2 11" xfId="24269"/>
    <cellStyle name="RIGs input totals 2 6 2 11 2" xfId="24270"/>
    <cellStyle name="RIGs input totals 2 6 2 11 3" xfId="24271"/>
    <cellStyle name="RIGs input totals 2 6 2 12" xfId="24272"/>
    <cellStyle name="RIGs input totals 2 6 2 12 2" xfId="24273"/>
    <cellStyle name="RIGs input totals 2 6 2 12 3" xfId="24274"/>
    <cellStyle name="RIGs input totals 2 6 2 13" xfId="24275"/>
    <cellStyle name="RIGs input totals 2 6 2 13 2" xfId="24276"/>
    <cellStyle name="RIGs input totals 2 6 2 13 3" xfId="24277"/>
    <cellStyle name="RIGs input totals 2 6 2 14" xfId="24278"/>
    <cellStyle name="RIGs input totals 2 6 2 14 2" xfId="24279"/>
    <cellStyle name="RIGs input totals 2 6 2 14 3" xfId="24280"/>
    <cellStyle name="RIGs input totals 2 6 2 15" xfId="24281"/>
    <cellStyle name="RIGs input totals 2 6 2 2" xfId="24282"/>
    <cellStyle name="RIGs input totals 2 6 2 2 10" xfId="24283"/>
    <cellStyle name="RIGs input totals 2 6 2 2 10 2" xfId="24284"/>
    <cellStyle name="RIGs input totals 2 6 2 2 10 3" xfId="24285"/>
    <cellStyle name="RIGs input totals 2 6 2 2 11" xfId="24286"/>
    <cellStyle name="RIGs input totals 2 6 2 2 11 2" xfId="24287"/>
    <cellStyle name="RIGs input totals 2 6 2 2 11 3" xfId="24288"/>
    <cellStyle name="RIGs input totals 2 6 2 2 12" xfId="24289"/>
    <cellStyle name="RIGs input totals 2 6 2 2 12 2" xfId="24290"/>
    <cellStyle name="RIGs input totals 2 6 2 2 12 3" xfId="24291"/>
    <cellStyle name="RIGs input totals 2 6 2 2 13" xfId="24292"/>
    <cellStyle name="RIGs input totals 2 6 2 2 13 2" xfId="24293"/>
    <cellStyle name="RIGs input totals 2 6 2 2 13 3" xfId="24294"/>
    <cellStyle name="RIGs input totals 2 6 2 2 14" xfId="24295"/>
    <cellStyle name="RIGs input totals 2 6 2 2 15" xfId="24296"/>
    <cellStyle name="RIGs input totals 2 6 2 2 2" xfId="24297"/>
    <cellStyle name="RIGs input totals 2 6 2 2 2 2" xfId="24298"/>
    <cellStyle name="RIGs input totals 2 6 2 2 2 3" xfId="24299"/>
    <cellStyle name="RIGs input totals 2 6 2 2 3" xfId="24300"/>
    <cellStyle name="RIGs input totals 2 6 2 2 3 2" xfId="24301"/>
    <cellStyle name="RIGs input totals 2 6 2 2 3 3" xfId="24302"/>
    <cellStyle name="RIGs input totals 2 6 2 2 4" xfId="24303"/>
    <cellStyle name="RIGs input totals 2 6 2 2 4 2" xfId="24304"/>
    <cellStyle name="RIGs input totals 2 6 2 2 4 3" xfId="24305"/>
    <cellStyle name="RIGs input totals 2 6 2 2 5" xfId="24306"/>
    <cellStyle name="RIGs input totals 2 6 2 2 5 2" xfId="24307"/>
    <cellStyle name="RIGs input totals 2 6 2 2 5 3" xfId="24308"/>
    <cellStyle name="RIGs input totals 2 6 2 2 6" xfId="24309"/>
    <cellStyle name="RIGs input totals 2 6 2 2 6 2" xfId="24310"/>
    <cellStyle name="RIGs input totals 2 6 2 2 6 3" xfId="24311"/>
    <cellStyle name="RIGs input totals 2 6 2 2 7" xfId="24312"/>
    <cellStyle name="RIGs input totals 2 6 2 2 7 2" xfId="24313"/>
    <cellStyle name="RIGs input totals 2 6 2 2 7 3" xfId="24314"/>
    <cellStyle name="RIGs input totals 2 6 2 2 8" xfId="24315"/>
    <cellStyle name="RIGs input totals 2 6 2 2 8 2" xfId="24316"/>
    <cellStyle name="RIGs input totals 2 6 2 2 8 3" xfId="24317"/>
    <cellStyle name="RIGs input totals 2 6 2 2 9" xfId="24318"/>
    <cellStyle name="RIGs input totals 2 6 2 2 9 2" xfId="24319"/>
    <cellStyle name="RIGs input totals 2 6 2 2 9 3" xfId="24320"/>
    <cellStyle name="RIGs input totals 2 6 2 3" xfId="24321"/>
    <cellStyle name="RIGs input totals 2 6 2 3 2" xfId="24322"/>
    <cellStyle name="RIGs input totals 2 6 2 3 3" xfId="24323"/>
    <cellStyle name="RIGs input totals 2 6 2 4" xfId="24324"/>
    <cellStyle name="RIGs input totals 2 6 2 4 2" xfId="24325"/>
    <cellStyle name="RIGs input totals 2 6 2 4 3" xfId="24326"/>
    <cellStyle name="RIGs input totals 2 6 2 5" xfId="24327"/>
    <cellStyle name="RIGs input totals 2 6 2 5 2" xfId="24328"/>
    <cellStyle name="RIGs input totals 2 6 2 5 3" xfId="24329"/>
    <cellStyle name="RIGs input totals 2 6 2 6" xfId="24330"/>
    <cellStyle name="RIGs input totals 2 6 2 6 2" xfId="24331"/>
    <cellStyle name="RIGs input totals 2 6 2 6 3" xfId="24332"/>
    <cellStyle name="RIGs input totals 2 6 2 7" xfId="24333"/>
    <cellStyle name="RIGs input totals 2 6 2 7 2" xfId="24334"/>
    <cellStyle name="RIGs input totals 2 6 2 7 3" xfId="24335"/>
    <cellStyle name="RIGs input totals 2 6 2 8" xfId="24336"/>
    <cellStyle name="RIGs input totals 2 6 2 8 2" xfId="24337"/>
    <cellStyle name="RIGs input totals 2 6 2 8 3" xfId="24338"/>
    <cellStyle name="RIGs input totals 2 6 2 9" xfId="24339"/>
    <cellStyle name="RIGs input totals 2 6 2 9 2" xfId="24340"/>
    <cellStyle name="RIGs input totals 2 6 2 9 3" xfId="24341"/>
    <cellStyle name="RIGs input totals 2 6 3" xfId="24342"/>
    <cellStyle name="RIGs input totals 2 6 3 10" xfId="24343"/>
    <cellStyle name="RIGs input totals 2 6 3 10 2" xfId="24344"/>
    <cellStyle name="RIGs input totals 2 6 3 10 3" xfId="24345"/>
    <cellStyle name="RIGs input totals 2 6 3 11" xfId="24346"/>
    <cellStyle name="RIGs input totals 2 6 3 11 2" xfId="24347"/>
    <cellStyle name="RIGs input totals 2 6 3 11 3" xfId="24348"/>
    <cellStyle name="RIGs input totals 2 6 3 12" xfId="24349"/>
    <cellStyle name="RIGs input totals 2 6 3 12 2" xfId="24350"/>
    <cellStyle name="RIGs input totals 2 6 3 12 3" xfId="24351"/>
    <cellStyle name="RIGs input totals 2 6 3 13" xfId="24352"/>
    <cellStyle name="RIGs input totals 2 6 3 13 2" xfId="24353"/>
    <cellStyle name="RIGs input totals 2 6 3 13 3" xfId="24354"/>
    <cellStyle name="RIGs input totals 2 6 3 14" xfId="24355"/>
    <cellStyle name="RIGs input totals 2 6 3 15" xfId="24356"/>
    <cellStyle name="RIGs input totals 2 6 3 2" xfId="24357"/>
    <cellStyle name="RIGs input totals 2 6 3 2 2" xfId="24358"/>
    <cellStyle name="RIGs input totals 2 6 3 2 3" xfId="24359"/>
    <cellStyle name="RIGs input totals 2 6 3 3" xfId="24360"/>
    <cellStyle name="RIGs input totals 2 6 3 3 2" xfId="24361"/>
    <cellStyle name="RIGs input totals 2 6 3 3 3" xfId="24362"/>
    <cellStyle name="RIGs input totals 2 6 3 4" xfId="24363"/>
    <cellStyle name="RIGs input totals 2 6 3 4 2" xfId="24364"/>
    <cellStyle name="RIGs input totals 2 6 3 4 3" xfId="24365"/>
    <cellStyle name="RIGs input totals 2 6 3 5" xfId="24366"/>
    <cellStyle name="RIGs input totals 2 6 3 5 2" xfId="24367"/>
    <cellStyle name="RIGs input totals 2 6 3 5 3" xfId="24368"/>
    <cellStyle name="RIGs input totals 2 6 3 6" xfId="24369"/>
    <cellStyle name="RIGs input totals 2 6 3 6 2" xfId="24370"/>
    <cellStyle name="RIGs input totals 2 6 3 6 3" xfId="24371"/>
    <cellStyle name="RIGs input totals 2 6 3 7" xfId="24372"/>
    <cellStyle name="RIGs input totals 2 6 3 7 2" xfId="24373"/>
    <cellStyle name="RIGs input totals 2 6 3 7 3" xfId="24374"/>
    <cellStyle name="RIGs input totals 2 6 3 8" xfId="24375"/>
    <cellStyle name="RIGs input totals 2 6 3 8 2" xfId="24376"/>
    <cellStyle name="RIGs input totals 2 6 3 8 3" xfId="24377"/>
    <cellStyle name="RIGs input totals 2 6 3 9" xfId="24378"/>
    <cellStyle name="RIGs input totals 2 6 3 9 2" xfId="24379"/>
    <cellStyle name="RIGs input totals 2 6 3 9 3" xfId="24380"/>
    <cellStyle name="RIGs input totals 2 6 4" xfId="24381"/>
    <cellStyle name="RIGs input totals 2 6 4 2" xfId="24382"/>
    <cellStyle name="RIGs input totals 2 6 4 3" xfId="24383"/>
    <cellStyle name="RIGs input totals 2 6 5" xfId="24384"/>
    <cellStyle name="RIGs input totals 2 6 5 2" xfId="24385"/>
    <cellStyle name="RIGs input totals 2 6 5 3" xfId="24386"/>
    <cellStyle name="RIGs input totals 2 6 6" xfId="24387"/>
    <cellStyle name="RIGs input totals 2 6 6 2" xfId="24388"/>
    <cellStyle name="RIGs input totals 2 6 6 3" xfId="24389"/>
    <cellStyle name="RIGs input totals 2 6 7" xfId="24390"/>
    <cellStyle name="RIGs input totals 2 6 7 2" xfId="24391"/>
    <cellStyle name="RIGs input totals 2 6 7 3" xfId="24392"/>
    <cellStyle name="RIGs input totals 2 6 8" xfId="24393"/>
    <cellStyle name="RIGs input totals 2 6 8 2" xfId="24394"/>
    <cellStyle name="RIGs input totals 2 6 8 3" xfId="24395"/>
    <cellStyle name="RIGs input totals 2 6 9" xfId="24396"/>
    <cellStyle name="RIGs input totals 2 6 9 2" xfId="24397"/>
    <cellStyle name="RIGs input totals 2 6 9 3" xfId="24398"/>
    <cellStyle name="RIGs input totals 2 7" xfId="24399"/>
    <cellStyle name="RIGs input totals 2 7 10" xfId="24400"/>
    <cellStyle name="RIGs input totals 2 7 10 2" xfId="24401"/>
    <cellStyle name="RIGs input totals 2 7 10 3" xfId="24402"/>
    <cellStyle name="RIGs input totals 2 7 11" xfId="24403"/>
    <cellStyle name="RIGs input totals 2 7 11 2" xfId="24404"/>
    <cellStyle name="RIGs input totals 2 7 11 3" xfId="24405"/>
    <cellStyle name="RIGs input totals 2 7 12" xfId="24406"/>
    <cellStyle name="RIGs input totals 2 7 12 2" xfId="24407"/>
    <cellStyle name="RIGs input totals 2 7 12 3" xfId="24408"/>
    <cellStyle name="RIGs input totals 2 7 13" xfId="24409"/>
    <cellStyle name="RIGs input totals 2 7 13 2" xfId="24410"/>
    <cellStyle name="RIGs input totals 2 7 13 3" xfId="24411"/>
    <cellStyle name="RIGs input totals 2 7 14" xfId="24412"/>
    <cellStyle name="RIGs input totals 2 7 14 2" xfId="24413"/>
    <cellStyle name="RIGs input totals 2 7 14 3" xfId="24414"/>
    <cellStyle name="RIGs input totals 2 7 15" xfId="24415"/>
    <cellStyle name="RIGs input totals 2 7 2" xfId="24416"/>
    <cellStyle name="RIGs input totals 2 7 2 10" xfId="24417"/>
    <cellStyle name="RIGs input totals 2 7 2 10 2" xfId="24418"/>
    <cellStyle name="RIGs input totals 2 7 2 10 3" xfId="24419"/>
    <cellStyle name="RIGs input totals 2 7 2 11" xfId="24420"/>
    <cellStyle name="RIGs input totals 2 7 2 11 2" xfId="24421"/>
    <cellStyle name="RIGs input totals 2 7 2 11 3" xfId="24422"/>
    <cellStyle name="RIGs input totals 2 7 2 12" xfId="24423"/>
    <cellStyle name="RIGs input totals 2 7 2 12 2" xfId="24424"/>
    <cellStyle name="RIGs input totals 2 7 2 12 3" xfId="24425"/>
    <cellStyle name="RIGs input totals 2 7 2 13" xfId="24426"/>
    <cellStyle name="RIGs input totals 2 7 2 13 2" xfId="24427"/>
    <cellStyle name="RIGs input totals 2 7 2 13 3" xfId="24428"/>
    <cellStyle name="RIGs input totals 2 7 2 14" xfId="24429"/>
    <cellStyle name="RIGs input totals 2 7 2 15" xfId="24430"/>
    <cellStyle name="RIGs input totals 2 7 2 2" xfId="24431"/>
    <cellStyle name="RIGs input totals 2 7 2 2 2" xfId="24432"/>
    <cellStyle name="RIGs input totals 2 7 2 2 3" xfId="24433"/>
    <cellStyle name="RIGs input totals 2 7 2 3" xfId="24434"/>
    <cellStyle name="RIGs input totals 2 7 2 3 2" xfId="24435"/>
    <cellStyle name="RIGs input totals 2 7 2 3 3" xfId="24436"/>
    <cellStyle name="RIGs input totals 2 7 2 4" xfId="24437"/>
    <cellStyle name="RIGs input totals 2 7 2 4 2" xfId="24438"/>
    <cellStyle name="RIGs input totals 2 7 2 4 3" xfId="24439"/>
    <cellStyle name="RIGs input totals 2 7 2 5" xfId="24440"/>
    <cellStyle name="RIGs input totals 2 7 2 5 2" xfId="24441"/>
    <cellStyle name="RIGs input totals 2 7 2 5 3" xfId="24442"/>
    <cellStyle name="RIGs input totals 2 7 2 6" xfId="24443"/>
    <cellStyle name="RIGs input totals 2 7 2 6 2" xfId="24444"/>
    <cellStyle name="RIGs input totals 2 7 2 6 3" xfId="24445"/>
    <cellStyle name="RIGs input totals 2 7 2 7" xfId="24446"/>
    <cellStyle name="RIGs input totals 2 7 2 7 2" xfId="24447"/>
    <cellStyle name="RIGs input totals 2 7 2 7 3" xfId="24448"/>
    <cellStyle name="RIGs input totals 2 7 2 8" xfId="24449"/>
    <cellStyle name="RIGs input totals 2 7 2 8 2" xfId="24450"/>
    <cellStyle name="RIGs input totals 2 7 2 8 3" xfId="24451"/>
    <cellStyle name="RIGs input totals 2 7 2 9" xfId="24452"/>
    <cellStyle name="RIGs input totals 2 7 2 9 2" xfId="24453"/>
    <cellStyle name="RIGs input totals 2 7 2 9 3" xfId="24454"/>
    <cellStyle name="RIGs input totals 2 7 3" xfId="24455"/>
    <cellStyle name="RIGs input totals 2 7 3 2" xfId="24456"/>
    <cellStyle name="RIGs input totals 2 7 3 3" xfId="24457"/>
    <cellStyle name="RIGs input totals 2 7 4" xfId="24458"/>
    <cellStyle name="RIGs input totals 2 7 4 2" xfId="24459"/>
    <cellStyle name="RIGs input totals 2 7 4 3" xfId="24460"/>
    <cellStyle name="RIGs input totals 2 7 5" xfId="24461"/>
    <cellStyle name="RIGs input totals 2 7 5 2" xfId="24462"/>
    <cellStyle name="RIGs input totals 2 7 5 3" xfId="24463"/>
    <cellStyle name="RIGs input totals 2 7 6" xfId="24464"/>
    <cellStyle name="RIGs input totals 2 7 6 2" xfId="24465"/>
    <cellStyle name="RIGs input totals 2 7 6 3" xfId="24466"/>
    <cellStyle name="RIGs input totals 2 7 7" xfId="24467"/>
    <cellStyle name="RIGs input totals 2 7 7 2" xfId="24468"/>
    <cellStyle name="RIGs input totals 2 7 7 3" xfId="24469"/>
    <cellStyle name="RIGs input totals 2 7 8" xfId="24470"/>
    <cellStyle name="RIGs input totals 2 7 8 2" xfId="24471"/>
    <cellStyle name="RIGs input totals 2 7 8 3" xfId="24472"/>
    <cellStyle name="RIGs input totals 2 7 9" xfId="24473"/>
    <cellStyle name="RIGs input totals 2 7 9 2" xfId="24474"/>
    <cellStyle name="RIGs input totals 2 7 9 3" xfId="24475"/>
    <cellStyle name="RIGs input totals 2 8" xfId="24476"/>
    <cellStyle name="RIGs input totals 2 8 10" xfId="24477"/>
    <cellStyle name="RIGs input totals 2 8 10 2" xfId="24478"/>
    <cellStyle name="RIGs input totals 2 8 10 3" xfId="24479"/>
    <cellStyle name="RIGs input totals 2 8 11" xfId="24480"/>
    <cellStyle name="RIGs input totals 2 8 11 2" xfId="24481"/>
    <cellStyle name="RIGs input totals 2 8 11 3" xfId="24482"/>
    <cellStyle name="RIGs input totals 2 8 12" xfId="24483"/>
    <cellStyle name="RIGs input totals 2 8 12 2" xfId="24484"/>
    <cellStyle name="RIGs input totals 2 8 12 3" xfId="24485"/>
    <cellStyle name="RIGs input totals 2 8 13" xfId="24486"/>
    <cellStyle name="RIGs input totals 2 8 13 2" xfId="24487"/>
    <cellStyle name="RIGs input totals 2 8 13 3" xfId="24488"/>
    <cellStyle name="RIGs input totals 2 8 14" xfId="24489"/>
    <cellStyle name="RIGs input totals 2 8 14 2" xfId="24490"/>
    <cellStyle name="RIGs input totals 2 8 14 3" xfId="24491"/>
    <cellStyle name="RIGs input totals 2 8 15" xfId="24492"/>
    <cellStyle name="RIGs input totals 2 8 2" xfId="24493"/>
    <cellStyle name="RIGs input totals 2 8 2 10" xfId="24494"/>
    <cellStyle name="RIGs input totals 2 8 2 10 2" xfId="24495"/>
    <cellStyle name="RIGs input totals 2 8 2 10 3" xfId="24496"/>
    <cellStyle name="RIGs input totals 2 8 2 11" xfId="24497"/>
    <cellStyle name="RIGs input totals 2 8 2 11 2" xfId="24498"/>
    <cellStyle name="RIGs input totals 2 8 2 11 3" xfId="24499"/>
    <cellStyle name="RIGs input totals 2 8 2 12" xfId="24500"/>
    <cellStyle name="RIGs input totals 2 8 2 12 2" xfId="24501"/>
    <cellStyle name="RIGs input totals 2 8 2 12 3" xfId="24502"/>
    <cellStyle name="RIGs input totals 2 8 2 13" xfId="24503"/>
    <cellStyle name="RIGs input totals 2 8 2 13 2" xfId="24504"/>
    <cellStyle name="RIGs input totals 2 8 2 13 3" xfId="24505"/>
    <cellStyle name="RIGs input totals 2 8 2 14" xfId="24506"/>
    <cellStyle name="RIGs input totals 2 8 2 15" xfId="24507"/>
    <cellStyle name="RIGs input totals 2 8 2 2" xfId="24508"/>
    <cellStyle name="RIGs input totals 2 8 2 2 2" xfId="24509"/>
    <cellStyle name="RIGs input totals 2 8 2 2 3" xfId="24510"/>
    <cellStyle name="RIGs input totals 2 8 2 3" xfId="24511"/>
    <cellStyle name="RIGs input totals 2 8 2 3 2" xfId="24512"/>
    <cellStyle name="RIGs input totals 2 8 2 3 3" xfId="24513"/>
    <cellStyle name="RIGs input totals 2 8 2 4" xfId="24514"/>
    <cellStyle name="RIGs input totals 2 8 2 4 2" xfId="24515"/>
    <cellStyle name="RIGs input totals 2 8 2 4 3" xfId="24516"/>
    <cellStyle name="RIGs input totals 2 8 2 5" xfId="24517"/>
    <cellStyle name="RIGs input totals 2 8 2 5 2" xfId="24518"/>
    <cellStyle name="RIGs input totals 2 8 2 5 3" xfId="24519"/>
    <cellStyle name="RIGs input totals 2 8 2 6" xfId="24520"/>
    <cellStyle name="RIGs input totals 2 8 2 6 2" xfId="24521"/>
    <cellStyle name="RIGs input totals 2 8 2 6 3" xfId="24522"/>
    <cellStyle name="RIGs input totals 2 8 2 7" xfId="24523"/>
    <cellStyle name="RIGs input totals 2 8 2 7 2" xfId="24524"/>
    <cellStyle name="RIGs input totals 2 8 2 7 3" xfId="24525"/>
    <cellStyle name="RIGs input totals 2 8 2 8" xfId="24526"/>
    <cellStyle name="RIGs input totals 2 8 2 8 2" xfId="24527"/>
    <cellStyle name="RIGs input totals 2 8 2 8 3" xfId="24528"/>
    <cellStyle name="RIGs input totals 2 8 2 9" xfId="24529"/>
    <cellStyle name="RIGs input totals 2 8 2 9 2" xfId="24530"/>
    <cellStyle name="RIGs input totals 2 8 2 9 3" xfId="24531"/>
    <cellStyle name="RIGs input totals 2 8 3" xfId="24532"/>
    <cellStyle name="RIGs input totals 2 8 3 2" xfId="24533"/>
    <cellStyle name="RIGs input totals 2 8 3 3" xfId="24534"/>
    <cellStyle name="RIGs input totals 2 8 4" xfId="24535"/>
    <cellStyle name="RIGs input totals 2 8 4 2" xfId="24536"/>
    <cellStyle name="RIGs input totals 2 8 4 3" xfId="24537"/>
    <cellStyle name="RIGs input totals 2 8 5" xfId="24538"/>
    <cellStyle name="RIGs input totals 2 8 5 2" xfId="24539"/>
    <cellStyle name="RIGs input totals 2 8 5 3" xfId="24540"/>
    <cellStyle name="RIGs input totals 2 8 6" xfId="24541"/>
    <cellStyle name="RIGs input totals 2 8 6 2" xfId="24542"/>
    <cellStyle name="RIGs input totals 2 8 6 3" xfId="24543"/>
    <cellStyle name="RIGs input totals 2 8 7" xfId="24544"/>
    <cellStyle name="RIGs input totals 2 8 7 2" xfId="24545"/>
    <cellStyle name="RIGs input totals 2 8 7 3" xfId="24546"/>
    <cellStyle name="RIGs input totals 2 8 8" xfId="24547"/>
    <cellStyle name="RIGs input totals 2 8 8 2" xfId="24548"/>
    <cellStyle name="RIGs input totals 2 8 8 3" xfId="24549"/>
    <cellStyle name="RIGs input totals 2 8 9" xfId="24550"/>
    <cellStyle name="RIGs input totals 2 8 9 2" xfId="24551"/>
    <cellStyle name="RIGs input totals 2 8 9 3" xfId="24552"/>
    <cellStyle name="RIGs input totals 2 9" xfId="24553"/>
    <cellStyle name="RIGs input totals 2 9 10" xfId="24554"/>
    <cellStyle name="RIGs input totals 2 9 10 2" xfId="24555"/>
    <cellStyle name="RIGs input totals 2 9 10 3" xfId="24556"/>
    <cellStyle name="RIGs input totals 2 9 11" xfId="24557"/>
    <cellStyle name="RIGs input totals 2 9 11 2" xfId="24558"/>
    <cellStyle name="RIGs input totals 2 9 11 3" xfId="24559"/>
    <cellStyle name="RIGs input totals 2 9 12" xfId="24560"/>
    <cellStyle name="RIGs input totals 2 9 12 2" xfId="24561"/>
    <cellStyle name="RIGs input totals 2 9 12 3" xfId="24562"/>
    <cellStyle name="RIGs input totals 2 9 13" xfId="24563"/>
    <cellStyle name="RIGs input totals 2 9 13 2" xfId="24564"/>
    <cellStyle name="RIGs input totals 2 9 13 3" xfId="24565"/>
    <cellStyle name="RIGs input totals 2 9 14" xfId="24566"/>
    <cellStyle name="RIGs input totals 2 9 14 2" xfId="24567"/>
    <cellStyle name="RIGs input totals 2 9 14 3" xfId="24568"/>
    <cellStyle name="RIGs input totals 2 9 15" xfId="24569"/>
    <cellStyle name="RIGs input totals 2 9 2" xfId="24570"/>
    <cellStyle name="RIGs input totals 2 9 2 10" xfId="24571"/>
    <cellStyle name="RIGs input totals 2 9 2 10 2" xfId="24572"/>
    <cellStyle name="RIGs input totals 2 9 2 10 3" xfId="24573"/>
    <cellStyle name="RIGs input totals 2 9 2 11" xfId="24574"/>
    <cellStyle name="RIGs input totals 2 9 2 11 2" xfId="24575"/>
    <cellStyle name="RIGs input totals 2 9 2 11 3" xfId="24576"/>
    <cellStyle name="RIGs input totals 2 9 2 12" xfId="24577"/>
    <cellStyle name="RIGs input totals 2 9 2 12 2" xfId="24578"/>
    <cellStyle name="RIGs input totals 2 9 2 12 3" xfId="24579"/>
    <cellStyle name="RIGs input totals 2 9 2 13" xfId="24580"/>
    <cellStyle name="RIGs input totals 2 9 2 13 2" xfId="24581"/>
    <cellStyle name="RIGs input totals 2 9 2 13 3" xfId="24582"/>
    <cellStyle name="RIGs input totals 2 9 2 14" xfId="24583"/>
    <cellStyle name="RIGs input totals 2 9 2 15" xfId="24584"/>
    <cellStyle name="RIGs input totals 2 9 2 2" xfId="24585"/>
    <cellStyle name="RIGs input totals 2 9 2 2 2" xfId="24586"/>
    <cellStyle name="RIGs input totals 2 9 2 2 3" xfId="24587"/>
    <cellStyle name="RIGs input totals 2 9 2 3" xfId="24588"/>
    <cellStyle name="RIGs input totals 2 9 2 3 2" xfId="24589"/>
    <cellStyle name="RIGs input totals 2 9 2 3 3" xfId="24590"/>
    <cellStyle name="RIGs input totals 2 9 2 4" xfId="24591"/>
    <cellStyle name="RIGs input totals 2 9 2 4 2" xfId="24592"/>
    <cellStyle name="RIGs input totals 2 9 2 4 3" xfId="24593"/>
    <cellStyle name="RIGs input totals 2 9 2 5" xfId="24594"/>
    <cellStyle name="RIGs input totals 2 9 2 5 2" xfId="24595"/>
    <cellStyle name="RIGs input totals 2 9 2 5 3" xfId="24596"/>
    <cellStyle name="RIGs input totals 2 9 2 6" xfId="24597"/>
    <cellStyle name="RIGs input totals 2 9 2 6 2" xfId="24598"/>
    <cellStyle name="RIGs input totals 2 9 2 6 3" xfId="24599"/>
    <cellStyle name="RIGs input totals 2 9 2 7" xfId="24600"/>
    <cellStyle name="RIGs input totals 2 9 2 7 2" xfId="24601"/>
    <cellStyle name="RIGs input totals 2 9 2 7 3" xfId="24602"/>
    <cellStyle name="RIGs input totals 2 9 2 8" xfId="24603"/>
    <cellStyle name="RIGs input totals 2 9 2 8 2" xfId="24604"/>
    <cellStyle name="RIGs input totals 2 9 2 8 3" xfId="24605"/>
    <cellStyle name="RIGs input totals 2 9 2 9" xfId="24606"/>
    <cellStyle name="RIGs input totals 2 9 2 9 2" xfId="24607"/>
    <cellStyle name="RIGs input totals 2 9 2 9 3" xfId="24608"/>
    <cellStyle name="RIGs input totals 2 9 3" xfId="24609"/>
    <cellStyle name="RIGs input totals 2 9 3 2" xfId="24610"/>
    <cellStyle name="RIGs input totals 2 9 3 3" xfId="24611"/>
    <cellStyle name="RIGs input totals 2 9 4" xfId="24612"/>
    <cellStyle name="RIGs input totals 2 9 4 2" xfId="24613"/>
    <cellStyle name="RIGs input totals 2 9 4 3" xfId="24614"/>
    <cellStyle name="RIGs input totals 2 9 5" xfId="24615"/>
    <cellStyle name="RIGs input totals 2 9 5 2" xfId="24616"/>
    <cellStyle name="RIGs input totals 2 9 5 3" xfId="24617"/>
    <cellStyle name="RIGs input totals 2 9 6" xfId="24618"/>
    <cellStyle name="RIGs input totals 2 9 6 2" xfId="24619"/>
    <cellStyle name="RIGs input totals 2 9 6 3" xfId="24620"/>
    <cellStyle name="RIGs input totals 2 9 7" xfId="24621"/>
    <cellStyle name="RIGs input totals 2 9 7 2" xfId="24622"/>
    <cellStyle name="RIGs input totals 2 9 7 3" xfId="24623"/>
    <cellStyle name="RIGs input totals 2 9 8" xfId="24624"/>
    <cellStyle name="RIGs input totals 2 9 8 2" xfId="24625"/>
    <cellStyle name="RIGs input totals 2 9 8 3" xfId="24626"/>
    <cellStyle name="RIGs input totals 2 9 9" xfId="24627"/>
    <cellStyle name="RIGs input totals 2 9 9 2" xfId="24628"/>
    <cellStyle name="RIGs input totals 2 9 9 3" xfId="24629"/>
    <cellStyle name="RIGs input totals 2_1.3s Accounting C Costs Scots" xfId="24630"/>
    <cellStyle name="RIGs input totals 20" xfId="24631"/>
    <cellStyle name="RIGs input totals 20 2" xfId="24632"/>
    <cellStyle name="RIGs input totals 20 3" xfId="24633"/>
    <cellStyle name="RIGs input totals 21" xfId="24634"/>
    <cellStyle name="RIGs input totals 21 2" xfId="24635"/>
    <cellStyle name="RIGs input totals 21 3" xfId="24636"/>
    <cellStyle name="RIGs input totals 22" xfId="24637"/>
    <cellStyle name="RIGs input totals 22 2" xfId="24638"/>
    <cellStyle name="RIGs input totals 22 3" xfId="24639"/>
    <cellStyle name="RIGs input totals 23" xfId="24640"/>
    <cellStyle name="RIGs input totals 23 2" xfId="24641"/>
    <cellStyle name="RIGs input totals 23 3" xfId="24642"/>
    <cellStyle name="RIGs input totals 24" xfId="24643"/>
    <cellStyle name="RIGs input totals 24 2" xfId="24644"/>
    <cellStyle name="RIGs input totals 24 3" xfId="24645"/>
    <cellStyle name="RIGs input totals 25" xfId="24646"/>
    <cellStyle name="RIGs input totals 25 2" xfId="24647"/>
    <cellStyle name="RIGs input totals 25 3" xfId="24648"/>
    <cellStyle name="RIGs input totals 26" xfId="24649"/>
    <cellStyle name="RIGs input totals 26 2" xfId="24650"/>
    <cellStyle name="RIGs input totals 26 3" xfId="24651"/>
    <cellStyle name="RIGs input totals 27" xfId="24652"/>
    <cellStyle name="RIGs input totals 28" xfId="24653"/>
    <cellStyle name="RIGs input totals 3" xfId="24654"/>
    <cellStyle name="RIGs input totals 3 10" xfId="24655"/>
    <cellStyle name="RIGs input totals 3 10 2" xfId="24656"/>
    <cellStyle name="RIGs input totals 3 10 3" xfId="24657"/>
    <cellStyle name="RIGs input totals 3 11" xfId="24658"/>
    <cellStyle name="RIGs input totals 3 11 2" xfId="24659"/>
    <cellStyle name="RIGs input totals 3 11 3" xfId="24660"/>
    <cellStyle name="RIGs input totals 3 12" xfId="24661"/>
    <cellStyle name="RIGs input totals 3 12 2" xfId="24662"/>
    <cellStyle name="RIGs input totals 3 12 3" xfId="24663"/>
    <cellStyle name="RIGs input totals 3 13" xfId="24664"/>
    <cellStyle name="RIGs input totals 3 13 2" xfId="24665"/>
    <cellStyle name="RIGs input totals 3 13 3" xfId="24666"/>
    <cellStyle name="RIGs input totals 3 14" xfId="24667"/>
    <cellStyle name="RIGs input totals 3 14 2" xfId="24668"/>
    <cellStyle name="RIGs input totals 3 14 3" xfId="24669"/>
    <cellStyle name="RIGs input totals 3 15" xfId="24670"/>
    <cellStyle name="RIGs input totals 3 15 2" xfId="24671"/>
    <cellStyle name="RIGs input totals 3 15 3" xfId="24672"/>
    <cellStyle name="RIGs input totals 3 16" xfId="24673"/>
    <cellStyle name="RIGs input totals 3 16 2" xfId="24674"/>
    <cellStyle name="RIGs input totals 3 16 3" xfId="24675"/>
    <cellStyle name="RIGs input totals 3 17" xfId="24676"/>
    <cellStyle name="RIGs input totals 3 17 2" xfId="24677"/>
    <cellStyle name="RIGs input totals 3 17 3" xfId="24678"/>
    <cellStyle name="RIGs input totals 3 18" xfId="24679"/>
    <cellStyle name="RIGs input totals 3 18 2" xfId="24680"/>
    <cellStyle name="RIGs input totals 3 18 3" xfId="24681"/>
    <cellStyle name="RIGs input totals 3 19" xfId="24682"/>
    <cellStyle name="RIGs input totals 3 19 2" xfId="24683"/>
    <cellStyle name="RIGs input totals 3 19 3" xfId="24684"/>
    <cellStyle name="RIGs input totals 3 2" xfId="24685"/>
    <cellStyle name="RIGs input totals 3 2 10" xfId="24686"/>
    <cellStyle name="RIGs input totals 3 2 10 2" xfId="24687"/>
    <cellStyle name="RIGs input totals 3 2 10 3" xfId="24688"/>
    <cellStyle name="RIGs input totals 3 2 11" xfId="24689"/>
    <cellStyle name="RIGs input totals 3 2 11 2" xfId="24690"/>
    <cellStyle name="RIGs input totals 3 2 11 3" xfId="24691"/>
    <cellStyle name="RIGs input totals 3 2 12" xfId="24692"/>
    <cellStyle name="RIGs input totals 3 2 12 2" xfId="24693"/>
    <cellStyle name="RIGs input totals 3 2 12 3" xfId="24694"/>
    <cellStyle name="RIGs input totals 3 2 13" xfId="24695"/>
    <cellStyle name="RIGs input totals 3 2 13 2" xfId="24696"/>
    <cellStyle name="RIGs input totals 3 2 13 3" xfId="24697"/>
    <cellStyle name="RIGs input totals 3 2 14" xfId="24698"/>
    <cellStyle name="RIGs input totals 3 2 14 2" xfId="24699"/>
    <cellStyle name="RIGs input totals 3 2 14 3" xfId="24700"/>
    <cellStyle name="RIGs input totals 3 2 15" xfId="24701"/>
    <cellStyle name="RIGs input totals 3 2 15 2" xfId="24702"/>
    <cellStyle name="RIGs input totals 3 2 15 3" xfId="24703"/>
    <cellStyle name="RIGs input totals 3 2 16" xfId="24704"/>
    <cellStyle name="RIGs input totals 3 2 16 2" xfId="24705"/>
    <cellStyle name="RIGs input totals 3 2 16 3" xfId="24706"/>
    <cellStyle name="RIGs input totals 3 2 17" xfId="24707"/>
    <cellStyle name="RIGs input totals 3 2 17 2" xfId="24708"/>
    <cellStyle name="RIGs input totals 3 2 17 3" xfId="24709"/>
    <cellStyle name="RIGs input totals 3 2 18" xfId="24710"/>
    <cellStyle name="RIGs input totals 3 2 18 2" xfId="24711"/>
    <cellStyle name="RIGs input totals 3 2 18 3" xfId="24712"/>
    <cellStyle name="RIGs input totals 3 2 19" xfId="24713"/>
    <cellStyle name="RIGs input totals 3 2 2" xfId="24714"/>
    <cellStyle name="RIGs input totals 3 2 2 10" xfId="24715"/>
    <cellStyle name="RIGs input totals 3 2 2 10 2" xfId="24716"/>
    <cellStyle name="RIGs input totals 3 2 2 10 3" xfId="24717"/>
    <cellStyle name="RIGs input totals 3 2 2 11" xfId="24718"/>
    <cellStyle name="RIGs input totals 3 2 2 11 2" xfId="24719"/>
    <cellStyle name="RIGs input totals 3 2 2 11 3" xfId="24720"/>
    <cellStyle name="RIGs input totals 3 2 2 12" xfId="24721"/>
    <cellStyle name="RIGs input totals 3 2 2 12 2" xfId="24722"/>
    <cellStyle name="RIGs input totals 3 2 2 12 3" xfId="24723"/>
    <cellStyle name="RIGs input totals 3 2 2 13" xfId="24724"/>
    <cellStyle name="RIGs input totals 3 2 2 13 2" xfId="24725"/>
    <cellStyle name="RIGs input totals 3 2 2 13 3" xfId="24726"/>
    <cellStyle name="RIGs input totals 3 2 2 14" xfId="24727"/>
    <cellStyle name="RIGs input totals 3 2 2 14 2" xfId="24728"/>
    <cellStyle name="RIGs input totals 3 2 2 14 3" xfId="24729"/>
    <cellStyle name="RIGs input totals 3 2 2 15" xfId="24730"/>
    <cellStyle name="RIGs input totals 3 2 2 15 2" xfId="24731"/>
    <cellStyle name="RIGs input totals 3 2 2 15 3" xfId="24732"/>
    <cellStyle name="RIGs input totals 3 2 2 16" xfId="24733"/>
    <cellStyle name="RIGs input totals 3 2 2 2" xfId="24734"/>
    <cellStyle name="RIGs input totals 3 2 2 2 10" xfId="24735"/>
    <cellStyle name="RIGs input totals 3 2 2 2 10 2" xfId="24736"/>
    <cellStyle name="RIGs input totals 3 2 2 2 10 3" xfId="24737"/>
    <cellStyle name="RIGs input totals 3 2 2 2 11" xfId="24738"/>
    <cellStyle name="RIGs input totals 3 2 2 2 11 2" xfId="24739"/>
    <cellStyle name="RIGs input totals 3 2 2 2 11 3" xfId="24740"/>
    <cellStyle name="RIGs input totals 3 2 2 2 12" xfId="24741"/>
    <cellStyle name="RIGs input totals 3 2 2 2 12 2" xfId="24742"/>
    <cellStyle name="RIGs input totals 3 2 2 2 12 3" xfId="24743"/>
    <cellStyle name="RIGs input totals 3 2 2 2 13" xfId="24744"/>
    <cellStyle name="RIGs input totals 3 2 2 2 13 2" xfId="24745"/>
    <cellStyle name="RIGs input totals 3 2 2 2 13 3" xfId="24746"/>
    <cellStyle name="RIGs input totals 3 2 2 2 14" xfId="24747"/>
    <cellStyle name="RIGs input totals 3 2 2 2 14 2" xfId="24748"/>
    <cellStyle name="RIGs input totals 3 2 2 2 14 3" xfId="24749"/>
    <cellStyle name="RIGs input totals 3 2 2 2 15" xfId="24750"/>
    <cellStyle name="RIGs input totals 3 2 2 2 2" xfId="24751"/>
    <cellStyle name="RIGs input totals 3 2 2 2 2 10" xfId="24752"/>
    <cellStyle name="RIGs input totals 3 2 2 2 2 10 2" xfId="24753"/>
    <cellStyle name="RIGs input totals 3 2 2 2 2 10 3" xfId="24754"/>
    <cellStyle name="RIGs input totals 3 2 2 2 2 11" xfId="24755"/>
    <cellStyle name="RIGs input totals 3 2 2 2 2 11 2" xfId="24756"/>
    <cellStyle name="RIGs input totals 3 2 2 2 2 11 3" xfId="24757"/>
    <cellStyle name="RIGs input totals 3 2 2 2 2 12" xfId="24758"/>
    <cellStyle name="RIGs input totals 3 2 2 2 2 12 2" xfId="24759"/>
    <cellStyle name="RIGs input totals 3 2 2 2 2 12 3" xfId="24760"/>
    <cellStyle name="RIGs input totals 3 2 2 2 2 13" xfId="24761"/>
    <cellStyle name="RIGs input totals 3 2 2 2 2 13 2" xfId="24762"/>
    <cellStyle name="RIGs input totals 3 2 2 2 2 13 3" xfId="24763"/>
    <cellStyle name="RIGs input totals 3 2 2 2 2 14" xfId="24764"/>
    <cellStyle name="RIGs input totals 3 2 2 2 2 15" xfId="24765"/>
    <cellStyle name="RIGs input totals 3 2 2 2 2 2" xfId="24766"/>
    <cellStyle name="RIGs input totals 3 2 2 2 2 2 2" xfId="24767"/>
    <cellStyle name="RIGs input totals 3 2 2 2 2 2 3" xfId="24768"/>
    <cellStyle name="RIGs input totals 3 2 2 2 2 3" xfId="24769"/>
    <cellStyle name="RIGs input totals 3 2 2 2 2 3 2" xfId="24770"/>
    <cellStyle name="RIGs input totals 3 2 2 2 2 3 3" xfId="24771"/>
    <cellStyle name="RIGs input totals 3 2 2 2 2 4" xfId="24772"/>
    <cellStyle name="RIGs input totals 3 2 2 2 2 4 2" xfId="24773"/>
    <cellStyle name="RIGs input totals 3 2 2 2 2 4 3" xfId="24774"/>
    <cellStyle name="RIGs input totals 3 2 2 2 2 5" xfId="24775"/>
    <cellStyle name="RIGs input totals 3 2 2 2 2 5 2" xfId="24776"/>
    <cellStyle name="RIGs input totals 3 2 2 2 2 5 3" xfId="24777"/>
    <cellStyle name="RIGs input totals 3 2 2 2 2 6" xfId="24778"/>
    <cellStyle name="RIGs input totals 3 2 2 2 2 6 2" xfId="24779"/>
    <cellStyle name="RIGs input totals 3 2 2 2 2 6 3" xfId="24780"/>
    <cellStyle name="RIGs input totals 3 2 2 2 2 7" xfId="24781"/>
    <cellStyle name="RIGs input totals 3 2 2 2 2 7 2" xfId="24782"/>
    <cellStyle name="RIGs input totals 3 2 2 2 2 7 3" xfId="24783"/>
    <cellStyle name="RIGs input totals 3 2 2 2 2 8" xfId="24784"/>
    <cellStyle name="RIGs input totals 3 2 2 2 2 8 2" xfId="24785"/>
    <cellStyle name="RIGs input totals 3 2 2 2 2 8 3" xfId="24786"/>
    <cellStyle name="RIGs input totals 3 2 2 2 2 9" xfId="24787"/>
    <cellStyle name="RIGs input totals 3 2 2 2 2 9 2" xfId="24788"/>
    <cellStyle name="RIGs input totals 3 2 2 2 2 9 3" xfId="24789"/>
    <cellStyle name="RIGs input totals 3 2 2 2 3" xfId="24790"/>
    <cellStyle name="RIGs input totals 3 2 2 2 3 2" xfId="24791"/>
    <cellStyle name="RIGs input totals 3 2 2 2 3 3" xfId="24792"/>
    <cellStyle name="RIGs input totals 3 2 2 2 4" xfId="24793"/>
    <cellStyle name="RIGs input totals 3 2 2 2 4 2" xfId="24794"/>
    <cellStyle name="RIGs input totals 3 2 2 2 4 3" xfId="24795"/>
    <cellStyle name="RIGs input totals 3 2 2 2 5" xfId="24796"/>
    <cellStyle name="RIGs input totals 3 2 2 2 5 2" xfId="24797"/>
    <cellStyle name="RIGs input totals 3 2 2 2 5 3" xfId="24798"/>
    <cellStyle name="RIGs input totals 3 2 2 2 6" xfId="24799"/>
    <cellStyle name="RIGs input totals 3 2 2 2 6 2" xfId="24800"/>
    <cellStyle name="RIGs input totals 3 2 2 2 6 3" xfId="24801"/>
    <cellStyle name="RIGs input totals 3 2 2 2 7" xfId="24802"/>
    <cellStyle name="RIGs input totals 3 2 2 2 7 2" xfId="24803"/>
    <cellStyle name="RIGs input totals 3 2 2 2 7 3" xfId="24804"/>
    <cellStyle name="RIGs input totals 3 2 2 2 8" xfId="24805"/>
    <cellStyle name="RIGs input totals 3 2 2 2 8 2" xfId="24806"/>
    <cellStyle name="RIGs input totals 3 2 2 2 8 3" xfId="24807"/>
    <cellStyle name="RIGs input totals 3 2 2 2 9" xfId="24808"/>
    <cellStyle name="RIGs input totals 3 2 2 2 9 2" xfId="24809"/>
    <cellStyle name="RIGs input totals 3 2 2 2 9 3" xfId="24810"/>
    <cellStyle name="RIGs input totals 3 2 2 3" xfId="24811"/>
    <cellStyle name="RIGs input totals 3 2 2 3 10" xfId="24812"/>
    <cellStyle name="RIGs input totals 3 2 2 3 10 2" xfId="24813"/>
    <cellStyle name="RIGs input totals 3 2 2 3 10 3" xfId="24814"/>
    <cellStyle name="RIGs input totals 3 2 2 3 11" xfId="24815"/>
    <cellStyle name="RIGs input totals 3 2 2 3 11 2" xfId="24816"/>
    <cellStyle name="RIGs input totals 3 2 2 3 11 3" xfId="24817"/>
    <cellStyle name="RIGs input totals 3 2 2 3 12" xfId="24818"/>
    <cellStyle name="RIGs input totals 3 2 2 3 12 2" xfId="24819"/>
    <cellStyle name="RIGs input totals 3 2 2 3 12 3" xfId="24820"/>
    <cellStyle name="RIGs input totals 3 2 2 3 13" xfId="24821"/>
    <cellStyle name="RIGs input totals 3 2 2 3 13 2" xfId="24822"/>
    <cellStyle name="RIGs input totals 3 2 2 3 13 3" xfId="24823"/>
    <cellStyle name="RIGs input totals 3 2 2 3 14" xfId="24824"/>
    <cellStyle name="RIGs input totals 3 2 2 3 15" xfId="24825"/>
    <cellStyle name="RIGs input totals 3 2 2 3 2" xfId="24826"/>
    <cellStyle name="RIGs input totals 3 2 2 3 2 2" xfId="24827"/>
    <cellStyle name="RIGs input totals 3 2 2 3 2 3" xfId="24828"/>
    <cellStyle name="RIGs input totals 3 2 2 3 3" xfId="24829"/>
    <cellStyle name="RIGs input totals 3 2 2 3 3 2" xfId="24830"/>
    <cellStyle name="RIGs input totals 3 2 2 3 3 3" xfId="24831"/>
    <cellStyle name="RIGs input totals 3 2 2 3 4" xfId="24832"/>
    <cellStyle name="RIGs input totals 3 2 2 3 4 2" xfId="24833"/>
    <cellStyle name="RIGs input totals 3 2 2 3 4 3" xfId="24834"/>
    <cellStyle name="RIGs input totals 3 2 2 3 5" xfId="24835"/>
    <cellStyle name="RIGs input totals 3 2 2 3 5 2" xfId="24836"/>
    <cellStyle name="RIGs input totals 3 2 2 3 5 3" xfId="24837"/>
    <cellStyle name="RIGs input totals 3 2 2 3 6" xfId="24838"/>
    <cellStyle name="RIGs input totals 3 2 2 3 6 2" xfId="24839"/>
    <cellStyle name="RIGs input totals 3 2 2 3 6 3" xfId="24840"/>
    <cellStyle name="RIGs input totals 3 2 2 3 7" xfId="24841"/>
    <cellStyle name="RIGs input totals 3 2 2 3 7 2" xfId="24842"/>
    <cellStyle name="RIGs input totals 3 2 2 3 7 3" xfId="24843"/>
    <cellStyle name="RIGs input totals 3 2 2 3 8" xfId="24844"/>
    <cellStyle name="RIGs input totals 3 2 2 3 8 2" xfId="24845"/>
    <cellStyle name="RIGs input totals 3 2 2 3 8 3" xfId="24846"/>
    <cellStyle name="RIGs input totals 3 2 2 3 9" xfId="24847"/>
    <cellStyle name="RIGs input totals 3 2 2 3 9 2" xfId="24848"/>
    <cellStyle name="RIGs input totals 3 2 2 3 9 3" xfId="24849"/>
    <cellStyle name="RIGs input totals 3 2 2 4" xfId="24850"/>
    <cellStyle name="RIGs input totals 3 2 2 4 2" xfId="24851"/>
    <cellStyle name="RIGs input totals 3 2 2 4 3" xfId="24852"/>
    <cellStyle name="RIGs input totals 3 2 2 5" xfId="24853"/>
    <cellStyle name="RIGs input totals 3 2 2 5 2" xfId="24854"/>
    <cellStyle name="RIGs input totals 3 2 2 5 3" xfId="24855"/>
    <cellStyle name="RIGs input totals 3 2 2 6" xfId="24856"/>
    <cellStyle name="RIGs input totals 3 2 2 6 2" xfId="24857"/>
    <cellStyle name="RIGs input totals 3 2 2 6 3" xfId="24858"/>
    <cellStyle name="RIGs input totals 3 2 2 7" xfId="24859"/>
    <cellStyle name="RIGs input totals 3 2 2 7 2" xfId="24860"/>
    <cellStyle name="RIGs input totals 3 2 2 7 3" xfId="24861"/>
    <cellStyle name="RIGs input totals 3 2 2 8" xfId="24862"/>
    <cellStyle name="RIGs input totals 3 2 2 8 2" xfId="24863"/>
    <cellStyle name="RIGs input totals 3 2 2 8 3" xfId="24864"/>
    <cellStyle name="RIGs input totals 3 2 2 9" xfId="24865"/>
    <cellStyle name="RIGs input totals 3 2 2 9 2" xfId="24866"/>
    <cellStyle name="RIGs input totals 3 2 2 9 3" xfId="24867"/>
    <cellStyle name="RIGs input totals 3 2 3" xfId="24868"/>
    <cellStyle name="RIGs input totals 3 2 3 10" xfId="24869"/>
    <cellStyle name="RIGs input totals 3 2 3 10 2" xfId="24870"/>
    <cellStyle name="RIGs input totals 3 2 3 10 3" xfId="24871"/>
    <cellStyle name="RIGs input totals 3 2 3 11" xfId="24872"/>
    <cellStyle name="RIGs input totals 3 2 3 11 2" xfId="24873"/>
    <cellStyle name="RIGs input totals 3 2 3 11 3" xfId="24874"/>
    <cellStyle name="RIGs input totals 3 2 3 12" xfId="24875"/>
    <cellStyle name="RIGs input totals 3 2 3 12 2" xfId="24876"/>
    <cellStyle name="RIGs input totals 3 2 3 12 3" xfId="24877"/>
    <cellStyle name="RIGs input totals 3 2 3 13" xfId="24878"/>
    <cellStyle name="RIGs input totals 3 2 3 13 2" xfId="24879"/>
    <cellStyle name="RIGs input totals 3 2 3 13 3" xfId="24880"/>
    <cellStyle name="RIGs input totals 3 2 3 14" xfId="24881"/>
    <cellStyle name="RIGs input totals 3 2 3 14 2" xfId="24882"/>
    <cellStyle name="RIGs input totals 3 2 3 14 3" xfId="24883"/>
    <cellStyle name="RIGs input totals 3 2 3 15" xfId="24884"/>
    <cellStyle name="RIGs input totals 3 2 3 2" xfId="24885"/>
    <cellStyle name="RIGs input totals 3 2 3 2 10" xfId="24886"/>
    <cellStyle name="RIGs input totals 3 2 3 2 10 2" xfId="24887"/>
    <cellStyle name="RIGs input totals 3 2 3 2 10 3" xfId="24888"/>
    <cellStyle name="RIGs input totals 3 2 3 2 11" xfId="24889"/>
    <cellStyle name="RIGs input totals 3 2 3 2 11 2" xfId="24890"/>
    <cellStyle name="RIGs input totals 3 2 3 2 11 3" xfId="24891"/>
    <cellStyle name="RIGs input totals 3 2 3 2 12" xfId="24892"/>
    <cellStyle name="RIGs input totals 3 2 3 2 12 2" xfId="24893"/>
    <cellStyle name="RIGs input totals 3 2 3 2 12 3" xfId="24894"/>
    <cellStyle name="RIGs input totals 3 2 3 2 13" xfId="24895"/>
    <cellStyle name="RIGs input totals 3 2 3 2 13 2" xfId="24896"/>
    <cellStyle name="RIGs input totals 3 2 3 2 13 3" xfId="24897"/>
    <cellStyle name="RIGs input totals 3 2 3 2 14" xfId="24898"/>
    <cellStyle name="RIGs input totals 3 2 3 2 15" xfId="24899"/>
    <cellStyle name="RIGs input totals 3 2 3 2 2" xfId="24900"/>
    <cellStyle name="RIGs input totals 3 2 3 2 2 2" xfId="24901"/>
    <cellStyle name="RIGs input totals 3 2 3 2 2 3" xfId="24902"/>
    <cellStyle name="RIGs input totals 3 2 3 2 3" xfId="24903"/>
    <cellStyle name="RIGs input totals 3 2 3 2 3 2" xfId="24904"/>
    <cellStyle name="RIGs input totals 3 2 3 2 3 3" xfId="24905"/>
    <cellStyle name="RIGs input totals 3 2 3 2 4" xfId="24906"/>
    <cellStyle name="RIGs input totals 3 2 3 2 4 2" xfId="24907"/>
    <cellStyle name="RIGs input totals 3 2 3 2 4 3" xfId="24908"/>
    <cellStyle name="RIGs input totals 3 2 3 2 5" xfId="24909"/>
    <cellStyle name="RIGs input totals 3 2 3 2 5 2" xfId="24910"/>
    <cellStyle name="RIGs input totals 3 2 3 2 5 3" xfId="24911"/>
    <cellStyle name="RIGs input totals 3 2 3 2 6" xfId="24912"/>
    <cellStyle name="RIGs input totals 3 2 3 2 6 2" xfId="24913"/>
    <cellStyle name="RIGs input totals 3 2 3 2 6 3" xfId="24914"/>
    <cellStyle name="RIGs input totals 3 2 3 2 7" xfId="24915"/>
    <cellStyle name="RIGs input totals 3 2 3 2 7 2" xfId="24916"/>
    <cellStyle name="RIGs input totals 3 2 3 2 7 3" xfId="24917"/>
    <cellStyle name="RIGs input totals 3 2 3 2 8" xfId="24918"/>
    <cellStyle name="RIGs input totals 3 2 3 2 8 2" xfId="24919"/>
    <cellStyle name="RIGs input totals 3 2 3 2 8 3" xfId="24920"/>
    <cellStyle name="RIGs input totals 3 2 3 2 9" xfId="24921"/>
    <cellStyle name="RIGs input totals 3 2 3 2 9 2" xfId="24922"/>
    <cellStyle name="RIGs input totals 3 2 3 2 9 3" xfId="24923"/>
    <cellStyle name="RIGs input totals 3 2 3 3" xfId="24924"/>
    <cellStyle name="RIGs input totals 3 2 3 3 2" xfId="24925"/>
    <cellStyle name="RIGs input totals 3 2 3 3 3" xfId="24926"/>
    <cellStyle name="RIGs input totals 3 2 3 4" xfId="24927"/>
    <cellStyle name="RIGs input totals 3 2 3 4 2" xfId="24928"/>
    <cellStyle name="RIGs input totals 3 2 3 4 3" xfId="24929"/>
    <cellStyle name="RIGs input totals 3 2 3 5" xfId="24930"/>
    <cellStyle name="RIGs input totals 3 2 3 5 2" xfId="24931"/>
    <cellStyle name="RIGs input totals 3 2 3 5 3" xfId="24932"/>
    <cellStyle name="RIGs input totals 3 2 3 6" xfId="24933"/>
    <cellStyle name="RIGs input totals 3 2 3 6 2" xfId="24934"/>
    <cellStyle name="RIGs input totals 3 2 3 6 3" xfId="24935"/>
    <cellStyle name="RIGs input totals 3 2 3 7" xfId="24936"/>
    <cellStyle name="RIGs input totals 3 2 3 7 2" xfId="24937"/>
    <cellStyle name="RIGs input totals 3 2 3 7 3" xfId="24938"/>
    <cellStyle name="RIGs input totals 3 2 3 8" xfId="24939"/>
    <cellStyle name="RIGs input totals 3 2 3 8 2" xfId="24940"/>
    <cellStyle name="RIGs input totals 3 2 3 8 3" xfId="24941"/>
    <cellStyle name="RIGs input totals 3 2 3 9" xfId="24942"/>
    <cellStyle name="RIGs input totals 3 2 3 9 2" xfId="24943"/>
    <cellStyle name="RIGs input totals 3 2 3 9 3" xfId="24944"/>
    <cellStyle name="RIGs input totals 3 2 4" xfId="24945"/>
    <cellStyle name="RIGs input totals 3 2 4 10" xfId="24946"/>
    <cellStyle name="RIGs input totals 3 2 4 10 2" xfId="24947"/>
    <cellStyle name="RIGs input totals 3 2 4 10 3" xfId="24948"/>
    <cellStyle name="RIGs input totals 3 2 4 11" xfId="24949"/>
    <cellStyle name="RIGs input totals 3 2 4 11 2" xfId="24950"/>
    <cellStyle name="RIGs input totals 3 2 4 11 3" xfId="24951"/>
    <cellStyle name="RIGs input totals 3 2 4 12" xfId="24952"/>
    <cellStyle name="RIGs input totals 3 2 4 12 2" xfId="24953"/>
    <cellStyle name="RIGs input totals 3 2 4 12 3" xfId="24954"/>
    <cellStyle name="RIGs input totals 3 2 4 13" xfId="24955"/>
    <cellStyle name="RIGs input totals 3 2 4 13 2" xfId="24956"/>
    <cellStyle name="RIGs input totals 3 2 4 13 3" xfId="24957"/>
    <cellStyle name="RIGs input totals 3 2 4 14" xfId="24958"/>
    <cellStyle name="RIGs input totals 3 2 4 14 2" xfId="24959"/>
    <cellStyle name="RIGs input totals 3 2 4 14 3" xfId="24960"/>
    <cellStyle name="RIGs input totals 3 2 4 15" xfId="24961"/>
    <cellStyle name="RIGs input totals 3 2 4 2" xfId="24962"/>
    <cellStyle name="RIGs input totals 3 2 4 2 10" xfId="24963"/>
    <cellStyle name="RIGs input totals 3 2 4 2 10 2" xfId="24964"/>
    <cellStyle name="RIGs input totals 3 2 4 2 10 3" xfId="24965"/>
    <cellStyle name="RIGs input totals 3 2 4 2 11" xfId="24966"/>
    <cellStyle name="RIGs input totals 3 2 4 2 11 2" xfId="24967"/>
    <cellStyle name="RIGs input totals 3 2 4 2 11 3" xfId="24968"/>
    <cellStyle name="RIGs input totals 3 2 4 2 12" xfId="24969"/>
    <cellStyle name="RIGs input totals 3 2 4 2 12 2" xfId="24970"/>
    <cellStyle name="RIGs input totals 3 2 4 2 12 3" xfId="24971"/>
    <cellStyle name="RIGs input totals 3 2 4 2 13" xfId="24972"/>
    <cellStyle name="RIGs input totals 3 2 4 2 13 2" xfId="24973"/>
    <cellStyle name="RIGs input totals 3 2 4 2 13 3" xfId="24974"/>
    <cellStyle name="RIGs input totals 3 2 4 2 14" xfId="24975"/>
    <cellStyle name="RIGs input totals 3 2 4 2 15" xfId="24976"/>
    <cellStyle name="RIGs input totals 3 2 4 2 2" xfId="24977"/>
    <cellStyle name="RIGs input totals 3 2 4 2 2 2" xfId="24978"/>
    <cellStyle name="RIGs input totals 3 2 4 2 2 3" xfId="24979"/>
    <cellStyle name="RIGs input totals 3 2 4 2 3" xfId="24980"/>
    <cellStyle name="RIGs input totals 3 2 4 2 3 2" xfId="24981"/>
    <cellStyle name="RIGs input totals 3 2 4 2 3 3" xfId="24982"/>
    <cellStyle name="RIGs input totals 3 2 4 2 4" xfId="24983"/>
    <cellStyle name="RIGs input totals 3 2 4 2 4 2" xfId="24984"/>
    <cellStyle name="RIGs input totals 3 2 4 2 4 3" xfId="24985"/>
    <cellStyle name="RIGs input totals 3 2 4 2 5" xfId="24986"/>
    <cellStyle name="RIGs input totals 3 2 4 2 5 2" xfId="24987"/>
    <cellStyle name="RIGs input totals 3 2 4 2 5 3" xfId="24988"/>
    <cellStyle name="RIGs input totals 3 2 4 2 6" xfId="24989"/>
    <cellStyle name="RIGs input totals 3 2 4 2 6 2" xfId="24990"/>
    <cellStyle name="RIGs input totals 3 2 4 2 6 3" xfId="24991"/>
    <cellStyle name="RIGs input totals 3 2 4 2 7" xfId="24992"/>
    <cellStyle name="RIGs input totals 3 2 4 2 7 2" xfId="24993"/>
    <cellStyle name="RIGs input totals 3 2 4 2 7 3" xfId="24994"/>
    <cellStyle name="RIGs input totals 3 2 4 2 8" xfId="24995"/>
    <cellStyle name="RIGs input totals 3 2 4 2 8 2" xfId="24996"/>
    <cellStyle name="RIGs input totals 3 2 4 2 8 3" xfId="24997"/>
    <cellStyle name="RIGs input totals 3 2 4 2 9" xfId="24998"/>
    <cellStyle name="RIGs input totals 3 2 4 2 9 2" xfId="24999"/>
    <cellStyle name="RIGs input totals 3 2 4 2 9 3" xfId="25000"/>
    <cellStyle name="RIGs input totals 3 2 4 3" xfId="25001"/>
    <cellStyle name="RIGs input totals 3 2 4 3 2" xfId="25002"/>
    <cellStyle name="RIGs input totals 3 2 4 3 3" xfId="25003"/>
    <cellStyle name="RIGs input totals 3 2 4 4" xfId="25004"/>
    <cellStyle name="RIGs input totals 3 2 4 4 2" xfId="25005"/>
    <cellStyle name="RIGs input totals 3 2 4 4 3" xfId="25006"/>
    <cellStyle name="RIGs input totals 3 2 4 5" xfId="25007"/>
    <cellStyle name="RIGs input totals 3 2 4 5 2" xfId="25008"/>
    <cellStyle name="RIGs input totals 3 2 4 5 3" xfId="25009"/>
    <cellStyle name="RIGs input totals 3 2 4 6" xfId="25010"/>
    <cellStyle name="RIGs input totals 3 2 4 6 2" xfId="25011"/>
    <cellStyle name="RIGs input totals 3 2 4 6 3" xfId="25012"/>
    <cellStyle name="RIGs input totals 3 2 4 7" xfId="25013"/>
    <cellStyle name="RIGs input totals 3 2 4 7 2" xfId="25014"/>
    <cellStyle name="RIGs input totals 3 2 4 7 3" xfId="25015"/>
    <cellStyle name="RIGs input totals 3 2 4 8" xfId="25016"/>
    <cellStyle name="RIGs input totals 3 2 4 8 2" xfId="25017"/>
    <cellStyle name="RIGs input totals 3 2 4 8 3" xfId="25018"/>
    <cellStyle name="RIGs input totals 3 2 4 9" xfId="25019"/>
    <cellStyle name="RIGs input totals 3 2 4 9 2" xfId="25020"/>
    <cellStyle name="RIGs input totals 3 2 4 9 3" xfId="25021"/>
    <cellStyle name="RIGs input totals 3 2 5" xfId="25022"/>
    <cellStyle name="RIGs input totals 3 2 5 10" xfId="25023"/>
    <cellStyle name="RIGs input totals 3 2 5 10 2" xfId="25024"/>
    <cellStyle name="RIGs input totals 3 2 5 10 3" xfId="25025"/>
    <cellStyle name="RIGs input totals 3 2 5 11" xfId="25026"/>
    <cellStyle name="RIGs input totals 3 2 5 11 2" xfId="25027"/>
    <cellStyle name="RIGs input totals 3 2 5 11 3" xfId="25028"/>
    <cellStyle name="RIGs input totals 3 2 5 12" xfId="25029"/>
    <cellStyle name="RIGs input totals 3 2 5 12 2" xfId="25030"/>
    <cellStyle name="RIGs input totals 3 2 5 12 3" xfId="25031"/>
    <cellStyle name="RIGs input totals 3 2 5 13" xfId="25032"/>
    <cellStyle name="RIGs input totals 3 2 5 13 2" xfId="25033"/>
    <cellStyle name="RIGs input totals 3 2 5 13 3" xfId="25034"/>
    <cellStyle name="RIGs input totals 3 2 5 14" xfId="25035"/>
    <cellStyle name="RIGs input totals 3 2 5 15" xfId="25036"/>
    <cellStyle name="RIGs input totals 3 2 5 2" xfId="25037"/>
    <cellStyle name="RIGs input totals 3 2 5 2 2" xfId="25038"/>
    <cellStyle name="RIGs input totals 3 2 5 2 3" xfId="25039"/>
    <cellStyle name="RIGs input totals 3 2 5 3" xfId="25040"/>
    <cellStyle name="RIGs input totals 3 2 5 3 2" xfId="25041"/>
    <cellStyle name="RIGs input totals 3 2 5 3 3" xfId="25042"/>
    <cellStyle name="RIGs input totals 3 2 5 4" xfId="25043"/>
    <cellStyle name="RIGs input totals 3 2 5 4 2" xfId="25044"/>
    <cellStyle name="RIGs input totals 3 2 5 4 3" xfId="25045"/>
    <cellStyle name="RIGs input totals 3 2 5 5" xfId="25046"/>
    <cellStyle name="RIGs input totals 3 2 5 5 2" xfId="25047"/>
    <cellStyle name="RIGs input totals 3 2 5 5 3" xfId="25048"/>
    <cellStyle name="RIGs input totals 3 2 5 6" xfId="25049"/>
    <cellStyle name="RIGs input totals 3 2 5 6 2" xfId="25050"/>
    <cellStyle name="RIGs input totals 3 2 5 6 3" xfId="25051"/>
    <cellStyle name="RIGs input totals 3 2 5 7" xfId="25052"/>
    <cellStyle name="RIGs input totals 3 2 5 7 2" xfId="25053"/>
    <cellStyle name="RIGs input totals 3 2 5 7 3" xfId="25054"/>
    <cellStyle name="RIGs input totals 3 2 5 8" xfId="25055"/>
    <cellStyle name="RIGs input totals 3 2 5 8 2" xfId="25056"/>
    <cellStyle name="RIGs input totals 3 2 5 8 3" xfId="25057"/>
    <cellStyle name="RIGs input totals 3 2 5 9" xfId="25058"/>
    <cellStyle name="RIGs input totals 3 2 5 9 2" xfId="25059"/>
    <cellStyle name="RIGs input totals 3 2 5 9 3" xfId="25060"/>
    <cellStyle name="RIGs input totals 3 2 6" xfId="25061"/>
    <cellStyle name="RIGs input totals 3 2 6 2" xfId="25062"/>
    <cellStyle name="RIGs input totals 3 2 6 3" xfId="25063"/>
    <cellStyle name="RIGs input totals 3 2 7" xfId="25064"/>
    <cellStyle name="RIGs input totals 3 2 7 2" xfId="25065"/>
    <cellStyle name="RIGs input totals 3 2 7 3" xfId="25066"/>
    <cellStyle name="RIGs input totals 3 2 8" xfId="25067"/>
    <cellStyle name="RIGs input totals 3 2 8 2" xfId="25068"/>
    <cellStyle name="RIGs input totals 3 2 8 3" xfId="25069"/>
    <cellStyle name="RIGs input totals 3 2 9" xfId="25070"/>
    <cellStyle name="RIGs input totals 3 2 9 2" xfId="25071"/>
    <cellStyle name="RIGs input totals 3 2 9 3" xfId="25072"/>
    <cellStyle name="RIGs input totals 3 20" xfId="25073"/>
    <cellStyle name="RIGs input totals 3 3" xfId="25074"/>
    <cellStyle name="RIGs input totals 3 3 10" xfId="25075"/>
    <cellStyle name="RIGs input totals 3 3 10 2" xfId="25076"/>
    <cellStyle name="RIGs input totals 3 3 10 3" xfId="25077"/>
    <cellStyle name="RIGs input totals 3 3 11" xfId="25078"/>
    <cellStyle name="RIGs input totals 3 3 11 2" xfId="25079"/>
    <cellStyle name="RIGs input totals 3 3 11 3" xfId="25080"/>
    <cellStyle name="RIGs input totals 3 3 12" xfId="25081"/>
    <cellStyle name="RIGs input totals 3 3 12 2" xfId="25082"/>
    <cellStyle name="RIGs input totals 3 3 12 3" xfId="25083"/>
    <cellStyle name="RIGs input totals 3 3 13" xfId="25084"/>
    <cellStyle name="RIGs input totals 3 3 13 2" xfId="25085"/>
    <cellStyle name="RIGs input totals 3 3 13 3" xfId="25086"/>
    <cellStyle name="RIGs input totals 3 3 14" xfId="25087"/>
    <cellStyle name="RIGs input totals 3 3 14 2" xfId="25088"/>
    <cellStyle name="RIGs input totals 3 3 14 3" xfId="25089"/>
    <cellStyle name="RIGs input totals 3 3 15" xfId="25090"/>
    <cellStyle name="RIGs input totals 3 3 15 2" xfId="25091"/>
    <cellStyle name="RIGs input totals 3 3 15 3" xfId="25092"/>
    <cellStyle name="RIGs input totals 3 3 16" xfId="25093"/>
    <cellStyle name="RIGs input totals 3 3 2" xfId="25094"/>
    <cellStyle name="RIGs input totals 3 3 2 10" xfId="25095"/>
    <cellStyle name="RIGs input totals 3 3 2 10 2" xfId="25096"/>
    <cellStyle name="RIGs input totals 3 3 2 10 3" xfId="25097"/>
    <cellStyle name="RIGs input totals 3 3 2 11" xfId="25098"/>
    <cellStyle name="RIGs input totals 3 3 2 11 2" xfId="25099"/>
    <cellStyle name="RIGs input totals 3 3 2 11 3" xfId="25100"/>
    <cellStyle name="RIGs input totals 3 3 2 12" xfId="25101"/>
    <cellStyle name="RIGs input totals 3 3 2 12 2" xfId="25102"/>
    <cellStyle name="RIGs input totals 3 3 2 12 3" xfId="25103"/>
    <cellStyle name="RIGs input totals 3 3 2 13" xfId="25104"/>
    <cellStyle name="RIGs input totals 3 3 2 13 2" xfId="25105"/>
    <cellStyle name="RIGs input totals 3 3 2 13 3" xfId="25106"/>
    <cellStyle name="RIGs input totals 3 3 2 14" xfId="25107"/>
    <cellStyle name="RIGs input totals 3 3 2 14 2" xfId="25108"/>
    <cellStyle name="RIGs input totals 3 3 2 14 3" xfId="25109"/>
    <cellStyle name="RIGs input totals 3 3 2 15" xfId="25110"/>
    <cellStyle name="RIGs input totals 3 3 2 2" xfId="25111"/>
    <cellStyle name="RIGs input totals 3 3 2 2 10" xfId="25112"/>
    <cellStyle name="RIGs input totals 3 3 2 2 10 2" xfId="25113"/>
    <cellStyle name="RIGs input totals 3 3 2 2 10 3" xfId="25114"/>
    <cellStyle name="RIGs input totals 3 3 2 2 11" xfId="25115"/>
    <cellStyle name="RIGs input totals 3 3 2 2 11 2" xfId="25116"/>
    <cellStyle name="RIGs input totals 3 3 2 2 11 3" xfId="25117"/>
    <cellStyle name="RIGs input totals 3 3 2 2 12" xfId="25118"/>
    <cellStyle name="RIGs input totals 3 3 2 2 12 2" xfId="25119"/>
    <cellStyle name="RIGs input totals 3 3 2 2 12 3" xfId="25120"/>
    <cellStyle name="RIGs input totals 3 3 2 2 13" xfId="25121"/>
    <cellStyle name="RIGs input totals 3 3 2 2 13 2" xfId="25122"/>
    <cellStyle name="RIGs input totals 3 3 2 2 13 3" xfId="25123"/>
    <cellStyle name="RIGs input totals 3 3 2 2 14" xfId="25124"/>
    <cellStyle name="RIGs input totals 3 3 2 2 15" xfId="25125"/>
    <cellStyle name="RIGs input totals 3 3 2 2 2" xfId="25126"/>
    <cellStyle name="RIGs input totals 3 3 2 2 2 2" xfId="25127"/>
    <cellStyle name="RIGs input totals 3 3 2 2 2 3" xfId="25128"/>
    <cellStyle name="RIGs input totals 3 3 2 2 3" xfId="25129"/>
    <cellStyle name="RIGs input totals 3 3 2 2 3 2" xfId="25130"/>
    <cellStyle name="RIGs input totals 3 3 2 2 3 3" xfId="25131"/>
    <cellStyle name="RIGs input totals 3 3 2 2 4" xfId="25132"/>
    <cellStyle name="RIGs input totals 3 3 2 2 4 2" xfId="25133"/>
    <cellStyle name="RIGs input totals 3 3 2 2 4 3" xfId="25134"/>
    <cellStyle name="RIGs input totals 3 3 2 2 5" xfId="25135"/>
    <cellStyle name="RIGs input totals 3 3 2 2 5 2" xfId="25136"/>
    <cellStyle name="RIGs input totals 3 3 2 2 5 3" xfId="25137"/>
    <cellStyle name="RIGs input totals 3 3 2 2 6" xfId="25138"/>
    <cellStyle name="RIGs input totals 3 3 2 2 6 2" xfId="25139"/>
    <cellStyle name="RIGs input totals 3 3 2 2 6 3" xfId="25140"/>
    <cellStyle name="RIGs input totals 3 3 2 2 7" xfId="25141"/>
    <cellStyle name="RIGs input totals 3 3 2 2 7 2" xfId="25142"/>
    <cellStyle name="RIGs input totals 3 3 2 2 7 3" xfId="25143"/>
    <cellStyle name="RIGs input totals 3 3 2 2 8" xfId="25144"/>
    <cellStyle name="RIGs input totals 3 3 2 2 8 2" xfId="25145"/>
    <cellStyle name="RIGs input totals 3 3 2 2 8 3" xfId="25146"/>
    <cellStyle name="RIGs input totals 3 3 2 2 9" xfId="25147"/>
    <cellStyle name="RIGs input totals 3 3 2 2 9 2" xfId="25148"/>
    <cellStyle name="RIGs input totals 3 3 2 2 9 3" xfId="25149"/>
    <cellStyle name="RIGs input totals 3 3 2 3" xfId="25150"/>
    <cellStyle name="RIGs input totals 3 3 2 3 2" xfId="25151"/>
    <cellStyle name="RIGs input totals 3 3 2 3 3" xfId="25152"/>
    <cellStyle name="RIGs input totals 3 3 2 4" xfId="25153"/>
    <cellStyle name="RIGs input totals 3 3 2 4 2" xfId="25154"/>
    <cellStyle name="RIGs input totals 3 3 2 4 3" xfId="25155"/>
    <cellStyle name="RIGs input totals 3 3 2 5" xfId="25156"/>
    <cellStyle name="RIGs input totals 3 3 2 5 2" xfId="25157"/>
    <cellStyle name="RIGs input totals 3 3 2 5 3" xfId="25158"/>
    <cellStyle name="RIGs input totals 3 3 2 6" xfId="25159"/>
    <cellStyle name="RIGs input totals 3 3 2 6 2" xfId="25160"/>
    <cellStyle name="RIGs input totals 3 3 2 6 3" xfId="25161"/>
    <cellStyle name="RIGs input totals 3 3 2 7" xfId="25162"/>
    <cellStyle name="RIGs input totals 3 3 2 7 2" xfId="25163"/>
    <cellStyle name="RIGs input totals 3 3 2 7 3" xfId="25164"/>
    <cellStyle name="RIGs input totals 3 3 2 8" xfId="25165"/>
    <cellStyle name="RIGs input totals 3 3 2 8 2" xfId="25166"/>
    <cellStyle name="RIGs input totals 3 3 2 8 3" xfId="25167"/>
    <cellStyle name="RIGs input totals 3 3 2 9" xfId="25168"/>
    <cellStyle name="RIGs input totals 3 3 2 9 2" xfId="25169"/>
    <cellStyle name="RIGs input totals 3 3 2 9 3" xfId="25170"/>
    <cellStyle name="RIGs input totals 3 3 3" xfId="25171"/>
    <cellStyle name="RIGs input totals 3 3 3 10" xfId="25172"/>
    <cellStyle name="RIGs input totals 3 3 3 10 2" xfId="25173"/>
    <cellStyle name="RIGs input totals 3 3 3 10 3" xfId="25174"/>
    <cellStyle name="RIGs input totals 3 3 3 11" xfId="25175"/>
    <cellStyle name="RIGs input totals 3 3 3 11 2" xfId="25176"/>
    <cellStyle name="RIGs input totals 3 3 3 11 3" xfId="25177"/>
    <cellStyle name="RIGs input totals 3 3 3 12" xfId="25178"/>
    <cellStyle name="RIGs input totals 3 3 3 12 2" xfId="25179"/>
    <cellStyle name="RIGs input totals 3 3 3 12 3" xfId="25180"/>
    <cellStyle name="RIGs input totals 3 3 3 13" xfId="25181"/>
    <cellStyle name="RIGs input totals 3 3 3 13 2" xfId="25182"/>
    <cellStyle name="RIGs input totals 3 3 3 13 3" xfId="25183"/>
    <cellStyle name="RIGs input totals 3 3 3 14" xfId="25184"/>
    <cellStyle name="RIGs input totals 3 3 3 15" xfId="25185"/>
    <cellStyle name="RIGs input totals 3 3 3 2" xfId="25186"/>
    <cellStyle name="RIGs input totals 3 3 3 2 2" xfId="25187"/>
    <cellStyle name="RIGs input totals 3 3 3 2 3" xfId="25188"/>
    <cellStyle name="RIGs input totals 3 3 3 3" xfId="25189"/>
    <cellStyle name="RIGs input totals 3 3 3 3 2" xfId="25190"/>
    <cellStyle name="RIGs input totals 3 3 3 3 3" xfId="25191"/>
    <cellStyle name="RIGs input totals 3 3 3 4" xfId="25192"/>
    <cellStyle name="RIGs input totals 3 3 3 4 2" xfId="25193"/>
    <cellStyle name="RIGs input totals 3 3 3 4 3" xfId="25194"/>
    <cellStyle name="RIGs input totals 3 3 3 5" xfId="25195"/>
    <cellStyle name="RIGs input totals 3 3 3 5 2" xfId="25196"/>
    <cellStyle name="RIGs input totals 3 3 3 5 3" xfId="25197"/>
    <cellStyle name="RIGs input totals 3 3 3 6" xfId="25198"/>
    <cellStyle name="RIGs input totals 3 3 3 6 2" xfId="25199"/>
    <cellStyle name="RIGs input totals 3 3 3 6 3" xfId="25200"/>
    <cellStyle name="RIGs input totals 3 3 3 7" xfId="25201"/>
    <cellStyle name="RIGs input totals 3 3 3 7 2" xfId="25202"/>
    <cellStyle name="RIGs input totals 3 3 3 7 3" xfId="25203"/>
    <cellStyle name="RIGs input totals 3 3 3 8" xfId="25204"/>
    <cellStyle name="RIGs input totals 3 3 3 8 2" xfId="25205"/>
    <cellStyle name="RIGs input totals 3 3 3 8 3" xfId="25206"/>
    <cellStyle name="RIGs input totals 3 3 3 9" xfId="25207"/>
    <cellStyle name="RIGs input totals 3 3 3 9 2" xfId="25208"/>
    <cellStyle name="RIGs input totals 3 3 3 9 3" xfId="25209"/>
    <cellStyle name="RIGs input totals 3 3 4" xfId="25210"/>
    <cellStyle name="RIGs input totals 3 3 4 2" xfId="25211"/>
    <cellStyle name="RIGs input totals 3 3 4 3" xfId="25212"/>
    <cellStyle name="RIGs input totals 3 3 5" xfId="25213"/>
    <cellStyle name="RIGs input totals 3 3 5 2" xfId="25214"/>
    <cellStyle name="RIGs input totals 3 3 5 3" xfId="25215"/>
    <cellStyle name="RIGs input totals 3 3 6" xfId="25216"/>
    <cellStyle name="RIGs input totals 3 3 6 2" xfId="25217"/>
    <cellStyle name="RIGs input totals 3 3 6 3" xfId="25218"/>
    <cellStyle name="RIGs input totals 3 3 7" xfId="25219"/>
    <cellStyle name="RIGs input totals 3 3 7 2" xfId="25220"/>
    <cellStyle name="RIGs input totals 3 3 7 3" xfId="25221"/>
    <cellStyle name="RIGs input totals 3 3 8" xfId="25222"/>
    <cellStyle name="RIGs input totals 3 3 8 2" xfId="25223"/>
    <cellStyle name="RIGs input totals 3 3 8 3" xfId="25224"/>
    <cellStyle name="RIGs input totals 3 3 9" xfId="25225"/>
    <cellStyle name="RIGs input totals 3 3 9 2" xfId="25226"/>
    <cellStyle name="RIGs input totals 3 3 9 3" xfId="25227"/>
    <cellStyle name="RIGs input totals 3 4" xfId="25228"/>
    <cellStyle name="RIGs input totals 3 4 10" xfId="25229"/>
    <cellStyle name="RIGs input totals 3 4 10 2" xfId="25230"/>
    <cellStyle name="RIGs input totals 3 4 10 3" xfId="25231"/>
    <cellStyle name="RIGs input totals 3 4 11" xfId="25232"/>
    <cellStyle name="RIGs input totals 3 4 11 2" xfId="25233"/>
    <cellStyle name="RIGs input totals 3 4 11 3" xfId="25234"/>
    <cellStyle name="RIGs input totals 3 4 12" xfId="25235"/>
    <cellStyle name="RIGs input totals 3 4 12 2" xfId="25236"/>
    <cellStyle name="RIGs input totals 3 4 12 3" xfId="25237"/>
    <cellStyle name="RIGs input totals 3 4 13" xfId="25238"/>
    <cellStyle name="RIGs input totals 3 4 13 2" xfId="25239"/>
    <cellStyle name="RIGs input totals 3 4 13 3" xfId="25240"/>
    <cellStyle name="RIGs input totals 3 4 14" xfId="25241"/>
    <cellStyle name="RIGs input totals 3 4 14 2" xfId="25242"/>
    <cellStyle name="RIGs input totals 3 4 14 3" xfId="25243"/>
    <cellStyle name="RIGs input totals 3 4 15" xfId="25244"/>
    <cellStyle name="RIGs input totals 3 4 2" xfId="25245"/>
    <cellStyle name="RIGs input totals 3 4 2 10" xfId="25246"/>
    <cellStyle name="RIGs input totals 3 4 2 10 2" xfId="25247"/>
    <cellStyle name="RIGs input totals 3 4 2 10 3" xfId="25248"/>
    <cellStyle name="RIGs input totals 3 4 2 11" xfId="25249"/>
    <cellStyle name="RIGs input totals 3 4 2 11 2" xfId="25250"/>
    <cellStyle name="RIGs input totals 3 4 2 11 3" xfId="25251"/>
    <cellStyle name="RIGs input totals 3 4 2 12" xfId="25252"/>
    <cellStyle name="RIGs input totals 3 4 2 12 2" xfId="25253"/>
    <cellStyle name="RIGs input totals 3 4 2 12 3" xfId="25254"/>
    <cellStyle name="RIGs input totals 3 4 2 13" xfId="25255"/>
    <cellStyle name="RIGs input totals 3 4 2 13 2" xfId="25256"/>
    <cellStyle name="RIGs input totals 3 4 2 13 3" xfId="25257"/>
    <cellStyle name="RIGs input totals 3 4 2 14" xfId="25258"/>
    <cellStyle name="RIGs input totals 3 4 2 15" xfId="25259"/>
    <cellStyle name="RIGs input totals 3 4 2 2" xfId="25260"/>
    <cellStyle name="RIGs input totals 3 4 2 2 2" xfId="25261"/>
    <cellStyle name="RIGs input totals 3 4 2 2 3" xfId="25262"/>
    <cellStyle name="RIGs input totals 3 4 2 3" xfId="25263"/>
    <cellStyle name="RIGs input totals 3 4 2 3 2" xfId="25264"/>
    <cellStyle name="RIGs input totals 3 4 2 3 3" xfId="25265"/>
    <cellStyle name="RIGs input totals 3 4 2 4" xfId="25266"/>
    <cellStyle name="RIGs input totals 3 4 2 4 2" xfId="25267"/>
    <cellStyle name="RIGs input totals 3 4 2 4 3" xfId="25268"/>
    <cellStyle name="RIGs input totals 3 4 2 5" xfId="25269"/>
    <cellStyle name="RIGs input totals 3 4 2 5 2" xfId="25270"/>
    <cellStyle name="RIGs input totals 3 4 2 5 3" xfId="25271"/>
    <cellStyle name="RIGs input totals 3 4 2 6" xfId="25272"/>
    <cellStyle name="RIGs input totals 3 4 2 6 2" xfId="25273"/>
    <cellStyle name="RIGs input totals 3 4 2 6 3" xfId="25274"/>
    <cellStyle name="RIGs input totals 3 4 2 7" xfId="25275"/>
    <cellStyle name="RIGs input totals 3 4 2 7 2" xfId="25276"/>
    <cellStyle name="RIGs input totals 3 4 2 7 3" xfId="25277"/>
    <cellStyle name="RIGs input totals 3 4 2 8" xfId="25278"/>
    <cellStyle name="RIGs input totals 3 4 2 8 2" xfId="25279"/>
    <cellStyle name="RIGs input totals 3 4 2 8 3" xfId="25280"/>
    <cellStyle name="RIGs input totals 3 4 2 9" xfId="25281"/>
    <cellStyle name="RIGs input totals 3 4 2 9 2" xfId="25282"/>
    <cellStyle name="RIGs input totals 3 4 2 9 3" xfId="25283"/>
    <cellStyle name="RIGs input totals 3 4 3" xfId="25284"/>
    <cellStyle name="RIGs input totals 3 4 3 2" xfId="25285"/>
    <cellStyle name="RIGs input totals 3 4 3 3" xfId="25286"/>
    <cellStyle name="RIGs input totals 3 4 4" xfId="25287"/>
    <cellStyle name="RIGs input totals 3 4 4 2" xfId="25288"/>
    <cellStyle name="RIGs input totals 3 4 4 3" xfId="25289"/>
    <cellStyle name="RIGs input totals 3 4 5" xfId="25290"/>
    <cellStyle name="RIGs input totals 3 4 5 2" xfId="25291"/>
    <cellStyle name="RIGs input totals 3 4 5 3" xfId="25292"/>
    <cellStyle name="RIGs input totals 3 4 6" xfId="25293"/>
    <cellStyle name="RIGs input totals 3 4 6 2" xfId="25294"/>
    <cellStyle name="RIGs input totals 3 4 6 3" xfId="25295"/>
    <cellStyle name="RIGs input totals 3 4 7" xfId="25296"/>
    <cellStyle name="RIGs input totals 3 4 7 2" xfId="25297"/>
    <cellStyle name="RIGs input totals 3 4 7 3" xfId="25298"/>
    <cellStyle name="RIGs input totals 3 4 8" xfId="25299"/>
    <cellStyle name="RIGs input totals 3 4 8 2" xfId="25300"/>
    <cellStyle name="RIGs input totals 3 4 8 3" xfId="25301"/>
    <cellStyle name="RIGs input totals 3 4 9" xfId="25302"/>
    <cellStyle name="RIGs input totals 3 4 9 2" xfId="25303"/>
    <cellStyle name="RIGs input totals 3 4 9 3" xfId="25304"/>
    <cellStyle name="RIGs input totals 3 5" xfId="25305"/>
    <cellStyle name="RIGs input totals 3 5 10" xfId="25306"/>
    <cellStyle name="RIGs input totals 3 5 10 2" xfId="25307"/>
    <cellStyle name="RIGs input totals 3 5 10 3" xfId="25308"/>
    <cellStyle name="RIGs input totals 3 5 11" xfId="25309"/>
    <cellStyle name="RIGs input totals 3 5 11 2" xfId="25310"/>
    <cellStyle name="RIGs input totals 3 5 11 3" xfId="25311"/>
    <cellStyle name="RIGs input totals 3 5 12" xfId="25312"/>
    <cellStyle name="RIGs input totals 3 5 12 2" xfId="25313"/>
    <cellStyle name="RIGs input totals 3 5 12 3" xfId="25314"/>
    <cellStyle name="RIGs input totals 3 5 13" xfId="25315"/>
    <cellStyle name="RIGs input totals 3 5 13 2" xfId="25316"/>
    <cellStyle name="RIGs input totals 3 5 13 3" xfId="25317"/>
    <cellStyle name="RIGs input totals 3 5 14" xfId="25318"/>
    <cellStyle name="RIGs input totals 3 5 14 2" xfId="25319"/>
    <cellStyle name="RIGs input totals 3 5 14 3" xfId="25320"/>
    <cellStyle name="RIGs input totals 3 5 15" xfId="25321"/>
    <cellStyle name="RIGs input totals 3 5 2" xfId="25322"/>
    <cellStyle name="RIGs input totals 3 5 2 10" xfId="25323"/>
    <cellStyle name="RIGs input totals 3 5 2 10 2" xfId="25324"/>
    <cellStyle name="RIGs input totals 3 5 2 10 3" xfId="25325"/>
    <cellStyle name="RIGs input totals 3 5 2 11" xfId="25326"/>
    <cellStyle name="RIGs input totals 3 5 2 11 2" xfId="25327"/>
    <cellStyle name="RIGs input totals 3 5 2 11 3" xfId="25328"/>
    <cellStyle name="RIGs input totals 3 5 2 12" xfId="25329"/>
    <cellStyle name="RIGs input totals 3 5 2 12 2" xfId="25330"/>
    <cellStyle name="RIGs input totals 3 5 2 12 3" xfId="25331"/>
    <cellStyle name="RIGs input totals 3 5 2 13" xfId="25332"/>
    <cellStyle name="RIGs input totals 3 5 2 13 2" xfId="25333"/>
    <cellStyle name="RIGs input totals 3 5 2 13 3" xfId="25334"/>
    <cellStyle name="RIGs input totals 3 5 2 14" xfId="25335"/>
    <cellStyle name="RIGs input totals 3 5 2 15" xfId="25336"/>
    <cellStyle name="RIGs input totals 3 5 2 2" xfId="25337"/>
    <cellStyle name="RIGs input totals 3 5 2 2 2" xfId="25338"/>
    <cellStyle name="RIGs input totals 3 5 2 2 3" xfId="25339"/>
    <cellStyle name="RIGs input totals 3 5 2 3" xfId="25340"/>
    <cellStyle name="RIGs input totals 3 5 2 3 2" xfId="25341"/>
    <cellStyle name="RIGs input totals 3 5 2 3 3" xfId="25342"/>
    <cellStyle name="RIGs input totals 3 5 2 4" xfId="25343"/>
    <cellStyle name="RIGs input totals 3 5 2 4 2" xfId="25344"/>
    <cellStyle name="RIGs input totals 3 5 2 4 3" xfId="25345"/>
    <cellStyle name="RIGs input totals 3 5 2 5" xfId="25346"/>
    <cellStyle name="RIGs input totals 3 5 2 5 2" xfId="25347"/>
    <cellStyle name="RIGs input totals 3 5 2 5 3" xfId="25348"/>
    <cellStyle name="RIGs input totals 3 5 2 6" xfId="25349"/>
    <cellStyle name="RIGs input totals 3 5 2 6 2" xfId="25350"/>
    <cellStyle name="RIGs input totals 3 5 2 6 3" xfId="25351"/>
    <cellStyle name="RIGs input totals 3 5 2 7" xfId="25352"/>
    <cellStyle name="RIGs input totals 3 5 2 7 2" xfId="25353"/>
    <cellStyle name="RIGs input totals 3 5 2 7 3" xfId="25354"/>
    <cellStyle name="RIGs input totals 3 5 2 8" xfId="25355"/>
    <cellStyle name="RIGs input totals 3 5 2 8 2" xfId="25356"/>
    <cellStyle name="RIGs input totals 3 5 2 8 3" xfId="25357"/>
    <cellStyle name="RIGs input totals 3 5 2 9" xfId="25358"/>
    <cellStyle name="RIGs input totals 3 5 2 9 2" xfId="25359"/>
    <cellStyle name="RIGs input totals 3 5 2 9 3" xfId="25360"/>
    <cellStyle name="RIGs input totals 3 5 3" xfId="25361"/>
    <cellStyle name="RIGs input totals 3 5 3 2" xfId="25362"/>
    <cellStyle name="RIGs input totals 3 5 3 3" xfId="25363"/>
    <cellStyle name="RIGs input totals 3 5 4" xfId="25364"/>
    <cellStyle name="RIGs input totals 3 5 4 2" xfId="25365"/>
    <cellStyle name="RIGs input totals 3 5 4 3" xfId="25366"/>
    <cellStyle name="RIGs input totals 3 5 5" xfId="25367"/>
    <cellStyle name="RIGs input totals 3 5 5 2" xfId="25368"/>
    <cellStyle name="RIGs input totals 3 5 5 3" xfId="25369"/>
    <cellStyle name="RIGs input totals 3 5 6" xfId="25370"/>
    <cellStyle name="RIGs input totals 3 5 6 2" xfId="25371"/>
    <cellStyle name="RIGs input totals 3 5 6 3" xfId="25372"/>
    <cellStyle name="RIGs input totals 3 5 7" xfId="25373"/>
    <cellStyle name="RIGs input totals 3 5 7 2" xfId="25374"/>
    <cellStyle name="RIGs input totals 3 5 7 3" xfId="25375"/>
    <cellStyle name="RIGs input totals 3 5 8" xfId="25376"/>
    <cellStyle name="RIGs input totals 3 5 8 2" xfId="25377"/>
    <cellStyle name="RIGs input totals 3 5 8 3" xfId="25378"/>
    <cellStyle name="RIGs input totals 3 5 9" xfId="25379"/>
    <cellStyle name="RIGs input totals 3 5 9 2" xfId="25380"/>
    <cellStyle name="RIGs input totals 3 5 9 3" xfId="25381"/>
    <cellStyle name="RIGs input totals 3 6" xfId="25382"/>
    <cellStyle name="RIGs input totals 3 6 10" xfId="25383"/>
    <cellStyle name="RIGs input totals 3 6 10 2" xfId="25384"/>
    <cellStyle name="RIGs input totals 3 6 10 3" xfId="25385"/>
    <cellStyle name="RIGs input totals 3 6 11" xfId="25386"/>
    <cellStyle name="RIGs input totals 3 6 11 2" xfId="25387"/>
    <cellStyle name="RIGs input totals 3 6 11 3" xfId="25388"/>
    <cellStyle name="RIGs input totals 3 6 12" xfId="25389"/>
    <cellStyle name="RIGs input totals 3 6 12 2" xfId="25390"/>
    <cellStyle name="RIGs input totals 3 6 12 3" xfId="25391"/>
    <cellStyle name="RIGs input totals 3 6 13" xfId="25392"/>
    <cellStyle name="RIGs input totals 3 6 13 2" xfId="25393"/>
    <cellStyle name="RIGs input totals 3 6 13 3" xfId="25394"/>
    <cellStyle name="RIGs input totals 3 6 14" xfId="25395"/>
    <cellStyle name="RIGs input totals 3 6 15" xfId="25396"/>
    <cellStyle name="RIGs input totals 3 6 2" xfId="25397"/>
    <cellStyle name="RIGs input totals 3 6 2 2" xfId="25398"/>
    <cellStyle name="RIGs input totals 3 6 2 3" xfId="25399"/>
    <cellStyle name="RIGs input totals 3 6 3" xfId="25400"/>
    <cellStyle name="RIGs input totals 3 6 3 2" xfId="25401"/>
    <cellStyle name="RIGs input totals 3 6 3 3" xfId="25402"/>
    <cellStyle name="RIGs input totals 3 6 4" xfId="25403"/>
    <cellStyle name="RIGs input totals 3 6 4 2" xfId="25404"/>
    <cellStyle name="RIGs input totals 3 6 4 3" xfId="25405"/>
    <cellStyle name="RIGs input totals 3 6 5" xfId="25406"/>
    <cellStyle name="RIGs input totals 3 6 5 2" xfId="25407"/>
    <cellStyle name="RIGs input totals 3 6 5 3" xfId="25408"/>
    <cellStyle name="RIGs input totals 3 6 6" xfId="25409"/>
    <cellStyle name="RIGs input totals 3 6 6 2" xfId="25410"/>
    <cellStyle name="RIGs input totals 3 6 6 3" xfId="25411"/>
    <cellStyle name="RIGs input totals 3 6 7" xfId="25412"/>
    <cellStyle name="RIGs input totals 3 6 7 2" xfId="25413"/>
    <cellStyle name="RIGs input totals 3 6 7 3" xfId="25414"/>
    <cellStyle name="RIGs input totals 3 6 8" xfId="25415"/>
    <cellStyle name="RIGs input totals 3 6 8 2" xfId="25416"/>
    <cellStyle name="RIGs input totals 3 6 8 3" xfId="25417"/>
    <cellStyle name="RIGs input totals 3 6 9" xfId="25418"/>
    <cellStyle name="RIGs input totals 3 6 9 2" xfId="25419"/>
    <cellStyle name="RIGs input totals 3 6 9 3" xfId="25420"/>
    <cellStyle name="RIGs input totals 3 7" xfId="25421"/>
    <cellStyle name="RIGs input totals 3 7 2" xfId="25422"/>
    <cellStyle name="RIGs input totals 3 7 3" xfId="25423"/>
    <cellStyle name="RIGs input totals 3 8" xfId="25424"/>
    <cellStyle name="RIGs input totals 3 8 2" xfId="25425"/>
    <cellStyle name="RIGs input totals 3 8 3" xfId="25426"/>
    <cellStyle name="RIGs input totals 3 9" xfId="25427"/>
    <cellStyle name="RIGs input totals 3 9 2" xfId="25428"/>
    <cellStyle name="RIGs input totals 3 9 3" xfId="25429"/>
    <cellStyle name="RIGs input totals 3_1.3s Accounting C Costs Scots" xfId="25430"/>
    <cellStyle name="RIGs input totals 4" xfId="25431"/>
    <cellStyle name="RIGs input totals 4 10" xfId="25432"/>
    <cellStyle name="RIGs input totals 4 10 2" xfId="25433"/>
    <cellStyle name="RIGs input totals 4 10 3" xfId="25434"/>
    <cellStyle name="RIGs input totals 4 11" xfId="25435"/>
    <cellStyle name="RIGs input totals 4 11 2" xfId="25436"/>
    <cellStyle name="RIGs input totals 4 11 3" xfId="25437"/>
    <cellStyle name="RIGs input totals 4 12" xfId="25438"/>
    <cellStyle name="RIGs input totals 4 12 2" xfId="25439"/>
    <cellStyle name="RIGs input totals 4 12 3" xfId="25440"/>
    <cellStyle name="RIGs input totals 4 13" xfId="25441"/>
    <cellStyle name="RIGs input totals 4 13 2" xfId="25442"/>
    <cellStyle name="RIGs input totals 4 13 3" xfId="25443"/>
    <cellStyle name="RIGs input totals 4 14" xfId="25444"/>
    <cellStyle name="RIGs input totals 4 14 2" xfId="25445"/>
    <cellStyle name="RIGs input totals 4 14 3" xfId="25446"/>
    <cellStyle name="RIGs input totals 4 15" xfId="25447"/>
    <cellStyle name="RIGs input totals 4 15 2" xfId="25448"/>
    <cellStyle name="RIGs input totals 4 15 3" xfId="25449"/>
    <cellStyle name="RIGs input totals 4 16" xfId="25450"/>
    <cellStyle name="RIGs input totals 4 16 2" xfId="25451"/>
    <cellStyle name="RIGs input totals 4 16 3" xfId="25452"/>
    <cellStyle name="RIGs input totals 4 17" xfId="25453"/>
    <cellStyle name="RIGs input totals 4 17 2" xfId="25454"/>
    <cellStyle name="RIGs input totals 4 17 3" xfId="25455"/>
    <cellStyle name="RIGs input totals 4 18" xfId="25456"/>
    <cellStyle name="RIGs input totals 4 18 2" xfId="25457"/>
    <cellStyle name="RIGs input totals 4 18 3" xfId="25458"/>
    <cellStyle name="RIGs input totals 4 19" xfId="25459"/>
    <cellStyle name="RIGs input totals 4 19 2" xfId="25460"/>
    <cellStyle name="RIGs input totals 4 19 3" xfId="25461"/>
    <cellStyle name="RIGs input totals 4 2" xfId="25462"/>
    <cellStyle name="RIGs input totals 4 2 10" xfId="25463"/>
    <cellStyle name="RIGs input totals 4 2 10 2" xfId="25464"/>
    <cellStyle name="RIGs input totals 4 2 10 3" xfId="25465"/>
    <cellStyle name="RIGs input totals 4 2 11" xfId="25466"/>
    <cellStyle name="RIGs input totals 4 2 11 2" xfId="25467"/>
    <cellStyle name="RIGs input totals 4 2 11 3" xfId="25468"/>
    <cellStyle name="RIGs input totals 4 2 12" xfId="25469"/>
    <cellStyle name="RIGs input totals 4 2 12 2" xfId="25470"/>
    <cellStyle name="RIGs input totals 4 2 12 3" xfId="25471"/>
    <cellStyle name="RIGs input totals 4 2 13" xfId="25472"/>
    <cellStyle name="RIGs input totals 4 2 13 2" xfId="25473"/>
    <cellStyle name="RIGs input totals 4 2 13 3" xfId="25474"/>
    <cellStyle name="RIGs input totals 4 2 14" xfId="25475"/>
    <cellStyle name="RIGs input totals 4 2 14 2" xfId="25476"/>
    <cellStyle name="RIGs input totals 4 2 14 3" xfId="25477"/>
    <cellStyle name="RIGs input totals 4 2 15" xfId="25478"/>
    <cellStyle name="RIGs input totals 4 2 15 2" xfId="25479"/>
    <cellStyle name="RIGs input totals 4 2 15 3" xfId="25480"/>
    <cellStyle name="RIGs input totals 4 2 16" xfId="25481"/>
    <cellStyle name="RIGs input totals 4 2 16 2" xfId="25482"/>
    <cellStyle name="RIGs input totals 4 2 16 3" xfId="25483"/>
    <cellStyle name="RIGs input totals 4 2 17" xfId="25484"/>
    <cellStyle name="RIGs input totals 4 2 17 2" xfId="25485"/>
    <cellStyle name="RIGs input totals 4 2 17 3" xfId="25486"/>
    <cellStyle name="RIGs input totals 4 2 18" xfId="25487"/>
    <cellStyle name="RIGs input totals 4 2 18 2" xfId="25488"/>
    <cellStyle name="RIGs input totals 4 2 18 3" xfId="25489"/>
    <cellStyle name="RIGs input totals 4 2 19" xfId="25490"/>
    <cellStyle name="RIGs input totals 4 2 2" xfId="25491"/>
    <cellStyle name="RIGs input totals 4 2 2 10" xfId="25492"/>
    <cellStyle name="RIGs input totals 4 2 2 10 2" xfId="25493"/>
    <cellStyle name="RIGs input totals 4 2 2 10 3" xfId="25494"/>
    <cellStyle name="RIGs input totals 4 2 2 11" xfId="25495"/>
    <cellStyle name="RIGs input totals 4 2 2 11 2" xfId="25496"/>
    <cellStyle name="RIGs input totals 4 2 2 11 3" xfId="25497"/>
    <cellStyle name="RIGs input totals 4 2 2 12" xfId="25498"/>
    <cellStyle name="RIGs input totals 4 2 2 12 2" xfId="25499"/>
    <cellStyle name="RIGs input totals 4 2 2 12 3" xfId="25500"/>
    <cellStyle name="RIGs input totals 4 2 2 13" xfId="25501"/>
    <cellStyle name="RIGs input totals 4 2 2 13 2" xfId="25502"/>
    <cellStyle name="RIGs input totals 4 2 2 13 3" xfId="25503"/>
    <cellStyle name="RIGs input totals 4 2 2 14" xfId="25504"/>
    <cellStyle name="RIGs input totals 4 2 2 14 2" xfId="25505"/>
    <cellStyle name="RIGs input totals 4 2 2 14 3" xfId="25506"/>
    <cellStyle name="RIGs input totals 4 2 2 15" xfId="25507"/>
    <cellStyle name="RIGs input totals 4 2 2 15 2" xfId="25508"/>
    <cellStyle name="RIGs input totals 4 2 2 15 3" xfId="25509"/>
    <cellStyle name="RIGs input totals 4 2 2 16" xfId="25510"/>
    <cellStyle name="RIGs input totals 4 2 2 2" xfId="25511"/>
    <cellStyle name="RIGs input totals 4 2 2 2 10" xfId="25512"/>
    <cellStyle name="RIGs input totals 4 2 2 2 10 2" xfId="25513"/>
    <cellStyle name="RIGs input totals 4 2 2 2 10 3" xfId="25514"/>
    <cellStyle name="RIGs input totals 4 2 2 2 11" xfId="25515"/>
    <cellStyle name="RIGs input totals 4 2 2 2 11 2" xfId="25516"/>
    <cellStyle name="RIGs input totals 4 2 2 2 11 3" xfId="25517"/>
    <cellStyle name="RIGs input totals 4 2 2 2 12" xfId="25518"/>
    <cellStyle name="RIGs input totals 4 2 2 2 12 2" xfId="25519"/>
    <cellStyle name="RIGs input totals 4 2 2 2 12 3" xfId="25520"/>
    <cellStyle name="RIGs input totals 4 2 2 2 13" xfId="25521"/>
    <cellStyle name="RIGs input totals 4 2 2 2 13 2" xfId="25522"/>
    <cellStyle name="RIGs input totals 4 2 2 2 13 3" xfId="25523"/>
    <cellStyle name="RIGs input totals 4 2 2 2 14" xfId="25524"/>
    <cellStyle name="RIGs input totals 4 2 2 2 14 2" xfId="25525"/>
    <cellStyle name="RIGs input totals 4 2 2 2 14 3" xfId="25526"/>
    <cellStyle name="RIGs input totals 4 2 2 2 15" xfId="25527"/>
    <cellStyle name="RIGs input totals 4 2 2 2 2" xfId="25528"/>
    <cellStyle name="RIGs input totals 4 2 2 2 2 10" xfId="25529"/>
    <cellStyle name="RIGs input totals 4 2 2 2 2 10 2" xfId="25530"/>
    <cellStyle name="RIGs input totals 4 2 2 2 2 10 3" xfId="25531"/>
    <cellStyle name="RIGs input totals 4 2 2 2 2 11" xfId="25532"/>
    <cellStyle name="RIGs input totals 4 2 2 2 2 11 2" xfId="25533"/>
    <cellStyle name="RIGs input totals 4 2 2 2 2 11 3" xfId="25534"/>
    <cellStyle name="RIGs input totals 4 2 2 2 2 12" xfId="25535"/>
    <cellStyle name="RIGs input totals 4 2 2 2 2 12 2" xfId="25536"/>
    <cellStyle name="RIGs input totals 4 2 2 2 2 12 3" xfId="25537"/>
    <cellStyle name="RIGs input totals 4 2 2 2 2 13" xfId="25538"/>
    <cellStyle name="RIGs input totals 4 2 2 2 2 13 2" xfId="25539"/>
    <cellStyle name="RIGs input totals 4 2 2 2 2 13 3" xfId="25540"/>
    <cellStyle name="RIGs input totals 4 2 2 2 2 14" xfId="25541"/>
    <cellStyle name="RIGs input totals 4 2 2 2 2 15" xfId="25542"/>
    <cellStyle name="RIGs input totals 4 2 2 2 2 2" xfId="25543"/>
    <cellStyle name="RIGs input totals 4 2 2 2 2 2 2" xfId="25544"/>
    <cellStyle name="RIGs input totals 4 2 2 2 2 2 3" xfId="25545"/>
    <cellStyle name="RIGs input totals 4 2 2 2 2 3" xfId="25546"/>
    <cellStyle name="RIGs input totals 4 2 2 2 2 3 2" xfId="25547"/>
    <cellStyle name="RIGs input totals 4 2 2 2 2 3 3" xfId="25548"/>
    <cellStyle name="RIGs input totals 4 2 2 2 2 4" xfId="25549"/>
    <cellStyle name="RIGs input totals 4 2 2 2 2 4 2" xfId="25550"/>
    <cellStyle name="RIGs input totals 4 2 2 2 2 4 3" xfId="25551"/>
    <cellStyle name="RIGs input totals 4 2 2 2 2 5" xfId="25552"/>
    <cellStyle name="RIGs input totals 4 2 2 2 2 5 2" xfId="25553"/>
    <cellStyle name="RIGs input totals 4 2 2 2 2 5 3" xfId="25554"/>
    <cellStyle name="RIGs input totals 4 2 2 2 2 6" xfId="25555"/>
    <cellStyle name="RIGs input totals 4 2 2 2 2 6 2" xfId="25556"/>
    <cellStyle name="RIGs input totals 4 2 2 2 2 6 3" xfId="25557"/>
    <cellStyle name="RIGs input totals 4 2 2 2 2 7" xfId="25558"/>
    <cellStyle name="RIGs input totals 4 2 2 2 2 7 2" xfId="25559"/>
    <cellStyle name="RIGs input totals 4 2 2 2 2 7 3" xfId="25560"/>
    <cellStyle name="RIGs input totals 4 2 2 2 2 8" xfId="25561"/>
    <cellStyle name="RIGs input totals 4 2 2 2 2 8 2" xfId="25562"/>
    <cellStyle name="RIGs input totals 4 2 2 2 2 8 3" xfId="25563"/>
    <cellStyle name="RIGs input totals 4 2 2 2 2 9" xfId="25564"/>
    <cellStyle name="RIGs input totals 4 2 2 2 2 9 2" xfId="25565"/>
    <cellStyle name="RIGs input totals 4 2 2 2 2 9 3" xfId="25566"/>
    <cellStyle name="RIGs input totals 4 2 2 2 3" xfId="25567"/>
    <cellStyle name="RIGs input totals 4 2 2 2 3 2" xfId="25568"/>
    <cellStyle name="RIGs input totals 4 2 2 2 3 3" xfId="25569"/>
    <cellStyle name="RIGs input totals 4 2 2 2 4" xfId="25570"/>
    <cellStyle name="RIGs input totals 4 2 2 2 4 2" xfId="25571"/>
    <cellStyle name="RIGs input totals 4 2 2 2 4 3" xfId="25572"/>
    <cellStyle name="RIGs input totals 4 2 2 2 5" xfId="25573"/>
    <cellStyle name="RIGs input totals 4 2 2 2 5 2" xfId="25574"/>
    <cellStyle name="RIGs input totals 4 2 2 2 5 3" xfId="25575"/>
    <cellStyle name="RIGs input totals 4 2 2 2 6" xfId="25576"/>
    <cellStyle name="RIGs input totals 4 2 2 2 6 2" xfId="25577"/>
    <cellStyle name="RIGs input totals 4 2 2 2 6 3" xfId="25578"/>
    <cellStyle name="RIGs input totals 4 2 2 2 7" xfId="25579"/>
    <cellStyle name="RIGs input totals 4 2 2 2 7 2" xfId="25580"/>
    <cellStyle name="RIGs input totals 4 2 2 2 7 3" xfId="25581"/>
    <cellStyle name="RIGs input totals 4 2 2 2 8" xfId="25582"/>
    <cellStyle name="RIGs input totals 4 2 2 2 8 2" xfId="25583"/>
    <cellStyle name="RIGs input totals 4 2 2 2 8 3" xfId="25584"/>
    <cellStyle name="RIGs input totals 4 2 2 2 9" xfId="25585"/>
    <cellStyle name="RIGs input totals 4 2 2 2 9 2" xfId="25586"/>
    <cellStyle name="RIGs input totals 4 2 2 2 9 3" xfId="25587"/>
    <cellStyle name="RIGs input totals 4 2 2 3" xfId="25588"/>
    <cellStyle name="RIGs input totals 4 2 2 3 10" xfId="25589"/>
    <cellStyle name="RIGs input totals 4 2 2 3 10 2" xfId="25590"/>
    <cellStyle name="RIGs input totals 4 2 2 3 10 3" xfId="25591"/>
    <cellStyle name="RIGs input totals 4 2 2 3 11" xfId="25592"/>
    <cellStyle name="RIGs input totals 4 2 2 3 11 2" xfId="25593"/>
    <cellStyle name="RIGs input totals 4 2 2 3 11 3" xfId="25594"/>
    <cellStyle name="RIGs input totals 4 2 2 3 12" xfId="25595"/>
    <cellStyle name="RIGs input totals 4 2 2 3 12 2" xfId="25596"/>
    <cellStyle name="RIGs input totals 4 2 2 3 12 3" xfId="25597"/>
    <cellStyle name="RIGs input totals 4 2 2 3 13" xfId="25598"/>
    <cellStyle name="RIGs input totals 4 2 2 3 13 2" xfId="25599"/>
    <cellStyle name="RIGs input totals 4 2 2 3 13 3" xfId="25600"/>
    <cellStyle name="RIGs input totals 4 2 2 3 14" xfId="25601"/>
    <cellStyle name="RIGs input totals 4 2 2 3 15" xfId="25602"/>
    <cellStyle name="RIGs input totals 4 2 2 3 2" xfId="25603"/>
    <cellStyle name="RIGs input totals 4 2 2 3 2 2" xfId="25604"/>
    <cellStyle name="RIGs input totals 4 2 2 3 2 3" xfId="25605"/>
    <cellStyle name="RIGs input totals 4 2 2 3 3" xfId="25606"/>
    <cellStyle name="RIGs input totals 4 2 2 3 3 2" xfId="25607"/>
    <cellStyle name="RIGs input totals 4 2 2 3 3 3" xfId="25608"/>
    <cellStyle name="RIGs input totals 4 2 2 3 4" xfId="25609"/>
    <cellStyle name="RIGs input totals 4 2 2 3 4 2" xfId="25610"/>
    <cellStyle name="RIGs input totals 4 2 2 3 4 3" xfId="25611"/>
    <cellStyle name="RIGs input totals 4 2 2 3 5" xfId="25612"/>
    <cellStyle name="RIGs input totals 4 2 2 3 5 2" xfId="25613"/>
    <cellStyle name="RIGs input totals 4 2 2 3 5 3" xfId="25614"/>
    <cellStyle name="RIGs input totals 4 2 2 3 6" xfId="25615"/>
    <cellStyle name="RIGs input totals 4 2 2 3 6 2" xfId="25616"/>
    <cellStyle name="RIGs input totals 4 2 2 3 6 3" xfId="25617"/>
    <cellStyle name="RIGs input totals 4 2 2 3 7" xfId="25618"/>
    <cellStyle name="RIGs input totals 4 2 2 3 7 2" xfId="25619"/>
    <cellStyle name="RIGs input totals 4 2 2 3 7 3" xfId="25620"/>
    <cellStyle name="RIGs input totals 4 2 2 3 8" xfId="25621"/>
    <cellStyle name="RIGs input totals 4 2 2 3 8 2" xfId="25622"/>
    <cellStyle name="RIGs input totals 4 2 2 3 8 3" xfId="25623"/>
    <cellStyle name="RIGs input totals 4 2 2 3 9" xfId="25624"/>
    <cellStyle name="RIGs input totals 4 2 2 3 9 2" xfId="25625"/>
    <cellStyle name="RIGs input totals 4 2 2 3 9 3" xfId="25626"/>
    <cellStyle name="RIGs input totals 4 2 2 4" xfId="25627"/>
    <cellStyle name="RIGs input totals 4 2 2 4 2" xfId="25628"/>
    <cellStyle name="RIGs input totals 4 2 2 4 3" xfId="25629"/>
    <cellStyle name="RIGs input totals 4 2 2 5" xfId="25630"/>
    <cellStyle name="RIGs input totals 4 2 2 5 2" xfId="25631"/>
    <cellStyle name="RIGs input totals 4 2 2 5 3" xfId="25632"/>
    <cellStyle name="RIGs input totals 4 2 2 6" xfId="25633"/>
    <cellStyle name="RIGs input totals 4 2 2 6 2" xfId="25634"/>
    <cellStyle name="RIGs input totals 4 2 2 6 3" xfId="25635"/>
    <cellStyle name="RIGs input totals 4 2 2 7" xfId="25636"/>
    <cellStyle name="RIGs input totals 4 2 2 7 2" xfId="25637"/>
    <cellStyle name="RIGs input totals 4 2 2 7 3" xfId="25638"/>
    <cellStyle name="RIGs input totals 4 2 2 8" xfId="25639"/>
    <cellStyle name="RIGs input totals 4 2 2 8 2" xfId="25640"/>
    <cellStyle name="RIGs input totals 4 2 2 8 3" xfId="25641"/>
    <cellStyle name="RIGs input totals 4 2 2 9" xfId="25642"/>
    <cellStyle name="RIGs input totals 4 2 2 9 2" xfId="25643"/>
    <cellStyle name="RIGs input totals 4 2 2 9 3" xfId="25644"/>
    <cellStyle name="RIGs input totals 4 2 3" xfId="25645"/>
    <cellStyle name="RIGs input totals 4 2 3 10" xfId="25646"/>
    <cellStyle name="RIGs input totals 4 2 3 10 2" xfId="25647"/>
    <cellStyle name="RIGs input totals 4 2 3 10 3" xfId="25648"/>
    <cellStyle name="RIGs input totals 4 2 3 11" xfId="25649"/>
    <cellStyle name="RIGs input totals 4 2 3 11 2" xfId="25650"/>
    <cellStyle name="RIGs input totals 4 2 3 11 3" xfId="25651"/>
    <cellStyle name="RIGs input totals 4 2 3 12" xfId="25652"/>
    <cellStyle name="RIGs input totals 4 2 3 12 2" xfId="25653"/>
    <cellStyle name="RIGs input totals 4 2 3 12 3" xfId="25654"/>
    <cellStyle name="RIGs input totals 4 2 3 13" xfId="25655"/>
    <cellStyle name="RIGs input totals 4 2 3 13 2" xfId="25656"/>
    <cellStyle name="RIGs input totals 4 2 3 13 3" xfId="25657"/>
    <cellStyle name="RIGs input totals 4 2 3 14" xfId="25658"/>
    <cellStyle name="RIGs input totals 4 2 3 14 2" xfId="25659"/>
    <cellStyle name="RIGs input totals 4 2 3 14 3" xfId="25660"/>
    <cellStyle name="RIGs input totals 4 2 3 15" xfId="25661"/>
    <cellStyle name="RIGs input totals 4 2 3 2" xfId="25662"/>
    <cellStyle name="RIGs input totals 4 2 3 2 10" xfId="25663"/>
    <cellStyle name="RIGs input totals 4 2 3 2 10 2" xfId="25664"/>
    <cellStyle name="RIGs input totals 4 2 3 2 10 3" xfId="25665"/>
    <cellStyle name="RIGs input totals 4 2 3 2 11" xfId="25666"/>
    <cellStyle name="RIGs input totals 4 2 3 2 11 2" xfId="25667"/>
    <cellStyle name="RIGs input totals 4 2 3 2 11 3" xfId="25668"/>
    <cellStyle name="RIGs input totals 4 2 3 2 12" xfId="25669"/>
    <cellStyle name="RIGs input totals 4 2 3 2 12 2" xfId="25670"/>
    <cellStyle name="RIGs input totals 4 2 3 2 12 3" xfId="25671"/>
    <cellStyle name="RIGs input totals 4 2 3 2 13" xfId="25672"/>
    <cellStyle name="RIGs input totals 4 2 3 2 13 2" xfId="25673"/>
    <cellStyle name="RIGs input totals 4 2 3 2 13 3" xfId="25674"/>
    <cellStyle name="RIGs input totals 4 2 3 2 14" xfId="25675"/>
    <cellStyle name="RIGs input totals 4 2 3 2 15" xfId="25676"/>
    <cellStyle name="RIGs input totals 4 2 3 2 2" xfId="25677"/>
    <cellStyle name="RIGs input totals 4 2 3 2 2 2" xfId="25678"/>
    <cellStyle name="RIGs input totals 4 2 3 2 2 3" xfId="25679"/>
    <cellStyle name="RIGs input totals 4 2 3 2 3" xfId="25680"/>
    <cellStyle name="RIGs input totals 4 2 3 2 3 2" xfId="25681"/>
    <cellStyle name="RIGs input totals 4 2 3 2 3 3" xfId="25682"/>
    <cellStyle name="RIGs input totals 4 2 3 2 4" xfId="25683"/>
    <cellStyle name="RIGs input totals 4 2 3 2 4 2" xfId="25684"/>
    <cellStyle name="RIGs input totals 4 2 3 2 4 3" xfId="25685"/>
    <cellStyle name="RIGs input totals 4 2 3 2 5" xfId="25686"/>
    <cellStyle name="RIGs input totals 4 2 3 2 5 2" xfId="25687"/>
    <cellStyle name="RIGs input totals 4 2 3 2 5 3" xfId="25688"/>
    <cellStyle name="RIGs input totals 4 2 3 2 6" xfId="25689"/>
    <cellStyle name="RIGs input totals 4 2 3 2 6 2" xfId="25690"/>
    <cellStyle name="RIGs input totals 4 2 3 2 6 3" xfId="25691"/>
    <cellStyle name="RIGs input totals 4 2 3 2 7" xfId="25692"/>
    <cellStyle name="RIGs input totals 4 2 3 2 7 2" xfId="25693"/>
    <cellStyle name="RIGs input totals 4 2 3 2 7 3" xfId="25694"/>
    <cellStyle name="RIGs input totals 4 2 3 2 8" xfId="25695"/>
    <cellStyle name="RIGs input totals 4 2 3 2 8 2" xfId="25696"/>
    <cellStyle name="RIGs input totals 4 2 3 2 8 3" xfId="25697"/>
    <cellStyle name="RIGs input totals 4 2 3 2 9" xfId="25698"/>
    <cellStyle name="RIGs input totals 4 2 3 2 9 2" xfId="25699"/>
    <cellStyle name="RIGs input totals 4 2 3 2 9 3" xfId="25700"/>
    <cellStyle name="RIGs input totals 4 2 3 3" xfId="25701"/>
    <cellStyle name="RIGs input totals 4 2 3 3 2" xfId="25702"/>
    <cellStyle name="RIGs input totals 4 2 3 3 3" xfId="25703"/>
    <cellStyle name="RIGs input totals 4 2 3 4" xfId="25704"/>
    <cellStyle name="RIGs input totals 4 2 3 4 2" xfId="25705"/>
    <cellStyle name="RIGs input totals 4 2 3 4 3" xfId="25706"/>
    <cellStyle name="RIGs input totals 4 2 3 5" xfId="25707"/>
    <cellStyle name="RIGs input totals 4 2 3 5 2" xfId="25708"/>
    <cellStyle name="RIGs input totals 4 2 3 5 3" xfId="25709"/>
    <cellStyle name="RIGs input totals 4 2 3 6" xfId="25710"/>
    <cellStyle name="RIGs input totals 4 2 3 6 2" xfId="25711"/>
    <cellStyle name="RIGs input totals 4 2 3 6 3" xfId="25712"/>
    <cellStyle name="RIGs input totals 4 2 3 7" xfId="25713"/>
    <cellStyle name="RIGs input totals 4 2 3 7 2" xfId="25714"/>
    <cellStyle name="RIGs input totals 4 2 3 7 3" xfId="25715"/>
    <cellStyle name="RIGs input totals 4 2 3 8" xfId="25716"/>
    <cellStyle name="RIGs input totals 4 2 3 8 2" xfId="25717"/>
    <cellStyle name="RIGs input totals 4 2 3 8 3" xfId="25718"/>
    <cellStyle name="RIGs input totals 4 2 3 9" xfId="25719"/>
    <cellStyle name="RIGs input totals 4 2 3 9 2" xfId="25720"/>
    <cellStyle name="RIGs input totals 4 2 3 9 3" xfId="25721"/>
    <cellStyle name="RIGs input totals 4 2 4" xfId="25722"/>
    <cellStyle name="RIGs input totals 4 2 4 10" xfId="25723"/>
    <cellStyle name="RIGs input totals 4 2 4 10 2" xfId="25724"/>
    <cellStyle name="RIGs input totals 4 2 4 10 3" xfId="25725"/>
    <cellStyle name="RIGs input totals 4 2 4 11" xfId="25726"/>
    <cellStyle name="RIGs input totals 4 2 4 11 2" xfId="25727"/>
    <cellStyle name="RIGs input totals 4 2 4 11 3" xfId="25728"/>
    <cellStyle name="RIGs input totals 4 2 4 12" xfId="25729"/>
    <cellStyle name="RIGs input totals 4 2 4 12 2" xfId="25730"/>
    <cellStyle name="RIGs input totals 4 2 4 12 3" xfId="25731"/>
    <cellStyle name="RIGs input totals 4 2 4 13" xfId="25732"/>
    <cellStyle name="RIGs input totals 4 2 4 13 2" xfId="25733"/>
    <cellStyle name="RIGs input totals 4 2 4 13 3" xfId="25734"/>
    <cellStyle name="RIGs input totals 4 2 4 14" xfId="25735"/>
    <cellStyle name="RIGs input totals 4 2 4 14 2" xfId="25736"/>
    <cellStyle name="RIGs input totals 4 2 4 14 3" xfId="25737"/>
    <cellStyle name="RIGs input totals 4 2 4 15" xfId="25738"/>
    <cellStyle name="RIGs input totals 4 2 4 2" xfId="25739"/>
    <cellStyle name="RIGs input totals 4 2 4 2 10" xfId="25740"/>
    <cellStyle name="RIGs input totals 4 2 4 2 10 2" xfId="25741"/>
    <cellStyle name="RIGs input totals 4 2 4 2 10 3" xfId="25742"/>
    <cellStyle name="RIGs input totals 4 2 4 2 11" xfId="25743"/>
    <cellStyle name="RIGs input totals 4 2 4 2 11 2" xfId="25744"/>
    <cellStyle name="RIGs input totals 4 2 4 2 11 3" xfId="25745"/>
    <cellStyle name="RIGs input totals 4 2 4 2 12" xfId="25746"/>
    <cellStyle name="RIGs input totals 4 2 4 2 12 2" xfId="25747"/>
    <cellStyle name="RIGs input totals 4 2 4 2 12 3" xfId="25748"/>
    <cellStyle name="RIGs input totals 4 2 4 2 13" xfId="25749"/>
    <cellStyle name="RIGs input totals 4 2 4 2 13 2" xfId="25750"/>
    <cellStyle name="RIGs input totals 4 2 4 2 13 3" xfId="25751"/>
    <cellStyle name="RIGs input totals 4 2 4 2 14" xfId="25752"/>
    <cellStyle name="RIGs input totals 4 2 4 2 15" xfId="25753"/>
    <cellStyle name="RIGs input totals 4 2 4 2 2" xfId="25754"/>
    <cellStyle name="RIGs input totals 4 2 4 2 2 2" xfId="25755"/>
    <cellStyle name="RIGs input totals 4 2 4 2 2 3" xfId="25756"/>
    <cellStyle name="RIGs input totals 4 2 4 2 3" xfId="25757"/>
    <cellStyle name="RIGs input totals 4 2 4 2 3 2" xfId="25758"/>
    <cellStyle name="RIGs input totals 4 2 4 2 3 3" xfId="25759"/>
    <cellStyle name="RIGs input totals 4 2 4 2 4" xfId="25760"/>
    <cellStyle name="RIGs input totals 4 2 4 2 4 2" xfId="25761"/>
    <cellStyle name="RIGs input totals 4 2 4 2 4 3" xfId="25762"/>
    <cellStyle name="RIGs input totals 4 2 4 2 5" xfId="25763"/>
    <cellStyle name="RIGs input totals 4 2 4 2 5 2" xfId="25764"/>
    <cellStyle name="RIGs input totals 4 2 4 2 5 3" xfId="25765"/>
    <cellStyle name="RIGs input totals 4 2 4 2 6" xfId="25766"/>
    <cellStyle name="RIGs input totals 4 2 4 2 6 2" xfId="25767"/>
    <cellStyle name="RIGs input totals 4 2 4 2 6 3" xfId="25768"/>
    <cellStyle name="RIGs input totals 4 2 4 2 7" xfId="25769"/>
    <cellStyle name="RIGs input totals 4 2 4 2 7 2" xfId="25770"/>
    <cellStyle name="RIGs input totals 4 2 4 2 7 3" xfId="25771"/>
    <cellStyle name="RIGs input totals 4 2 4 2 8" xfId="25772"/>
    <cellStyle name="RIGs input totals 4 2 4 2 8 2" xfId="25773"/>
    <cellStyle name="RIGs input totals 4 2 4 2 8 3" xfId="25774"/>
    <cellStyle name="RIGs input totals 4 2 4 2 9" xfId="25775"/>
    <cellStyle name="RIGs input totals 4 2 4 2 9 2" xfId="25776"/>
    <cellStyle name="RIGs input totals 4 2 4 2 9 3" xfId="25777"/>
    <cellStyle name="RIGs input totals 4 2 4 3" xfId="25778"/>
    <cellStyle name="RIGs input totals 4 2 4 3 2" xfId="25779"/>
    <cellStyle name="RIGs input totals 4 2 4 3 3" xfId="25780"/>
    <cellStyle name="RIGs input totals 4 2 4 4" xfId="25781"/>
    <cellStyle name="RIGs input totals 4 2 4 4 2" xfId="25782"/>
    <cellStyle name="RIGs input totals 4 2 4 4 3" xfId="25783"/>
    <cellStyle name="RIGs input totals 4 2 4 5" xfId="25784"/>
    <cellStyle name="RIGs input totals 4 2 4 5 2" xfId="25785"/>
    <cellStyle name="RIGs input totals 4 2 4 5 3" xfId="25786"/>
    <cellStyle name="RIGs input totals 4 2 4 6" xfId="25787"/>
    <cellStyle name="RIGs input totals 4 2 4 6 2" xfId="25788"/>
    <cellStyle name="RIGs input totals 4 2 4 6 3" xfId="25789"/>
    <cellStyle name="RIGs input totals 4 2 4 7" xfId="25790"/>
    <cellStyle name="RIGs input totals 4 2 4 7 2" xfId="25791"/>
    <cellStyle name="RIGs input totals 4 2 4 7 3" xfId="25792"/>
    <cellStyle name="RIGs input totals 4 2 4 8" xfId="25793"/>
    <cellStyle name="RIGs input totals 4 2 4 8 2" xfId="25794"/>
    <cellStyle name="RIGs input totals 4 2 4 8 3" xfId="25795"/>
    <cellStyle name="RIGs input totals 4 2 4 9" xfId="25796"/>
    <cellStyle name="RIGs input totals 4 2 4 9 2" xfId="25797"/>
    <cellStyle name="RIGs input totals 4 2 4 9 3" xfId="25798"/>
    <cellStyle name="RIGs input totals 4 2 5" xfId="25799"/>
    <cellStyle name="RIGs input totals 4 2 5 10" xfId="25800"/>
    <cellStyle name="RIGs input totals 4 2 5 10 2" xfId="25801"/>
    <cellStyle name="RIGs input totals 4 2 5 10 3" xfId="25802"/>
    <cellStyle name="RIGs input totals 4 2 5 11" xfId="25803"/>
    <cellStyle name="RIGs input totals 4 2 5 11 2" xfId="25804"/>
    <cellStyle name="RIGs input totals 4 2 5 11 3" xfId="25805"/>
    <cellStyle name="RIGs input totals 4 2 5 12" xfId="25806"/>
    <cellStyle name="RIGs input totals 4 2 5 12 2" xfId="25807"/>
    <cellStyle name="RIGs input totals 4 2 5 12 3" xfId="25808"/>
    <cellStyle name="RIGs input totals 4 2 5 13" xfId="25809"/>
    <cellStyle name="RIGs input totals 4 2 5 13 2" xfId="25810"/>
    <cellStyle name="RIGs input totals 4 2 5 13 3" xfId="25811"/>
    <cellStyle name="RIGs input totals 4 2 5 14" xfId="25812"/>
    <cellStyle name="RIGs input totals 4 2 5 15" xfId="25813"/>
    <cellStyle name="RIGs input totals 4 2 5 2" xfId="25814"/>
    <cellStyle name="RIGs input totals 4 2 5 2 2" xfId="25815"/>
    <cellStyle name="RIGs input totals 4 2 5 2 3" xfId="25816"/>
    <cellStyle name="RIGs input totals 4 2 5 3" xfId="25817"/>
    <cellStyle name="RIGs input totals 4 2 5 3 2" xfId="25818"/>
    <cellStyle name="RIGs input totals 4 2 5 3 3" xfId="25819"/>
    <cellStyle name="RIGs input totals 4 2 5 4" xfId="25820"/>
    <cellStyle name="RIGs input totals 4 2 5 4 2" xfId="25821"/>
    <cellStyle name="RIGs input totals 4 2 5 4 3" xfId="25822"/>
    <cellStyle name="RIGs input totals 4 2 5 5" xfId="25823"/>
    <cellStyle name="RIGs input totals 4 2 5 5 2" xfId="25824"/>
    <cellStyle name="RIGs input totals 4 2 5 5 3" xfId="25825"/>
    <cellStyle name="RIGs input totals 4 2 5 6" xfId="25826"/>
    <cellStyle name="RIGs input totals 4 2 5 6 2" xfId="25827"/>
    <cellStyle name="RIGs input totals 4 2 5 6 3" xfId="25828"/>
    <cellStyle name="RIGs input totals 4 2 5 7" xfId="25829"/>
    <cellStyle name="RIGs input totals 4 2 5 7 2" xfId="25830"/>
    <cellStyle name="RIGs input totals 4 2 5 7 3" xfId="25831"/>
    <cellStyle name="RIGs input totals 4 2 5 8" xfId="25832"/>
    <cellStyle name="RIGs input totals 4 2 5 8 2" xfId="25833"/>
    <cellStyle name="RIGs input totals 4 2 5 8 3" xfId="25834"/>
    <cellStyle name="RIGs input totals 4 2 5 9" xfId="25835"/>
    <cellStyle name="RIGs input totals 4 2 5 9 2" xfId="25836"/>
    <cellStyle name="RIGs input totals 4 2 5 9 3" xfId="25837"/>
    <cellStyle name="RIGs input totals 4 2 6" xfId="25838"/>
    <cellStyle name="RIGs input totals 4 2 6 2" xfId="25839"/>
    <cellStyle name="RIGs input totals 4 2 6 3" xfId="25840"/>
    <cellStyle name="RIGs input totals 4 2 7" xfId="25841"/>
    <cellStyle name="RIGs input totals 4 2 7 2" xfId="25842"/>
    <cellStyle name="RIGs input totals 4 2 7 3" xfId="25843"/>
    <cellStyle name="RIGs input totals 4 2 8" xfId="25844"/>
    <cellStyle name="RIGs input totals 4 2 8 2" xfId="25845"/>
    <cellStyle name="RIGs input totals 4 2 8 3" xfId="25846"/>
    <cellStyle name="RIGs input totals 4 2 9" xfId="25847"/>
    <cellStyle name="RIGs input totals 4 2 9 2" xfId="25848"/>
    <cellStyle name="RIGs input totals 4 2 9 3" xfId="25849"/>
    <cellStyle name="RIGs input totals 4 20" xfId="25850"/>
    <cellStyle name="RIGs input totals 4 3" xfId="25851"/>
    <cellStyle name="RIGs input totals 4 3 10" xfId="25852"/>
    <cellStyle name="RIGs input totals 4 3 10 2" xfId="25853"/>
    <cellStyle name="RIGs input totals 4 3 10 3" xfId="25854"/>
    <cellStyle name="RIGs input totals 4 3 11" xfId="25855"/>
    <cellStyle name="RIGs input totals 4 3 11 2" xfId="25856"/>
    <cellStyle name="RIGs input totals 4 3 11 3" xfId="25857"/>
    <cellStyle name="RIGs input totals 4 3 12" xfId="25858"/>
    <cellStyle name="RIGs input totals 4 3 12 2" xfId="25859"/>
    <cellStyle name="RIGs input totals 4 3 12 3" xfId="25860"/>
    <cellStyle name="RIGs input totals 4 3 13" xfId="25861"/>
    <cellStyle name="RIGs input totals 4 3 13 2" xfId="25862"/>
    <cellStyle name="RIGs input totals 4 3 13 3" xfId="25863"/>
    <cellStyle name="RIGs input totals 4 3 14" xfId="25864"/>
    <cellStyle name="RIGs input totals 4 3 14 2" xfId="25865"/>
    <cellStyle name="RIGs input totals 4 3 14 3" xfId="25866"/>
    <cellStyle name="RIGs input totals 4 3 15" xfId="25867"/>
    <cellStyle name="RIGs input totals 4 3 15 2" xfId="25868"/>
    <cellStyle name="RIGs input totals 4 3 15 3" xfId="25869"/>
    <cellStyle name="RIGs input totals 4 3 16" xfId="25870"/>
    <cellStyle name="RIGs input totals 4 3 2" xfId="25871"/>
    <cellStyle name="RIGs input totals 4 3 2 10" xfId="25872"/>
    <cellStyle name="RIGs input totals 4 3 2 10 2" xfId="25873"/>
    <cellStyle name="RIGs input totals 4 3 2 10 3" xfId="25874"/>
    <cellStyle name="RIGs input totals 4 3 2 11" xfId="25875"/>
    <cellStyle name="RIGs input totals 4 3 2 11 2" xfId="25876"/>
    <cellStyle name="RIGs input totals 4 3 2 11 3" xfId="25877"/>
    <cellStyle name="RIGs input totals 4 3 2 12" xfId="25878"/>
    <cellStyle name="RIGs input totals 4 3 2 12 2" xfId="25879"/>
    <cellStyle name="RIGs input totals 4 3 2 12 3" xfId="25880"/>
    <cellStyle name="RIGs input totals 4 3 2 13" xfId="25881"/>
    <cellStyle name="RIGs input totals 4 3 2 13 2" xfId="25882"/>
    <cellStyle name="RIGs input totals 4 3 2 13 3" xfId="25883"/>
    <cellStyle name="RIGs input totals 4 3 2 14" xfId="25884"/>
    <cellStyle name="RIGs input totals 4 3 2 14 2" xfId="25885"/>
    <cellStyle name="RIGs input totals 4 3 2 14 3" xfId="25886"/>
    <cellStyle name="RIGs input totals 4 3 2 15" xfId="25887"/>
    <cellStyle name="RIGs input totals 4 3 2 2" xfId="25888"/>
    <cellStyle name="RIGs input totals 4 3 2 2 10" xfId="25889"/>
    <cellStyle name="RIGs input totals 4 3 2 2 10 2" xfId="25890"/>
    <cellStyle name="RIGs input totals 4 3 2 2 10 3" xfId="25891"/>
    <cellStyle name="RIGs input totals 4 3 2 2 11" xfId="25892"/>
    <cellStyle name="RIGs input totals 4 3 2 2 11 2" xfId="25893"/>
    <cellStyle name="RIGs input totals 4 3 2 2 11 3" xfId="25894"/>
    <cellStyle name="RIGs input totals 4 3 2 2 12" xfId="25895"/>
    <cellStyle name="RIGs input totals 4 3 2 2 12 2" xfId="25896"/>
    <cellStyle name="RIGs input totals 4 3 2 2 12 3" xfId="25897"/>
    <cellStyle name="RIGs input totals 4 3 2 2 13" xfId="25898"/>
    <cellStyle name="RIGs input totals 4 3 2 2 13 2" xfId="25899"/>
    <cellStyle name="RIGs input totals 4 3 2 2 13 3" xfId="25900"/>
    <cellStyle name="RIGs input totals 4 3 2 2 14" xfId="25901"/>
    <cellStyle name="RIGs input totals 4 3 2 2 15" xfId="25902"/>
    <cellStyle name="RIGs input totals 4 3 2 2 2" xfId="25903"/>
    <cellStyle name="RIGs input totals 4 3 2 2 2 2" xfId="25904"/>
    <cellStyle name="RIGs input totals 4 3 2 2 2 3" xfId="25905"/>
    <cellStyle name="RIGs input totals 4 3 2 2 3" xfId="25906"/>
    <cellStyle name="RIGs input totals 4 3 2 2 3 2" xfId="25907"/>
    <cellStyle name="RIGs input totals 4 3 2 2 3 3" xfId="25908"/>
    <cellStyle name="RIGs input totals 4 3 2 2 4" xfId="25909"/>
    <cellStyle name="RIGs input totals 4 3 2 2 4 2" xfId="25910"/>
    <cellStyle name="RIGs input totals 4 3 2 2 4 3" xfId="25911"/>
    <cellStyle name="RIGs input totals 4 3 2 2 5" xfId="25912"/>
    <cellStyle name="RIGs input totals 4 3 2 2 5 2" xfId="25913"/>
    <cellStyle name="RIGs input totals 4 3 2 2 5 3" xfId="25914"/>
    <cellStyle name="RIGs input totals 4 3 2 2 6" xfId="25915"/>
    <cellStyle name="RIGs input totals 4 3 2 2 6 2" xfId="25916"/>
    <cellStyle name="RIGs input totals 4 3 2 2 6 3" xfId="25917"/>
    <cellStyle name="RIGs input totals 4 3 2 2 7" xfId="25918"/>
    <cellStyle name="RIGs input totals 4 3 2 2 7 2" xfId="25919"/>
    <cellStyle name="RIGs input totals 4 3 2 2 7 3" xfId="25920"/>
    <cellStyle name="RIGs input totals 4 3 2 2 8" xfId="25921"/>
    <cellStyle name="RIGs input totals 4 3 2 2 8 2" xfId="25922"/>
    <cellStyle name="RIGs input totals 4 3 2 2 8 3" xfId="25923"/>
    <cellStyle name="RIGs input totals 4 3 2 2 9" xfId="25924"/>
    <cellStyle name="RIGs input totals 4 3 2 2 9 2" xfId="25925"/>
    <cellStyle name="RIGs input totals 4 3 2 2 9 3" xfId="25926"/>
    <cellStyle name="RIGs input totals 4 3 2 3" xfId="25927"/>
    <cellStyle name="RIGs input totals 4 3 2 3 2" xfId="25928"/>
    <cellStyle name="RIGs input totals 4 3 2 3 3" xfId="25929"/>
    <cellStyle name="RIGs input totals 4 3 2 4" xfId="25930"/>
    <cellStyle name="RIGs input totals 4 3 2 4 2" xfId="25931"/>
    <cellStyle name="RIGs input totals 4 3 2 4 3" xfId="25932"/>
    <cellStyle name="RIGs input totals 4 3 2 5" xfId="25933"/>
    <cellStyle name="RIGs input totals 4 3 2 5 2" xfId="25934"/>
    <cellStyle name="RIGs input totals 4 3 2 5 3" xfId="25935"/>
    <cellStyle name="RIGs input totals 4 3 2 6" xfId="25936"/>
    <cellStyle name="RIGs input totals 4 3 2 6 2" xfId="25937"/>
    <cellStyle name="RIGs input totals 4 3 2 6 3" xfId="25938"/>
    <cellStyle name="RIGs input totals 4 3 2 7" xfId="25939"/>
    <cellStyle name="RIGs input totals 4 3 2 7 2" xfId="25940"/>
    <cellStyle name="RIGs input totals 4 3 2 7 3" xfId="25941"/>
    <cellStyle name="RIGs input totals 4 3 2 8" xfId="25942"/>
    <cellStyle name="RIGs input totals 4 3 2 8 2" xfId="25943"/>
    <cellStyle name="RIGs input totals 4 3 2 8 3" xfId="25944"/>
    <cellStyle name="RIGs input totals 4 3 2 9" xfId="25945"/>
    <cellStyle name="RIGs input totals 4 3 2 9 2" xfId="25946"/>
    <cellStyle name="RIGs input totals 4 3 2 9 3" xfId="25947"/>
    <cellStyle name="RIGs input totals 4 3 3" xfId="25948"/>
    <cellStyle name="RIGs input totals 4 3 3 10" xfId="25949"/>
    <cellStyle name="RIGs input totals 4 3 3 10 2" xfId="25950"/>
    <cellStyle name="RIGs input totals 4 3 3 10 3" xfId="25951"/>
    <cellStyle name="RIGs input totals 4 3 3 11" xfId="25952"/>
    <cellStyle name="RIGs input totals 4 3 3 11 2" xfId="25953"/>
    <cellStyle name="RIGs input totals 4 3 3 11 3" xfId="25954"/>
    <cellStyle name="RIGs input totals 4 3 3 12" xfId="25955"/>
    <cellStyle name="RIGs input totals 4 3 3 12 2" xfId="25956"/>
    <cellStyle name="RIGs input totals 4 3 3 12 3" xfId="25957"/>
    <cellStyle name="RIGs input totals 4 3 3 13" xfId="25958"/>
    <cellStyle name="RIGs input totals 4 3 3 13 2" xfId="25959"/>
    <cellStyle name="RIGs input totals 4 3 3 13 3" xfId="25960"/>
    <cellStyle name="RIGs input totals 4 3 3 14" xfId="25961"/>
    <cellStyle name="RIGs input totals 4 3 3 15" xfId="25962"/>
    <cellStyle name="RIGs input totals 4 3 3 2" xfId="25963"/>
    <cellStyle name="RIGs input totals 4 3 3 2 2" xfId="25964"/>
    <cellStyle name="RIGs input totals 4 3 3 2 3" xfId="25965"/>
    <cellStyle name="RIGs input totals 4 3 3 3" xfId="25966"/>
    <cellStyle name="RIGs input totals 4 3 3 3 2" xfId="25967"/>
    <cellStyle name="RIGs input totals 4 3 3 3 3" xfId="25968"/>
    <cellStyle name="RIGs input totals 4 3 3 4" xfId="25969"/>
    <cellStyle name="RIGs input totals 4 3 3 4 2" xfId="25970"/>
    <cellStyle name="RIGs input totals 4 3 3 4 3" xfId="25971"/>
    <cellStyle name="RIGs input totals 4 3 3 5" xfId="25972"/>
    <cellStyle name="RIGs input totals 4 3 3 5 2" xfId="25973"/>
    <cellStyle name="RIGs input totals 4 3 3 5 3" xfId="25974"/>
    <cellStyle name="RIGs input totals 4 3 3 6" xfId="25975"/>
    <cellStyle name="RIGs input totals 4 3 3 6 2" xfId="25976"/>
    <cellStyle name="RIGs input totals 4 3 3 6 3" xfId="25977"/>
    <cellStyle name="RIGs input totals 4 3 3 7" xfId="25978"/>
    <cellStyle name="RIGs input totals 4 3 3 7 2" xfId="25979"/>
    <cellStyle name="RIGs input totals 4 3 3 7 3" xfId="25980"/>
    <cellStyle name="RIGs input totals 4 3 3 8" xfId="25981"/>
    <cellStyle name="RIGs input totals 4 3 3 8 2" xfId="25982"/>
    <cellStyle name="RIGs input totals 4 3 3 8 3" xfId="25983"/>
    <cellStyle name="RIGs input totals 4 3 3 9" xfId="25984"/>
    <cellStyle name="RIGs input totals 4 3 3 9 2" xfId="25985"/>
    <cellStyle name="RIGs input totals 4 3 3 9 3" xfId="25986"/>
    <cellStyle name="RIGs input totals 4 3 4" xfId="25987"/>
    <cellStyle name="RIGs input totals 4 3 4 2" xfId="25988"/>
    <cellStyle name="RIGs input totals 4 3 4 3" xfId="25989"/>
    <cellStyle name="RIGs input totals 4 3 5" xfId="25990"/>
    <cellStyle name="RIGs input totals 4 3 5 2" xfId="25991"/>
    <cellStyle name="RIGs input totals 4 3 5 3" xfId="25992"/>
    <cellStyle name="RIGs input totals 4 3 6" xfId="25993"/>
    <cellStyle name="RIGs input totals 4 3 6 2" xfId="25994"/>
    <cellStyle name="RIGs input totals 4 3 6 3" xfId="25995"/>
    <cellStyle name="RIGs input totals 4 3 7" xfId="25996"/>
    <cellStyle name="RIGs input totals 4 3 7 2" xfId="25997"/>
    <cellStyle name="RIGs input totals 4 3 7 3" xfId="25998"/>
    <cellStyle name="RIGs input totals 4 3 8" xfId="25999"/>
    <cellStyle name="RIGs input totals 4 3 8 2" xfId="26000"/>
    <cellStyle name="RIGs input totals 4 3 8 3" xfId="26001"/>
    <cellStyle name="RIGs input totals 4 3 9" xfId="26002"/>
    <cellStyle name="RIGs input totals 4 3 9 2" xfId="26003"/>
    <cellStyle name="RIGs input totals 4 3 9 3" xfId="26004"/>
    <cellStyle name="RIGs input totals 4 4" xfId="26005"/>
    <cellStyle name="RIGs input totals 4 4 10" xfId="26006"/>
    <cellStyle name="RIGs input totals 4 4 10 2" xfId="26007"/>
    <cellStyle name="RIGs input totals 4 4 10 3" xfId="26008"/>
    <cellStyle name="RIGs input totals 4 4 11" xfId="26009"/>
    <cellStyle name="RIGs input totals 4 4 11 2" xfId="26010"/>
    <cellStyle name="RIGs input totals 4 4 11 3" xfId="26011"/>
    <cellStyle name="RIGs input totals 4 4 12" xfId="26012"/>
    <cellStyle name="RIGs input totals 4 4 12 2" xfId="26013"/>
    <cellStyle name="RIGs input totals 4 4 12 3" xfId="26014"/>
    <cellStyle name="RIGs input totals 4 4 13" xfId="26015"/>
    <cellStyle name="RIGs input totals 4 4 13 2" xfId="26016"/>
    <cellStyle name="RIGs input totals 4 4 13 3" xfId="26017"/>
    <cellStyle name="RIGs input totals 4 4 14" xfId="26018"/>
    <cellStyle name="RIGs input totals 4 4 14 2" xfId="26019"/>
    <cellStyle name="RIGs input totals 4 4 14 3" xfId="26020"/>
    <cellStyle name="RIGs input totals 4 4 15" xfId="26021"/>
    <cellStyle name="RIGs input totals 4 4 2" xfId="26022"/>
    <cellStyle name="RIGs input totals 4 4 2 10" xfId="26023"/>
    <cellStyle name="RIGs input totals 4 4 2 10 2" xfId="26024"/>
    <cellStyle name="RIGs input totals 4 4 2 10 3" xfId="26025"/>
    <cellStyle name="RIGs input totals 4 4 2 11" xfId="26026"/>
    <cellStyle name="RIGs input totals 4 4 2 11 2" xfId="26027"/>
    <cellStyle name="RIGs input totals 4 4 2 11 3" xfId="26028"/>
    <cellStyle name="RIGs input totals 4 4 2 12" xfId="26029"/>
    <cellStyle name="RIGs input totals 4 4 2 12 2" xfId="26030"/>
    <cellStyle name="RIGs input totals 4 4 2 12 3" xfId="26031"/>
    <cellStyle name="RIGs input totals 4 4 2 13" xfId="26032"/>
    <cellStyle name="RIGs input totals 4 4 2 13 2" xfId="26033"/>
    <cellStyle name="RIGs input totals 4 4 2 13 3" xfId="26034"/>
    <cellStyle name="RIGs input totals 4 4 2 14" xfId="26035"/>
    <cellStyle name="RIGs input totals 4 4 2 15" xfId="26036"/>
    <cellStyle name="RIGs input totals 4 4 2 2" xfId="26037"/>
    <cellStyle name="RIGs input totals 4 4 2 2 2" xfId="26038"/>
    <cellStyle name="RIGs input totals 4 4 2 2 3" xfId="26039"/>
    <cellStyle name="RIGs input totals 4 4 2 3" xfId="26040"/>
    <cellStyle name="RIGs input totals 4 4 2 3 2" xfId="26041"/>
    <cellStyle name="RIGs input totals 4 4 2 3 3" xfId="26042"/>
    <cellStyle name="RIGs input totals 4 4 2 4" xfId="26043"/>
    <cellStyle name="RIGs input totals 4 4 2 4 2" xfId="26044"/>
    <cellStyle name="RIGs input totals 4 4 2 4 3" xfId="26045"/>
    <cellStyle name="RIGs input totals 4 4 2 5" xfId="26046"/>
    <cellStyle name="RIGs input totals 4 4 2 5 2" xfId="26047"/>
    <cellStyle name="RIGs input totals 4 4 2 5 3" xfId="26048"/>
    <cellStyle name="RIGs input totals 4 4 2 6" xfId="26049"/>
    <cellStyle name="RIGs input totals 4 4 2 6 2" xfId="26050"/>
    <cellStyle name="RIGs input totals 4 4 2 6 3" xfId="26051"/>
    <cellStyle name="RIGs input totals 4 4 2 7" xfId="26052"/>
    <cellStyle name="RIGs input totals 4 4 2 7 2" xfId="26053"/>
    <cellStyle name="RIGs input totals 4 4 2 7 3" xfId="26054"/>
    <cellStyle name="RIGs input totals 4 4 2 8" xfId="26055"/>
    <cellStyle name="RIGs input totals 4 4 2 8 2" xfId="26056"/>
    <cellStyle name="RIGs input totals 4 4 2 8 3" xfId="26057"/>
    <cellStyle name="RIGs input totals 4 4 2 9" xfId="26058"/>
    <cellStyle name="RIGs input totals 4 4 2 9 2" xfId="26059"/>
    <cellStyle name="RIGs input totals 4 4 2 9 3" xfId="26060"/>
    <cellStyle name="RIGs input totals 4 4 3" xfId="26061"/>
    <cellStyle name="RIGs input totals 4 4 3 2" xfId="26062"/>
    <cellStyle name="RIGs input totals 4 4 3 3" xfId="26063"/>
    <cellStyle name="RIGs input totals 4 4 4" xfId="26064"/>
    <cellStyle name="RIGs input totals 4 4 4 2" xfId="26065"/>
    <cellStyle name="RIGs input totals 4 4 4 3" xfId="26066"/>
    <cellStyle name="RIGs input totals 4 4 5" xfId="26067"/>
    <cellStyle name="RIGs input totals 4 4 5 2" xfId="26068"/>
    <cellStyle name="RIGs input totals 4 4 5 3" xfId="26069"/>
    <cellStyle name="RIGs input totals 4 4 6" xfId="26070"/>
    <cellStyle name="RIGs input totals 4 4 6 2" xfId="26071"/>
    <cellStyle name="RIGs input totals 4 4 6 3" xfId="26072"/>
    <cellStyle name="RIGs input totals 4 4 7" xfId="26073"/>
    <cellStyle name="RIGs input totals 4 4 7 2" xfId="26074"/>
    <cellStyle name="RIGs input totals 4 4 7 3" xfId="26075"/>
    <cellStyle name="RIGs input totals 4 4 8" xfId="26076"/>
    <cellStyle name="RIGs input totals 4 4 8 2" xfId="26077"/>
    <cellStyle name="RIGs input totals 4 4 8 3" xfId="26078"/>
    <cellStyle name="RIGs input totals 4 4 9" xfId="26079"/>
    <cellStyle name="RIGs input totals 4 4 9 2" xfId="26080"/>
    <cellStyle name="RIGs input totals 4 4 9 3" xfId="26081"/>
    <cellStyle name="RIGs input totals 4 5" xfId="26082"/>
    <cellStyle name="RIGs input totals 4 5 10" xfId="26083"/>
    <cellStyle name="RIGs input totals 4 5 10 2" xfId="26084"/>
    <cellStyle name="RIGs input totals 4 5 10 3" xfId="26085"/>
    <cellStyle name="RIGs input totals 4 5 11" xfId="26086"/>
    <cellStyle name="RIGs input totals 4 5 11 2" xfId="26087"/>
    <cellStyle name="RIGs input totals 4 5 11 3" xfId="26088"/>
    <cellStyle name="RIGs input totals 4 5 12" xfId="26089"/>
    <cellStyle name="RIGs input totals 4 5 12 2" xfId="26090"/>
    <cellStyle name="RIGs input totals 4 5 12 3" xfId="26091"/>
    <cellStyle name="RIGs input totals 4 5 13" xfId="26092"/>
    <cellStyle name="RIGs input totals 4 5 13 2" xfId="26093"/>
    <cellStyle name="RIGs input totals 4 5 13 3" xfId="26094"/>
    <cellStyle name="RIGs input totals 4 5 14" xfId="26095"/>
    <cellStyle name="RIGs input totals 4 5 14 2" xfId="26096"/>
    <cellStyle name="RIGs input totals 4 5 14 3" xfId="26097"/>
    <cellStyle name="RIGs input totals 4 5 15" xfId="26098"/>
    <cellStyle name="RIGs input totals 4 5 2" xfId="26099"/>
    <cellStyle name="RIGs input totals 4 5 2 10" xfId="26100"/>
    <cellStyle name="RIGs input totals 4 5 2 10 2" xfId="26101"/>
    <cellStyle name="RIGs input totals 4 5 2 10 3" xfId="26102"/>
    <cellStyle name="RIGs input totals 4 5 2 11" xfId="26103"/>
    <cellStyle name="RIGs input totals 4 5 2 11 2" xfId="26104"/>
    <cellStyle name="RIGs input totals 4 5 2 11 3" xfId="26105"/>
    <cellStyle name="RIGs input totals 4 5 2 12" xfId="26106"/>
    <cellStyle name="RIGs input totals 4 5 2 12 2" xfId="26107"/>
    <cellStyle name="RIGs input totals 4 5 2 12 3" xfId="26108"/>
    <cellStyle name="RIGs input totals 4 5 2 13" xfId="26109"/>
    <cellStyle name="RIGs input totals 4 5 2 13 2" xfId="26110"/>
    <cellStyle name="RIGs input totals 4 5 2 13 3" xfId="26111"/>
    <cellStyle name="RIGs input totals 4 5 2 14" xfId="26112"/>
    <cellStyle name="RIGs input totals 4 5 2 15" xfId="26113"/>
    <cellStyle name="RIGs input totals 4 5 2 2" xfId="26114"/>
    <cellStyle name="RIGs input totals 4 5 2 2 2" xfId="26115"/>
    <cellStyle name="RIGs input totals 4 5 2 2 3" xfId="26116"/>
    <cellStyle name="RIGs input totals 4 5 2 3" xfId="26117"/>
    <cellStyle name="RIGs input totals 4 5 2 3 2" xfId="26118"/>
    <cellStyle name="RIGs input totals 4 5 2 3 3" xfId="26119"/>
    <cellStyle name="RIGs input totals 4 5 2 4" xfId="26120"/>
    <cellStyle name="RIGs input totals 4 5 2 4 2" xfId="26121"/>
    <cellStyle name="RIGs input totals 4 5 2 4 3" xfId="26122"/>
    <cellStyle name="RIGs input totals 4 5 2 5" xfId="26123"/>
    <cellStyle name="RIGs input totals 4 5 2 5 2" xfId="26124"/>
    <cellStyle name="RIGs input totals 4 5 2 5 3" xfId="26125"/>
    <cellStyle name="RIGs input totals 4 5 2 6" xfId="26126"/>
    <cellStyle name="RIGs input totals 4 5 2 6 2" xfId="26127"/>
    <cellStyle name="RIGs input totals 4 5 2 6 3" xfId="26128"/>
    <cellStyle name="RIGs input totals 4 5 2 7" xfId="26129"/>
    <cellStyle name="RIGs input totals 4 5 2 7 2" xfId="26130"/>
    <cellStyle name="RIGs input totals 4 5 2 7 3" xfId="26131"/>
    <cellStyle name="RIGs input totals 4 5 2 8" xfId="26132"/>
    <cellStyle name="RIGs input totals 4 5 2 8 2" xfId="26133"/>
    <cellStyle name="RIGs input totals 4 5 2 8 3" xfId="26134"/>
    <cellStyle name="RIGs input totals 4 5 2 9" xfId="26135"/>
    <cellStyle name="RIGs input totals 4 5 2 9 2" xfId="26136"/>
    <cellStyle name="RIGs input totals 4 5 2 9 3" xfId="26137"/>
    <cellStyle name="RIGs input totals 4 5 3" xfId="26138"/>
    <cellStyle name="RIGs input totals 4 5 3 2" xfId="26139"/>
    <cellStyle name="RIGs input totals 4 5 3 3" xfId="26140"/>
    <cellStyle name="RIGs input totals 4 5 4" xfId="26141"/>
    <cellStyle name="RIGs input totals 4 5 4 2" xfId="26142"/>
    <cellStyle name="RIGs input totals 4 5 4 3" xfId="26143"/>
    <cellStyle name="RIGs input totals 4 5 5" xfId="26144"/>
    <cellStyle name="RIGs input totals 4 5 5 2" xfId="26145"/>
    <cellStyle name="RIGs input totals 4 5 5 3" xfId="26146"/>
    <cellStyle name="RIGs input totals 4 5 6" xfId="26147"/>
    <cellStyle name="RIGs input totals 4 5 6 2" xfId="26148"/>
    <cellStyle name="RIGs input totals 4 5 6 3" xfId="26149"/>
    <cellStyle name="RIGs input totals 4 5 7" xfId="26150"/>
    <cellStyle name="RIGs input totals 4 5 7 2" xfId="26151"/>
    <cellStyle name="RIGs input totals 4 5 7 3" xfId="26152"/>
    <cellStyle name="RIGs input totals 4 5 8" xfId="26153"/>
    <cellStyle name="RIGs input totals 4 5 8 2" xfId="26154"/>
    <cellStyle name="RIGs input totals 4 5 8 3" xfId="26155"/>
    <cellStyle name="RIGs input totals 4 5 9" xfId="26156"/>
    <cellStyle name="RIGs input totals 4 5 9 2" xfId="26157"/>
    <cellStyle name="RIGs input totals 4 5 9 3" xfId="26158"/>
    <cellStyle name="RIGs input totals 4 6" xfId="26159"/>
    <cellStyle name="RIGs input totals 4 6 10" xfId="26160"/>
    <cellStyle name="RIGs input totals 4 6 10 2" xfId="26161"/>
    <cellStyle name="RIGs input totals 4 6 10 3" xfId="26162"/>
    <cellStyle name="RIGs input totals 4 6 11" xfId="26163"/>
    <cellStyle name="RIGs input totals 4 6 11 2" xfId="26164"/>
    <cellStyle name="RIGs input totals 4 6 11 3" xfId="26165"/>
    <cellStyle name="RIGs input totals 4 6 12" xfId="26166"/>
    <cellStyle name="RIGs input totals 4 6 12 2" xfId="26167"/>
    <cellStyle name="RIGs input totals 4 6 12 3" xfId="26168"/>
    <cellStyle name="RIGs input totals 4 6 13" xfId="26169"/>
    <cellStyle name="RIGs input totals 4 6 13 2" xfId="26170"/>
    <cellStyle name="RIGs input totals 4 6 13 3" xfId="26171"/>
    <cellStyle name="RIGs input totals 4 6 14" xfId="26172"/>
    <cellStyle name="RIGs input totals 4 6 15" xfId="26173"/>
    <cellStyle name="RIGs input totals 4 6 2" xfId="26174"/>
    <cellStyle name="RIGs input totals 4 6 2 2" xfId="26175"/>
    <cellStyle name="RIGs input totals 4 6 2 3" xfId="26176"/>
    <cellStyle name="RIGs input totals 4 6 3" xfId="26177"/>
    <cellStyle name="RIGs input totals 4 6 3 2" xfId="26178"/>
    <cellStyle name="RIGs input totals 4 6 3 3" xfId="26179"/>
    <cellStyle name="RIGs input totals 4 6 4" xfId="26180"/>
    <cellStyle name="RIGs input totals 4 6 4 2" xfId="26181"/>
    <cellStyle name="RIGs input totals 4 6 4 3" xfId="26182"/>
    <cellStyle name="RIGs input totals 4 6 5" xfId="26183"/>
    <cellStyle name="RIGs input totals 4 6 5 2" xfId="26184"/>
    <cellStyle name="RIGs input totals 4 6 5 3" xfId="26185"/>
    <cellStyle name="RIGs input totals 4 6 6" xfId="26186"/>
    <cellStyle name="RIGs input totals 4 6 6 2" xfId="26187"/>
    <cellStyle name="RIGs input totals 4 6 6 3" xfId="26188"/>
    <cellStyle name="RIGs input totals 4 6 7" xfId="26189"/>
    <cellStyle name="RIGs input totals 4 6 7 2" xfId="26190"/>
    <cellStyle name="RIGs input totals 4 6 7 3" xfId="26191"/>
    <cellStyle name="RIGs input totals 4 6 8" xfId="26192"/>
    <cellStyle name="RIGs input totals 4 6 8 2" xfId="26193"/>
    <cellStyle name="RIGs input totals 4 6 8 3" xfId="26194"/>
    <cellStyle name="RIGs input totals 4 6 9" xfId="26195"/>
    <cellStyle name="RIGs input totals 4 6 9 2" xfId="26196"/>
    <cellStyle name="RIGs input totals 4 6 9 3" xfId="26197"/>
    <cellStyle name="RIGs input totals 4 7" xfId="26198"/>
    <cellStyle name="RIGs input totals 4 7 2" xfId="26199"/>
    <cellStyle name="RIGs input totals 4 7 3" xfId="26200"/>
    <cellStyle name="RIGs input totals 4 8" xfId="26201"/>
    <cellStyle name="RIGs input totals 4 8 2" xfId="26202"/>
    <cellStyle name="RIGs input totals 4 8 3" xfId="26203"/>
    <cellStyle name="RIGs input totals 4 9" xfId="26204"/>
    <cellStyle name="RIGs input totals 4 9 2" xfId="26205"/>
    <cellStyle name="RIGs input totals 4 9 3" xfId="26206"/>
    <cellStyle name="RIGs input totals 4_1.3s Accounting C Costs Scots" xfId="26207"/>
    <cellStyle name="RIGs input totals 5" xfId="26208"/>
    <cellStyle name="RIGs input totals 5 10" xfId="26209"/>
    <cellStyle name="RIGs input totals 5 10 2" xfId="26210"/>
    <cellStyle name="RIGs input totals 5 10 3" xfId="26211"/>
    <cellStyle name="RIGs input totals 5 11" xfId="26212"/>
    <cellStyle name="RIGs input totals 5 11 2" xfId="26213"/>
    <cellStyle name="RIGs input totals 5 11 3" xfId="26214"/>
    <cellStyle name="RIGs input totals 5 12" xfId="26215"/>
    <cellStyle name="RIGs input totals 5 12 2" xfId="26216"/>
    <cellStyle name="RIGs input totals 5 12 3" xfId="26217"/>
    <cellStyle name="RIGs input totals 5 13" xfId="26218"/>
    <cellStyle name="RIGs input totals 5 13 2" xfId="26219"/>
    <cellStyle name="RIGs input totals 5 13 3" xfId="26220"/>
    <cellStyle name="RIGs input totals 5 14" xfId="26221"/>
    <cellStyle name="RIGs input totals 5 14 2" xfId="26222"/>
    <cellStyle name="RIGs input totals 5 14 3" xfId="26223"/>
    <cellStyle name="RIGs input totals 5 15" xfId="26224"/>
    <cellStyle name="RIGs input totals 5 15 2" xfId="26225"/>
    <cellStyle name="RIGs input totals 5 15 3" xfId="26226"/>
    <cellStyle name="RIGs input totals 5 16" xfId="26227"/>
    <cellStyle name="RIGs input totals 5 16 2" xfId="26228"/>
    <cellStyle name="RIGs input totals 5 16 3" xfId="26229"/>
    <cellStyle name="RIGs input totals 5 17" xfId="26230"/>
    <cellStyle name="RIGs input totals 5 17 2" xfId="26231"/>
    <cellStyle name="RIGs input totals 5 17 3" xfId="26232"/>
    <cellStyle name="RIGs input totals 5 18" xfId="26233"/>
    <cellStyle name="RIGs input totals 5 18 2" xfId="26234"/>
    <cellStyle name="RIGs input totals 5 18 3" xfId="26235"/>
    <cellStyle name="RIGs input totals 5 19" xfId="26236"/>
    <cellStyle name="RIGs input totals 5 19 2" xfId="26237"/>
    <cellStyle name="RIGs input totals 5 19 3" xfId="26238"/>
    <cellStyle name="RIGs input totals 5 2" xfId="26239"/>
    <cellStyle name="RIGs input totals 5 2 10" xfId="26240"/>
    <cellStyle name="RIGs input totals 5 2 10 2" xfId="26241"/>
    <cellStyle name="RIGs input totals 5 2 10 3" xfId="26242"/>
    <cellStyle name="RIGs input totals 5 2 11" xfId="26243"/>
    <cellStyle name="RIGs input totals 5 2 11 2" xfId="26244"/>
    <cellStyle name="RIGs input totals 5 2 11 3" xfId="26245"/>
    <cellStyle name="RIGs input totals 5 2 12" xfId="26246"/>
    <cellStyle name="RIGs input totals 5 2 12 2" xfId="26247"/>
    <cellStyle name="RIGs input totals 5 2 12 3" xfId="26248"/>
    <cellStyle name="RIGs input totals 5 2 13" xfId="26249"/>
    <cellStyle name="RIGs input totals 5 2 13 2" xfId="26250"/>
    <cellStyle name="RIGs input totals 5 2 13 3" xfId="26251"/>
    <cellStyle name="RIGs input totals 5 2 14" xfId="26252"/>
    <cellStyle name="RIGs input totals 5 2 14 2" xfId="26253"/>
    <cellStyle name="RIGs input totals 5 2 14 3" xfId="26254"/>
    <cellStyle name="RIGs input totals 5 2 15" xfId="26255"/>
    <cellStyle name="RIGs input totals 5 2 15 2" xfId="26256"/>
    <cellStyle name="RIGs input totals 5 2 15 3" xfId="26257"/>
    <cellStyle name="RIGs input totals 5 2 16" xfId="26258"/>
    <cellStyle name="RIGs input totals 5 2 16 2" xfId="26259"/>
    <cellStyle name="RIGs input totals 5 2 16 3" xfId="26260"/>
    <cellStyle name="RIGs input totals 5 2 17" xfId="26261"/>
    <cellStyle name="RIGs input totals 5 2 17 2" xfId="26262"/>
    <cellStyle name="RIGs input totals 5 2 17 3" xfId="26263"/>
    <cellStyle name="RIGs input totals 5 2 18" xfId="26264"/>
    <cellStyle name="RIGs input totals 5 2 18 2" xfId="26265"/>
    <cellStyle name="RIGs input totals 5 2 18 3" xfId="26266"/>
    <cellStyle name="RIGs input totals 5 2 19" xfId="26267"/>
    <cellStyle name="RIGs input totals 5 2 19 2" xfId="26268"/>
    <cellStyle name="RIGs input totals 5 2 19 3" xfId="26269"/>
    <cellStyle name="RIGs input totals 5 2 2" xfId="26270"/>
    <cellStyle name="RIGs input totals 5 2 2 10" xfId="26271"/>
    <cellStyle name="RIGs input totals 5 2 2 10 2" xfId="26272"/>
    <cellStyle name="RIGs input totals 5 2 2 10 3" xfId="26273"/>
    <cellStyle name="RIGs input totals 5 2 2 11" xfId="26274"/>
    <cellStyle name="RIGs input totals 5 2 2 11 2" xfId="26275"/>
    <cellStyle name="RIGs input totals 5 2 2 11 3" xfId="26276"/>
    <cellStyle name="RIGs input totals 5 2 2 12" xfId="26277"/>
    <cellStyle name="RIGs input totals 5 2 2 12 2" xfId="26278"/>
    <cellStyle name="RIGs input totals 5 2 2 12 3" xfId="26279"/>
    <cellStyle name="RIGs input totals 5 2 2 13" xfId="26280"/>
    <cellStyle name="RIGs input totals 5 2 2 13 2" xfId="26281"/>
    <cellStyle name="RIGs input totals 5 2 2 13 3" xfId="26282"/>
    <cellStyle name="RIGs input totals 5 2 2 14" xfId="26283"/>
    <cellStyle name="RIGs input totals 5 2 2 14 2" xfId="26284"/>
    <cellStyle name="RIGs input totals 5 2 2 14 3" xfId="26285"/>
    <cellStyle name="RIGs input totals 5 2 2 15" xfId="26286"/>
    <cellStyle name="RIGs input totals 5 2 2 15 2" xfId="26287"/>
    <cellStyle name="RIGs input totals 5 2 2 15 3" xfId="26288"/>
    <cellStyle name="RIGs input totals 5 2 2 16" xfId="26289"/>
    <cellStyle name="RIGs input totals 5 2 2 16 2" xfId="26290"/>
    <cellStyle name="RIGs input totals 5 2 2 16 3" xfId="26291"/>
    <cellStyle name="RIGs input totals 5 2 2 17" xfId="26292"/>
    <cellStyle name="RIGs input totals 5 2 2 17 2" xfId="26293"/>
    <cellStyle name="RIGs input totals 5 2 2 17 3" xfId="26294"/>
    <cellStyle name="RIGs input totals 5 2 2 18" xfId="26295"/>
    <cellStyle name="RIGs input totals 5 2 2 18 2" xfId="26296"/>
    <cellStyle name="RIGs input totals 5 2 2 18 3" xfId="26297"/>
    <cellStyle name="RIGs input totals 5 2 2 19" xfId="26298"/>
    <cellStyle name="RIGs input totals 5 2 2 2" xfId="26299"/>
    <cellStyle name="RIGs input totals 5 2 2 2 10" xfId="26300"/>
    <cellStyle name="RIGs input totals 5 2 2 2 10 2" xfId="26301"/>
    <cellStyle name="RIGs input totals 5 2 2 2 10 3" xfId="26302"/>
    <cellStyle name="RIGs input totals 5 2 2 2 11" xfId="26303"/>
    <cellStyle name="RIGs input totals 5 2 2 2 11 2" xfId="26304"/>
    <cellStyle name="RIGs input totals 5 2 2 2 11 3" xfId="26305"/>
    <cellStyle name="RIGs input totals 5 2 2 2 12" xfId="26306"/>
    <cellStyle name="RIGs input totals 5 2 2 2 12 2" xfId="26307"/>
    <cellStyle name="RIGs input totals 5 2 2 2 12 3" xfId="26308"/>
    <cellStyle name="RIGs input totals 5 2 2 2 13" xfId="26309"/>
    <cellStyle name="RIGs input totals 5 2 2 2 13 2" xfId="26310"/>
    <cellStyle name="RIGs input totals 5 2 2 2 13 3" xfId="26311"/>
    <cellStyle name="RIGs input totals 5 2 2 2 14" xfId="26312"/>
    <cellStyle name="RIGs input totals 5 2 2 2 14 2" xfId="26313"/>
    <cellStyle name="RIGs input totals 5 2 2 2 14 3" xfId="26314"/>
    <cellStyle name="RIGs input totals 5 2 2 2 15" xfId="26315"/>
    <cellStyle name="RIGs input totals 5 2 2 2 15 2" xfId="26316"/>
    <cellStyle name="RIGs input totals 5 2 2 2 15 3" xfId="26317"/>
    <cellStyle name="RIGs input totals 5 2 2 2 16" xfId="26318"/>
    <cellStyle name="RIGs input totals 5 2 2 2 2" xfId="26319"/>
    <cellStyle name="RIGs input totals 5 2 2 2 2 10" xfId="26320"/>
    <cellStyle name="RIGs input totals 5 2 2 2 2 10 2" xfId="26321"/>
    <cellStyle name="RIGs input totals 5 2 2 2 2 10 3" xfId="26322"/>
    <cellStyle name="RIGs input totals 5 2 2 2 2 11" xfId="26323"/>
    <cellStyle name="RIGs input totals 5 2 2 2 2 11 2" xfId="26324"/>
    <cellStyle name="RIGs input totals 5 2 2 2 2 11 3" xfId="26325"/>
    <cellStyle name="RIGs input totals 5 2 2 2 2 12" xfId="26326"/>
    <cellStyle name="RIGs input totals 5 2 2 2 2 12 2" xfId="26327"/>
    <cellStyle name="RIGs input totals 5 2 2 2 2 12 3" xfId="26328"/>
    <cellStyle name="RIGs input totals 5 2 2 2 2 13" xfId="26329"/>
    <cellStyle name="RIGs input totals 5 2 2 2 2 13 2" xfId="26330"/>
    <cellStyle name="RIGs input totals 5 2 2 2 2 13 3" xfId="26331"/>
    <cellStyle name="RIGs input totals 5 2 2 2 2 14" xfId="26332"/>
    <cellStyle name="RIGs input totals 5 2 2 2 2 14 2" xfId="26333"/>
    <cellStyle name="RIGs input totals 5 2 2 2 2 14 3" xfId="26334"/>
    <cellStyle name="RIGs input totals 5 2 2 2 2 15" xfId="26335"/>
    <cellStyle name="RIGs input totals 5 2 2 2 2 2" xfId="26336"/>
    <cellStyle name="RIGs input totals 5 2 2 2 2 2 10" xfId="26337"/>
    <cellStyle name="RIGs input totals 5 2 2 2 2 2 10 2" xfId="26338"/>
    <cellStyle name="RIGs input totals 5 2 2 2 2 2 10 3" xfId="26339"/>
    <cellStyle name="RIGs input totals 5 2 2 2 2 2 11" xfId="26340"/>
    <cellStyle name="RIGs input totals 5 2 2 2 2 2 11 2" xfId="26341"/>
    <cellStyle name="RIGs input totals 5 2 2 2 2 2 11 3" xfId="26342"/>
    <cellStyle name="RIGs input totals 5 2 2 2 2 2 12" xfId="26343"/>
    <cellStyle name="RIGs input totals 5 2 2 2 2 2 12 2" xfId="26344"/>
    <cellStyle name="RIGs input totals 5 2 2 2 2 2 12 3" xfId="26345"/>
    <cellStyle name="RIGs input totals 5 2 2 2 2 2 13" xfId="26346"/>
    <cellStyle name="RIGs input totals 5 2 2 2 2 2 13 2" xfId="26347"/>
    <cellStyle name="RIGs input totals 5 2 2 2 2 2 13 3" xfId="26348"/>
    <cellStyle name="RIGs input totals 5 2 2 2 2 2 14" xfId="26349"/>
    <cellStyle name="RIGs input totals 5 2 2 2 2 2 15" xfId="26350"/>
    <cellStyle name="RIGs input totals 5 2 2 2 2 2 2" xfId="26351"/>
    <cellStyle name="RIGs input totals 5 2 2 2 2 2 2 2" xfId="26352"/>
    <cellStyle name="RIGs input totals 5 2 2 2 2 2 2 3" xfId="26353"/>
    <cellStyle name="RIGs input totals 5 2 2 2 2 2 3" xfId="26354"/>
    <cellStyle name="RIGs input totals 5 2 2 2 2 2 3 2" xfId="26355"/>
    <cellStyle name="RIGs input totals 5 2 2 2 2 2 3 3" xfId="26356"/>
    <cellStyle name="RIGs input totals 5 2 2 2 2 2 4" xfId="26357"/>
    <cellStyle name="RIGs input totals 5 2 2 2 2 2 4 2" xfId="26358"/>
    <cellStyle name="RIGs input totals 5 2 2 2 2 2 4 3" xfId="26359"/>
    <cellStyle name="RIGs input totals 5 2 2 2 2 2 5" xfId="26360"/>
    <cellStyle name="RIGs input totals 5 2 2 2 2 2 5 2" xfId="26361"/>
    <cellStyle name="RIGs input totals 5 2 2 2 2 2 5 3" xfId="26362"/>
    <cellStyle name="RIGs input totals 5 2 2 2 2 2 6" xfId="26363"/>
    <cellStyle name="RIGs input totals 5 2 2 2 2 2 6 2" xfId="26364"/>
    <cellStyle name="RIGs input totals 5 2 2 2 2 2 6 3" xfId="26365"/>
    <cellStyle name="RIGs input totals 5 2 2 2 2 2 7" xfId="26366"/>
    <cellStyle name="RIGs input totals 5 2 2 2 2 2 7 2" xfId="26367"/>
    <cellStyle name="RIGs input totals 5 2 2 2 2 2 7 3" xfId="26368"/>
    <cellStyle name="RIGs input totals 5 2 2 2 2 2 8" xfId="26369"/>
    <cellStyle name="RIGs input totals 5 2 2 2 2 2 8 2" xfId="26370"/>
    <cellStyle name="RIGs input totals 5 2 2 2 2 2 8 3" xfId="26371"/>
    <cellStyle name="RIGs input totals 5 2 2 2 2 2 9" xfId="26372"/>
    <cellStyle name="RIGs input totals 5 2 2 2 2 2 9 2" xfId="26373"/>
    <cellStyle name="RIGs input totals 5 2 2 2 2 2 9 3" xfId="26374"/>
    <cellStyle name="RIGs input totals 5 2 2 2 2 3" xfId="26375"/>
    <cellStyle name="RIGs input totals 5 2 2 2 2 3 2" xfId="26376"/>
    <cellStyle name="RIGs input totals 5 2 2 2 2 3 3" xfId="26377"/>
    <cellStyle name="RIGs input totals 5 2 2 2 2 4" xfId="26378"/>
    <cellStyle name="RIGs input totals 5 2 2 2 2 4 2" xfId="26379"/>
    <cellStyle name="RIGs input totals 5 2 2 2 2 4 3" xfId="26380"/>
    <cellStyle name="RIGs input totals 5 2 2 2 2 5" xfId="26381"/>
    <cellStyle name="RIGs input totals 5 2 2 2 2 5 2" xfId="26382"/>
    <cellStyle name="RIGs input totals 5 2 2 2 2 5 3" xfId="26383"/>
    <cellStyle name="RIGs input totals 5 2 2 2 2 6" xfId="26384"/>
    <cellStyle name="RIGs input totals 5 2 2 2 2 6 2" xfId="26385"/>
    <cellStyle name="RIGs input totals 5 2 2 2 2 6 3" xfId="26386"/>
    <cellStyle name="RIGs input totals 5 2 2 2 2 7" xfId="26387"/>
    <cellStyle name="RIGs input totals 5 2 2 2 2 7 2" xfId="26388"/>
    <cellStyle name="RIGs input totals 5 2 2 2 2 7 3" xfId="26389"/>
    <cellStyle name="RIGs input totals 5 2 2 2 2 8" xfId="26390"/>
    <cellStyle name="RIGs input totals 5 2 2 2 2 8 2" xfId="26391"/>
    <cellStyle name="RIGs input totals 5 2 2 2 2 8 3" xfId="26392"/>
    <cellStyle name="RIGs input totals 5 2 2 2 2 9" xfId="26393"/>
    <cellStyle name="RIGs input totals 5 2 2 2 2 9 2" xfId="26394"/>
    <cellStyle name="RIGs input totals 5 2 2 2 2 9 3" xfId="26395"/>
    <cellStyle name="RIGs input totals 5 2 2 2 3" xfId="26396"/>
    <cellStyle name="RIGs input totals 5 2 2 2 3 10" xfId="26397"/>
    <cellStyle name="RIGs input totals 5 2 2 2 3 10 2" xfId="26398"/>
    <cellStyle name="RIGs input totals 5 2 2 2 3 10 3" xfId="26399"/>
    <cellStyle name="RIGs input totals 5 2 2 2 3 11" xfId="26400"/>
    <cellStyle name="RIGs input totals 5 2 2 2 3 11 2" xfId="26401"/>
    <cellStyle name="RIGs input totals 5 2 2 2 3 11 3" xfId="26402"/>
    <cellStyle name="RIGs input totals 5 2 2 2 3 12" xfId="26403"/>
    <cellStyle name="RIGs input totals 5 2 2 2 3 12 2" xfId="26404"/>
    <cellStyle name="RIGs input totals 5 2 2 2 3 12 3" xfId="26405"/>
    <cellStyle name="RIGs input totals 5 2 2 2 3 13" xfId="26406"/>
    <cellStyle name="RIGs input totals 5 2 2 2 3 13 2" xfId="26407"/>
    <cellStyle name="RIGs input totals 5 2 2 2 3 13 3" xfId="26408"/>
    <cellStyle name="RIGs input totals 5 2 2 2 3 14" xfId="26409"/>
    <cellStyle name="RIGs input totals 5 2 2 2 3 15" xfId="26410"/>
    <cellStyle name="RIGs input totals 5 2 2 2 3 2" xfId="26411"/>
    <cellStyle name="RIGs input totals 5 2 2 2 3 2 2" xfId="26412"/>
    <cellStyle name="RIGs input totals 5 2 2 2 3 2 3" xfId="26413"/>
    <cellStyle name="RIGs input totals 5 2 2 2 3 3" xfId="26414"/>
    <cellStyle name="RIGs input totals 5 2 2 2 3 3 2" xfId="26415"/>
    <cellStyle name="RIGs input totals 5 2 2 2 3 3 3" xfId="26416"/>
    <cellStyle name="RIGs input totals 5 2 2 2 3 4" xfId="26417"/>
    <cellStyle name="RIGs input totals 5 2 2 2 3 4 2" xfId="26418"/>
    <cellStyle name="RIGs input totals 5 2 2 2 3 4 3" xfId="26419"/>
    <cellStyle name="RIGs input totals 5 2 2 2 3 5" xfId="26420"/>
    <cellStyle name="RIGs input totals 5 2 2 2 3 5 2" xfId="26421"/>
    <cellStyle name="RIGs input totals 5 2 2 2 3 5 3" xfId="26422"/>
    <cellStyle name="RIGs input totals 5 2 2 2 3 6" xfId="26423"/>
    <cellStyle name="RIGs input totals 5 2 2 2 3 6 2" xfId="26424"/>
    <cellStyle name="RIGs input totals 5 2 2 2 3 6 3" xfId="26425"/>
    <cellStyle name="RIGs input totals 5 2 2 2 3 7" xfId="26426"/>
    <cellStyle name="RIGs input totals 5 2 2 2 3 7 2" xfId="26427"/>
    <cellStyle name="RIGs input totals 5 2 2 2 3 7 3" xfId="26428"/>
    <cellStyle name="RIGs input totals 5 2 2 2 3 8" xfId="26429"/>
    <cellStyle name="RIGs input totals 5 2 2 2 3 8 2" xfId="26430"/>
    <cellStyle name="RIGs input totals 5 2 2 2 3 8 3" xfId="26431"/>
    <cellStyle name="RIGs input totals 5 2 2 2 3 9" xfId="26432"/>
    <cellStyle name="RIGs input totals 5 2 2 2 3 9 2" xfId="26433"/>
    <cellStyle name="RIGs input totals 5 2 2 2 3 9 3" xfId="26434"/>
    <cellStyle name="RIGs input totals 5 2 2 2 4" xfId="26435"/>
    <cellStyle name="RIGs input totals 5 2 2 2 4 2" xfId="26436"/>
    <cellStyle name="RIGs input totals 5 2 2 2 4 3" xfId="26437"/>
    <cellStyle name="RIGs input totals 5 2 2 2 5" xfId="26438"/>
    <cellStyle name="RIGs input totals 5 2 2 2 5 2" xfId="26439"/>
    <cellStyle name="RIGs input totals 5 2 2 2 5 3" xfId="26440"/>
    <cellStyle name="RIGs input totals 5 2 2 2 6" xfId="26441"/>
    <cellStyle name="RIGs input totals 5 2 2 2 6 2" xfId="26442"/>
    <cellStyle name="RIGs input totals 5 2 2 2 6 3" xfId="26443"/>
    <cellStyle name="RIGs input totals 5 2 2 2 7" xfId="26444"/>
    <cellStyle name="RIGs input totals 5 2 2 2 7 2" xfId="26445"/>
    <cellStyle name="RIGs input totals 5 2 2 2 7 3" xfId="26446"/>
    <cellStyle name="RIGs input totals 5 2 2 2 8" xfId="26447"/>
    <cellStyle name="RIGs input totals 5 2 2 2 8 2" xfId="26448"/>
    <cellStyle name="RIGs input totals 5 2 2 2 8 3" xfId="26449"/>
    <cellStyle name="RIGs input totals 5 2 2 2 9" xfId="26450"/>
    <cellStyle name="RIGs input totals 5 2 2 2 9 2" xfId="26451"/>
    <cellStyle name="RIGs input totals 5 2 2 2 9 3" xfId="26452"/>
    <cellStyle name="RIGs input totals 5 2 2 2_Elec_DDT_template_NGv3 11Mar11 415 Proposals NG" xfId="26453"/>
    <cellStyle name="RIGs input totals 5 2 2 3" xfId="26454"/>
    <cellStyle name="RIGs input totals 5 2 2 3 10" xfId="26455"/>
    <cellStyle name="RIGs input totals 5 2 2 3 10 2" xfId="26456"/>
    <cellStyle name="RIGs input totals 5 2 2 3 10 3" xfId="26457"/>
    <cellStyle name="RIGs input totals 5 2 2 3 11" xfId="26458"/>
    <cellStyle name="RIGs input totals 5 2 2 3 11 2" xfId="26459"/>
    <cellStyle name="RIGs input totals 5 2 2 3 11 3" xfId="26460"/>
    <cellStyle name="RIGs input totals 5 2 2 3 12" xfId="26461"/>
    <cellStyle name="RIGs input totals 5 2 2 3 12 2" xfId="26462"/>
    <cellStyle name="RIGs input totals 5 2 2 3 12 3" xfId="26463"/>
    <cellStyle name="RIGs input totals 5 2 2 3 13" xfId="26464"/>
    <cellStyle name="RIGs input totals 5 2 2 3 13 2" xfId="26465"/>
    <cellStyle name="RIGs input totals 5 2 2 3 13 3" xfId="26466"/>
    <cellStyle name="RIGs input totals 5 2 2 3 14" xfId="26467"/>
    <cellStyle name="RIGs input totals 5 2 2 3 14 2" xfId="26468"/>
    <cellStyle name="RIGs input totals 5 2 2 3 14 3" xfId="26469"/>
    <cellStyle name="RIGs input totals 5 2 2 3 15" xfId="26470"/>
    <cellStyle name="RIGs input totals 5 2 2 3 2" xfId="26471"/>
    <cellStyle name="RIGs input totals 5 2 2 3 2 10" xfId="26472"/>
    <cellStyle name="RIGs input totals 5 2 2 3 2 10 2" xfId="26473"/>
    <cellStyle name="RIGs input totals 5 2 2 3 2 10 3" xfId="26474"/>
    <cellStyle name="RIGs input totals 5 2 2 3 2 11" xfId="26475"/>
    <cellStyle name="RIGs input totals 5 2 2 3 2 11 2" xfId="26476"/>
    <cellStyle name="RIGs input totals 5 2 2 3 2 11 3" xfId="26477"/>
    <cellStyle name="RIGs input totals 5 2 2 3 2 12" xfId="26478"/>
    <cellStyle name="RIGs input totals 5 2 2 3 2 12 2" xfId="26479"/>
    <cellStyle name="RIGs input totals 5 2 2 3 2 12 3" xfId="26480"/>
    <cellStyle name="RIGs input totals 5 2 2 3 2 13" xfId="26481"/>
    <cellStyle name="RIGs input totals 5 2 2 3 2 13 2" xfId="26482"/>
    <cellStyle name="RIGs input totals 5 2 2 3 2 13 3" xfId="26483"/>
    <cellStyle name="RIGs input totals 5 2 2 3 2 14" xfId="26484"/>
    <cellStyle name="RIGs input totals 5 2 2 3 2 15" xfId="26485"/>
    <cellStyle name="RIGs input totals 5 2 2 3 2 2" xfId="26486"/>
    <cellStyle name="RIGs input totals 5 2 2 3 2 2 2" xfId="26487"/>
    <cellStyle name="RIGs input totals 5 2 2 3 2 2 3" xfId="26488"/>
    <cellStyle name="RIGs input totals 5 2 2 3 2 3" xfId="26489"/>
    <cellStyle name="RIGs input totals 5 2 2 3 2 3 2" xfId="26490"/>
    <cellStyle name="RIGs input totals 5 2 2 3 2 3 3" xfId="26491"/>
    <cellStyle name="RIGs input totals 5 2 2 3 2 4" xfId="26492"/>
    <cellStyle name="RIGs input totals 5 2 2 3 2 4 2" xfId="26493"/>
    <cellStyle name="RIGs input totals 5 2 2 3 2 4 3" xfId="26494"/>
    <cellStyle name="RIGs input totals 5 2 2 3 2 5" xfId="26495"/>
    <cellStyle name="RIGs input totals 5 2 2 3 2 5 2" xfId="26496"/>
    <cellStyle name="RIGs input totals 5 2 2 3 2 5 3" xfId="26497"/>
    <cellStyle name="RIGs input totals 5 2 2 3 2 6" xfId="26498"/>
    <cellStyle name="RIGs input totals 5 2 2 3 2 6 2" xfId="26499"/>
    <cellStyle name="RIGs input totals 5 2 2 3 2 6 3" xfId="26500"/>
    <cellStyle name="RIGs input totals 5 2 2 3 2 7" xfId="26501"/>
    <cellStyle name="RIGs input totals 5 2 2 3 2 7 2" xfId="26502"/>
    <cellStyle name="RIGs input totals 5 2 2 3 2 7 3" xfId="26503"/>
    <cellStyle name="RIGs input totals 5 2 2 3 2 8" xfId="26504"/>
    <cellStyle name="RIGs input totals 5 2 2 3 2 8 2" xfId="26505"/>
    <cellStyle name="RIGs input totals 5 2 2 3 2 8 3" xfId="26506"/>
    <cellStyle name="RIGs input totals 5 2 2 3 2 9" xfId="26507"/>
    <cellStyle name="RIGs input totals 5 2 2 3 2 9 2" xfId="26508"/>
    <cellStyle name="RIGs input totals 5 2 2 3 2 9 3" xfId="26509"/>
    <cellStyle name="RIGs input totals 5 2 2 3 3" xfId="26510"/>
    <cellStyle name="RIGs input totals 5 2 2 3 3 2" xfId="26511"/>
    <cellStyle name="RIGs input totals 5 2 2 3 3 3" xfId="26512"/>
    <cellStyle name="RIGs input totals 5 2 2 3 4" xfId="26513"/>
    <cellStyle name="RIGs input totals 5 2 2 3 4 2" xfId="26514"/>
    <cellStyle name="RIGs input totals 5 2 2 3 4 3" xfId="26515"/>
    <cellStyle name="RIGs input totals 5 2 2 3 5" xfId="26516"/>
    <cellStyle name="RIGs input totals 5 2 2 3 5 2" xfId="26517"/>
    <cellStyle name="RIGs input totals 5 2 2 3 5 3" xfId="26518"/>
    <cellStyle name="RIGs input totals 5 2 2 3 6" xfId="26519"/>
    <cellStyle name="RIGs input totals 5 2 2 3 6 2" xfId="26520"/>
    <cellStyle name="RIGs input totals 5 2 2 3 6 3" xfId="26521"/>
    <cellStyle name="RIGs input totals 5 2 2 3 7" xfId="26522"/>
    <cellStyle name="RIGs input totals 5 2 2 3 7 2" xfId="26523"/>
    <cellStyle name="RIGs input totals 5 2 2 3 7 3" xfId="26524"/>
    <cellStyle name="RIGs input totals 5 2 2 3 8" xfId="26525"/>
    <cellStyle name="RIGs input totals 5 2 2 3 8 2" xfId="26526"/>
    <cellStyle name="RIGs input totals 5 2 2 3 8 3" xfId="26527"/>
    <cellStyle name="RIGs input totals 5 2 2 3 9" xfId="26528"/>
    <cellStyle name="RIGs input totals 5 2 2 3 9 2" xfId="26529"/>
    <cellStyle name="RIGs input totals 5 2 2 3 9 3" xfId="26530"/>
    <cellStyle name="RIGs input totals 5 2 2 4" xfId="26531"/>
    <cellStyle name="RIGs input totals 5 2 2 4 10" xfId="26532"/>
    <cellStyle name="RIGs input totals 5 2 2 4 10 2" xfId="26533"/>
    <cellStyle name="RIGs input totals 5 2 2 4 10 3" xfId="26534"/>
    <cellStyle name="RIGs input totals 5 2 2 4 11" xfId="26535"/>
    <cellStyle name="RIGs input totals 5 2 2 4 11 2" xfId="26536"/>
    <cellStyle name="RIGs input totals 5 2 2 4 11 3" xfId="26537"/>
    <cellStyle name="RIGs input totals 5 2 2 4 12" xfId="26538"/>
    <cellStyle name="RIGs input totals 5 2 2 4 12 2" xfId="26539"/>
    <cellStyle name="RIGs input totals 5 2 2 4 12 3" xfId="26540"/>
    <cellStyle name="RIGs input totals 5 2 2 4 13" xfId="26541"/>
    <cellStyle name="RIGs input totals 5 2 2 4 13 2" xfId="26542"/>
    <cellStyle name="RIGs input totals 5 2 2 4 13 3" xfId="26543"/>
    <cellStyle name="RIGs input totals 5 2 2 4 14" xfId="26544"/>
    <cellStyle name="RIGs input totals 5 2 2 4 14 2" xfId="26545"/>
    <cellStyle name="RIGs input totals 5 2 2 4 14 3" xfId="26546"/>
    <cellStyle name="RIGs input totals 5 2 2 4 15" xfId="26547"/>
    <cellStyle name="RIGs input totals 5 2 2 4 2" xfId="26548"/>
    <cellStyle name="RIGs input totals 5 2 2 4 2 10" xfId="26549"/>
    <cellStyle name="RIGs input totals 5 2 2 4 2 10 2" xfId="26550"/>
    <cellStyle name="RIGs input totals 5 2 2 4 2 10 3" xfId="26551"/>
    <cellStyle name="RIGs input totals 5 2 2 4 2 11" xfId="26552"/>
    <cellStyle name="RIGs input totals 5 2 2 4 2 11 2" xfId="26553"/>
    <cellStyle name="RIGs input totals 5 2 2 4 2 11 3" xfId="26554"/>
    <cellStyle name="RIGs input totals 5 2 2 4 2 12" xfId="26555"/>
    <cellStyle name="RIGs input totals 5 2 2 4 2 12 2" xfId="26556"/>
    <cellStyle name="RIGs input totals 5 2 2 4 2 12 3" xfId="26557"/>
    <cellStyle name="RIGs input totals 5 2 2 4 2 13" xfId="26558"/>
    <cellStyle name="RIGs input totals 5 2 2 4 2 13 2" xfId="26559"/>
    <cellStyle name="RIGs input totals 5 2 2 4 2 13 3" xfId="26560"/>
    <cellStyle name="RIGs input totals 5 2 2 4 2 14" xfId="26561"/>
    <cellStyle name="RIGs input totals 5 2 2 4 2 15" xfId="26562"/>
    <cellStyle name="RIGs input totals 5 2 2 4 2 2" xfId="26563"/>
    <cellStyle name="RIGs input totals 5 2 2 4 2 2 2" xfId="26564"/>
    <cellStyle name="RIGs input totals 5 2 2 4 2 2 3" xfId="26565"/>
    <cellStyle name="RIGs input totals 5 2 2 4 2 3" xfId="26566"/>
    <cellStyle name="RIGs input totals 5 2 2 4 2 3 2" xfId="26567"/>
    <cellStyle name="RIGs input totals 5 2 2 4 2 3 3" xfId="26568"/>
    <cellStyle name="RIGs input totals 5 2 2 4 2 4" xfId="26569"/>
    <cellStyle name="RIGs input totals 5 2 2 4 2 4 2" xfId="26570"/>
    <cellStyle name="RIGs input totals 5 2 2 4 2 4 3" xfId="26571"/>
    <cellStyle name="RIGs input totals 5 2 2 4 2 5" xfId="26572"/>
    <cellStyle name="RIGs input totals 5 2 2 4 2 5 2" xfId="26573"/>
    <cellStyle name="RIGs input totals 5 2 2 4 2 5 3" xfId="26574"/>
    <cellStyle name="RIGs input totals 5 2 2 4 2 6" xfId="26575"/>
    <cellStyle name="RIGs input totals 5 2 2 4 2 6 2" xfId="26576"/>
    <cellStyle name="RIGs input totals 5 2 2 4 2 6 3" xfId="26577"/>
    <cellStyle name="RIGs input totals 5 2 2 4 2 7" xfId="26578"/>
    <cellStyle name="RIGs input totals 5 2 2 4 2 7 2" xfId="26579"/>
    <cellStyle name="RIGs input totals 5 2 2 4 2 7 3" xfId="26580"/>
    <cellStyle name="RIGs input totals 5 2 2 4 2 8" xfId="26581"/>
    <cellStyle name="RIGs input totals 5 2 2 4 2 8 2" xfId="26582"/>
    <cellStyle name="RIGs input totals 5 2 2 4 2 8 3" xfId="26583"/>
    <cellStyle name="RIGs input totals 5 2 2 4 2 9" xfId="26584"/>
    <cellStyle name="RIGs input totals 5 2 2 4 2 9 2" xfId="26585"/>
    <cellStyle name="RIGs input totals 5 2 2 4 2 9 3" xfId="26586"/>
    <cellStyle name="RIGs input totals 5 2 2 4 3" xfId="26587"/>
    <cellStyle name="RIGs input totals 5 2 2 4 3 2" xfId="26588"/>
    <cellStyle name="RIGs input totals 5 2 2 4 3 3" xfId="26589"/>
    <cellStyle name="RIGs input totals 5 2 2 4 4" xfId="26590"/>
    <cellStyle name="RIGs input totals 5 2 2 4 4 2" xfId="26591"/>
    <cellStyle name="RIGs input totals 5 2 2 4 4 3" xfId="26592"/>
    <cellStyle name="RIGs input totals 5 2 2 4 5" xfId="26593"/>
    <cellStyle name="RIGs input totals 5 2 2 4 5 2" xfId="26594"/>
    <cellStyle name="RIGs input totals 5 2 2 4 5 3" xfId="26595"/>
    <cellStyle name="RIGs input totals 5 2 2 4 6" xfId="26596"/>
    <cellStyle name="RIGs input totals 5 2 2 4 6 2" xfId="26597"/>
    <cellStyle name="RIGs input totals 5 2 2 4 6 3" xfId="26598"/>
    <cellStyle name="RIGs input totals 5 2 2 4 7" xfId="26599"/>
    <cellStyle name="RIGs input totals 5 2 2 4 7 2" xfId="26600"/>
    <cellStyle name="RIGs input totals 5 2 2 4 7 3" xfId="26601"/>
    <cellStyle name="RIGs input totals 5 2 2 4 8" xfId="26602"/>
    <cellStyle name="RIGs input totals 5 2 2 4 8 2" xfId="26603"/>
    <cellStyle name="RIGs input totals 5 2 2 4 8 3" xfId="26604"/>
    <cellStyle name="RIGs input totals 5 2 2 4 9" xfId="26605"/>
    <cellStyle name="RIGs input totals 5 2 2 4 9 2" xfId="26606"/>
    <cellStyle name="RIGs input totals 5 2 2 4 9 3" xfId="26607"/>
    <cellStyle name="RIGs input totals 5 2 2 5" xfId="26608"/>
    <cellStyle name="RIGs input totals 5 2 2 5 10" xfId="26609"/>
    <cellStyle name="RIGs input totals 5 2 2 5 10 2" xfId="26610"/>
    <cellStyle name="RIGs input totals 5 2 2 5 10 3" xfId="26611"/>
    <cellStyle name="RIGs input totals 5 2 2 5 11" xfId="26612"/>
    <cellStyle name="RIGs input totals 5 2 2 5 11 2" xfId="26613"/>
    <cellStyle name="RIGs input totals 5 2 2 5 11 3" xfId="26614"/>
    <cellStyle name="RIGs input totals 5 2 2 5 12" xfId="26615"/>
    <cellStyle name="RIGs input totals 5 2 2 5 12 2" xfId="26616"/>
    <cellStyle name="RIGs input totals 5 2 2 5 12 3" xfId="26617"/>
    <cellStyle name="RIGs input totals 5 2 2 5 13" xfId="26618"/>
    <cellStyle name="RIGs input totals 5 2 2 5 13 2" xfId="26619"/>
    <cellStyle name="RIGs input totals 5 2 2 5 13 3" xfId="26620"/>
    <cellStyle name="RIGs input totals 5 2 2 5 14" xfId="26621"/>
    <cellStyle name="RIGs input totals 5 2 2 5 15" xfId="26622"/>
    <cellStyle name="RIGs input totals 5 2 2 5 2" xfId="26623"/>
    <cellStyle name="RIGs input totals 5 2 2 5 2 2" xfId="26624"/>
    <cellStyle name="RIGs input totals 5 2 2 5 2 3" xfId="26625"/>
    <cellStyle name="RIGs input totals 5 2 2 5 3" xfId="26626"/>
    <cellStyle name="RIGs input totals 5 2 2 5 3 2" xfId="26627"/>
    <cellStyle name="RIGs input totals 5 2 2 5 3 3" xfId="26628"/>
    <cellStyle name="RIGs input totals 5 2 2 5 4" xfId="26629"/>
    <cellStyle name="RIGs input totals 5 2 2 5 4 2" xfId="26630"/>
    <cellStyle name="RIGs input totals 5 2 2 5 4 3" xfId="26631"/>
    <cellStyle name="RIGs input totals 5 2 2 5 5" xfId="26632"/>
    <cellStyle name="RIGs input totals 5 2 2 5 5 2" xfId="26633"/>
    <cellStyle name="RIGs input totals 5 2 2 5 5 3" xfId="26634"/>
    <cellStyle name="RIGs input totals 5 2 2 5 6" xfId="26635"/>
    <cellStyle name="RIGs input totals 5 2 2 5 6 2" xfId="26636"/>
    <cellStyle name="RIGs input totals 5 2 2 5 6 3" xfId="26637"/>
    <cellStyle name="RIGs input totals 5 2 2 5 7" xfId="26638"/>
    <cellStyle name="RIGs input totals 5 2 2 5 7 2" xfId="26639"/>
    <cellStyle name="RIGs input totals 5 2 2 5 7 3" xfId="26640"/>
    <cellStyle name="RIGs input totals 5 2 2 5 8" xfId="26641"/>
    <cellStyle name="RIGs input totals 5 2 2 5 8 2" xfId="26642"/>
    <cellStyle name="RIGs input totals 5 2 2 5 8 3" xfId="26643"/>
    <cellStyle name="RIGs input totals 5 2 2 5 9" xfId="26644"/>
    <cellStyle name="RIGs input totals 5 2 2 5 9 2" xfId="26645"/>
    <cellStyle name="RIGs input totals 5 2 2 5 9 3" xfId="26646"/>
    <cellStyle name="RIGs input totals 5 2 2 6" xfId="26647"/>
    <cellStyle name="RIGs input totals 5 2 2 6 2" xfId="26648"/>
    <cellStyle name="RIGs input totals 5 2 2 6 3" xfId="26649"/>
    <cellStyle name="RIGs input totals 5 2 2 7" xfId="26650"/>
    <cellStyle name="RIGs input totals 5 2 2 7 2" xfId="26651"/>
    <cellStyle name="RIGs input totals 5 2 2 7 3" xfId="26652"/>
    <cellStyle name="RIGs input totals 5 2 2 8" xfId="26653"/>
    <cellStyle name="RIGs input totals 5 2 2 8 2" xfId="26654"/>
    <cellStyle name="RIGs input totals 5 2 2 8 3" xfId="26655"/>
    <cellStyle name="RIGs input totals 5 2 2 9" xfId="26656"/>
    <cellStyle name="RIGs input totals 5 2 2 9 2" xfId="26657"/>
    <cellStyle name="RIGs input totals 5 2 2 9 3" xfId="26658"/>
    <cellStyle name="RIGs input totals 5 2 2_Elec_DDT_template_NGv3 11Mar11 415 Proposals NG" xfId="26659"/>
    <cellStyle name="RIGs input totals 5 2 20" xfId="26660"/>
    <cellStyle name="RIGs input totals 5 2 21" xfId="26661"/>
    <cellStyle name="RIGs input totals 5 2 3" xfId="26662"/>
    <cellStyle name="RIGs input totals 5 2 3 10" xfId="26663"/>
    <cellStyle name="RIGs input totals 5 2 3 10 2" xfId="26664"/>
    <cellStyle name="RIGs input totals 5 2 3 10 3" xfId="26665"/>
    <cellStyle name="RIGs input totals 5 2 3 11" xfId="26666"/>
    <cellStyle name="RIGs input totals 5 2 3 11 2" xfId="26667"/>
    <cellStyle name="RIGs input totals 5 2 3 11 3" xfId="26668"/>
    <cellStyle name="RIGs input totals 5 2 3 12" xfId="26669"/>
    <cellStyle name="RIGs input totals 5 2 3 12 2" xfId="26670"/>
    <cellStyle name="RIGs input totals 5 2 3 12 3" xfId="26671"/>
    <cellStyle name="RIGs input totals 5 2 3 13" xfId="26672"/>
    <cellStyle name="RIGs input totals 5 2 3 13 2" xfId="26673"/>
    <cellStyle name="RIGs input totals 5 2 3 13 3" xfId="26674"/>
    <cellStyle name="RIGs input totals 5 2 3 14" xfId="26675"/>
    <cellStyle name="RIGs input totals 5 2 3 14 2" xfId="26676"/>
    <cellStyle name="RIGs input totals 5 2 3 14 3" xfId="26677"/>
    <cellStyle name="RIGs input totals 5 2 3 15" xfId="26678"/>
    <cellStyle name="RIGs input totals 5 2 3 15 2" xfId="26679"/>
    <cellStyle name="RIGs input totals 5 2 3 15 3" xfId="26680"/>
    <cellStyle name="RIGs input totals 5 2 3 16" xfId="26681"/>
    <cellStyle name="RIGs input totals 5 2 3 2" xfId="26682"/>
    <cellStyle name="RIGs input totals 5 2 3 2 10" xfId="26683"/>
    <cellStyle name="RIGs input totals 5 2 3 2 10 2" xfId="26684"/>
    <cellStyle name="RIGs input totals 5 2 3 2 10 3" xfId="26685"/>
    <cellStyle name="RIGs input totals 5 2 3 2 11" xfId="26686"/>
    <cellStyle name="RIGs input totals 5 2 3 2 11 2" xfId="26687"/>
    <cellStyle name="RIGs input totals 5 2 3 2 11 3" xfId="26688"/>
    <cellStyle name="RIGs input totals 5 2 3 2 12" xfId="26689"/>
    <cellStyle name="RIGs input totals 5 2 3 2 12 2" xfId="26690"/>
    <cellStyle name="RIGs input totals 5 2 3 2 12 3" xfId="26691"/>
    <cellStyle name="RIGs input totals 5 2 3 2 13" xfId="26692"/>
    <cellStyle name="RIGs input totals 5 2 3 2 13 2" xfId="26693"/>
    <cellStyle name="RIGs input totals 5 2 3 2 13 3" xfId="26694"/>
    <cellStyle name="RIGs input totals 5 2 3 2 14" xfId="26695"/>
    <cellStyle name="RIGs input totals 5 2 3 2 14 2" xfId="26696"/>
    <cellStyle name="RIGs input totals 5 2 3 2 14 3" xfId="26697"/>
    <cellStyle name="RIGs input totals 5 2 3 2 15" xfId="26698"/>
    <cellStyle name="RIGs input totals 5 2 3 2 2" xfId="26699"/>
    <cellStyle name="RIGs input totals 5 2 3 2 2 10" xfId="26700"/>
    <cellStyle name="RIGs input totals 5 2 3 2 2 10 2" xfId="26701"/>
    <cellStyle name="RIGs input totals 5 2 3 2 2 10 3" xfId="26702"/>
    <cellStyle name="RIGs input totals 5 2 3 2 2 11" xfId="26703"/>
    <cellStyle name="RIGs input totals 5 2 3 2 2 11 2" xfId="26704"/>
    <cellStyle name="RIGs input totals 5 2 3 2 2 11 3" xfId="26705"/>
    <cellStyle name="RIGs input totals 5 2 3 2 2 12" xfId="26706"/>
    <cellStyle name="RIGs input totals 5 2 3 2 2 12 2" xfId="26707"/>
    <cellStyle name="RIGs input totals 5 2 3 2 2 12 3" xfId="26708"/>
    <cellStyle name="RIGs input totals 5 2 3 2 2 13" xfId="26709"/>
    <cellStyle name="RIGs input totals 5 2 3 2 2 13 2" xfId="26710"/>
    <cellStyle name="RIGs input totals 5 2 3 2 2 13 3" xfId="26711"/>
    <cellStyle name="RIGs input totals 5 2 3 2 2 14" xfId="26712"/>
    <cellStyle name="RIGs input totals 5 2 3 2 2 15" xfId="26713"/>
    <cellStyle name="RIGs input totals 5 2 3 2 2 2" xfId="26714"/>
    <cellStyle name="RIGs input totals 5 2 3 2 2 2 2" xfId="26715"/>
    <cellStyle name="RIGs input totals 5 2 3 2 2 2 3" xfId="26716"/>
    <cellStyle name="RIGs input totals 5 2 3 2 2 3" xfId="26717"/>
    <cellStyle name="RIGs input totals 5 2 3 2 2 3 2" xfId="26718"/>
    <cellStyle name="RIGs input totals 5 2 3 2 2 3 3" xfId="26719"/>
    <cellStyle name="RIGs input totals 5 2 3 2 2 4" xfId="26720"/>
    <cellStyle name="RIGs input totals 5 2 3 2 2 4 2" xfId="26721"/>
    <cellStyle name="RIGs input totals 5 2 3 2 2 4 3" xfId="26722"/>
    <cellStyle name="RIGs input totals 5 2 3 2 2 5" xfId="26723"/>
    <cellStyle name="RIGs input totals 5 2 3 2 2 5 2" xfId="26724"/>
    <cellStyle name="RIGs input totals 5 2 3 2 2 5 3" xfId="26725"/>
    <cellStyle name="RIGs input totals 5 2 3 2 2 6" xfId="26726"/>
    <cellStyle name="RIGs input totals 5 2 3 2 2 6 2" xfId="26727"/>
    <cellStyle name="RIGs input totals 5 2 3 2 2 6 3" xfId="26728"/>
    <cellStyle name="RIGs input totals 5 2 3 2 2 7" xfId="26729"/>
    <cellStyle name="RIGs input totals 5 2 3 2 2 7 2" xfId="26730"/>
    <cellStyle name="RIGs input totals 5 2 3 2 2 7 3" xfId="26731"/>
    <cellStyle name="RIGs input totals 5 2 3 2 2 8" xfId="26732"/>
    <cellStyle name="RIGs input totals 5 2 3 2 2 8 2" xfId="26733"/>
    <cellStyle name="RIGs input totals 5 2 3 2 2 8 3" xfId="26734"/>
    <cellStyle name="RIGs input totals 5 2 3 2 2 9" xfId="26735"/>
    <cellStyle name="RIGs input totals 5 2 3 2 2 9 2" xfId="26736"/>
    <cellStyle name="RIGs input totals 5 2 3 2 2 9 3" xfId="26737"/>
    <cellStyle name="RIGs input totals 5 2 3 2 3" xfId="26738"/>
    <cellStyle name="RIGs input totals 5 2 3 2 3 2" xfId="26739"/>
    <cellStyle name="RIGs input totals 5 2 3 2 3 3" xfId="26740"/>
    <cellStyle name="RIGs input totals 5 2 3 2 4" xfId="26741"/>
    <cellStyle name="RIGs input totals 5 2 3 2 4 2" xfId="26742"/>
    <cellStyle name="RIGs input totals 5 2 3 2 4 3" xfId="26743"/>
    <cellStyle name="RIGs input totals 5 2 3 2 5" xfId="26744"/>
    <cellStyle name="RIGs input totals 5 2 3 2 5 2" xfId="26745"/>
    <cellStyle name="RIGs input totals 5 2 3 2 5 3" xfId="26746"/>
    <cellStyle name="RIGs input totals 5 2 3 2 6" xfId="26747"/>
    <cellStyle name="RIGs input totals 5 2 3 2 6 2" xfId="26748"/>
    <cellStyle name="RIGs input totals 5 2 3 2 6 3" xfId="26749"/>
    <cellStyle name="RIGs input totals 5 2 3 2 7" xfId="26750"/>
    <cellStyle name="RIGs input totals 5 2 3 2 7 2" xfId="26751"/>
    <cellStyle name="RIGs input totals 5 2 3 2 7 3" xfId="26752"/>
    <cellStyle name="RIGs input totals 5 2 3 2 8" xfId="26753"/>
    <cellStyle name="RIGs input totals 5 2 3 2 8 2" xfId="26754"/>
    <cellStyle name="RIGs input totals 5 2 3 2 8 3" xfId="26755"/>
    <cellStyle name="RIGs input totals 5 2 3 2 9" xfId="26756"/>
    <cellStyle name="RIGs input totals 5 2 3 2 9 2" xfId="26757"/>
    <cellStyle name="RIGs input totals 5 2 3 2 9 3" xfId="26758"/>
    <cellStyle name="RIGs input totals 5 2 3 3" xfId="26759"/>
    <cellStyle name="RIGs input totals 5 2 3 3 10" xfId="26760"/>
    <cellStyle name="RIGs input totals 5 2 3 3 10 2" xfId="26761"/>
    <cellStyle name="RIGs input totals 5 2 3 3 10 3" xfId="26762"/>
    <cellStyle name="RIGs input totals 5 2 3 3 11" xfId="26763"/>
    <cellStyle name="RIGs input totals 5 2 3 3 11 2" xfId="26764"/>
    <cellStyle name="RIGs input totals 5 2 3 3 11 3" xfId="26765"/>
    <cellStyle name="RIGs input totals 5 2 3 3 12" xfId="26766"/>
    <cellStyle name="RIGs input totals 5 2 3 3 12 2" xfId="26767"/>
    <cellStyle name="RIGs input totals 5 2 3 3 12 3" xfId="26768"/>
    <cellStyle name="RIGs input totals 5 2 3 3 13" xfId="26769"/>
    <cellStyle name="RIGs input totals 5 2 3 3 13 2" xfId="26770"/>
    <cellStyle name="RIGs input totals 5 2 3 3 13 3" xfId="26771"/>
    <cellStyle name="RIGs input totals 5 2 3 3 14" xfId="26772"/>
    <cellStyle name="RIGs input totals 5 2 3 3 15" xfId="26773"/>
    <cellStyle name="RIGs input totals 5 2 3 3 2" xfId="26774"/>
    <cellStyle name="RIGs input totals 5 2 3 3 2 2" xfId="26775"/>
    <cellStyle name="RIGs input totals 5 2 3 3 2 3" xfId="26776"/>
    <cellStyle name="RIGs input totals 5 2 3 3 3" xfId="26777"/>
    <cellStyle name="RIGs input totals 5 2 3 3 3 2" xfId="26778"/>
    <cellStyle name="RIGs input totals 5 2 3 3 3 3" xfId="26779"/>
    <cellStyle name="RIGs input totals 5 2 3 3 4" xfId="26780"/>
    <cellStyle name="RIGs input totals 5 2 3 3 4 2" xfId="26781"/>
    <cellStyle name="RIGs input totals 5 2 3 3 4 3" xfId="26782"/>
    <cellStyle name="RIGs input totals 5 2 3 3 5" xfId="26783"/>
    <cellStyle name="RIGs input totals 5 2 3 3 5 2" xfId="26784"/>
    <cellStyle name="RIGs input totals 5 2 3 3 5 3" xfId="26785"/>
    <cellStyle name="RIGs input totals 5 2 3 3 6" xfId="26786"/>
    <cellStyle name="RIGs input totals 5 2 3 3 6 2" xfId="26787"/>
    <cellStyle name="RIGs input totals 5 2 3 3 6 3" xfId="26788"/>
    <cellStyle name="RIGs input totals 5 2 3 3 7" xfId="26789"/>
    <cellStyle name="RIGs input totals 5 2 3 3 7 2" xfId="26790"/>
    <cellStyle name="RIGs input totals 5 2 3 3 7 3" xfId="26791"/>
    <cellStyle name="RIGs input totals 5 2 3 3 8" xfId="26792"/>
    <cellStyle name="RIGs input totals 5 2 3 3 8 2" xfId="26793"/>
    <cellStyle name="RIGs input totals 5 2 3 3 8 3" xfId="26794"/>
    <cellStyle name="RIGs input totals 5 2 3 3 9" xfId="26795"/>
    <cellStyle name="RIGs input totals 5 2 3 3 9 2" xfId="26796"/>
    <cellStyle name="RIGs input totals 5 2 3 3 9 3" xfId="26797"/>
    <cellStyle name="RIGs input totals 5 2 3 4" xfId="26798"/>
    <cellStyle name="RIGs input totals 5 2 3 4 2" xfId="26799"/>
    <cellStyle name="RIGs input totals 5 2 3 4 3" xfId="26800"/>
    <cellStyle name="RIGs input totals 5 2 3 5" xfId="26801"/>
    <cellStyle name="RIGs input totals 5 2 3 5 2" xfId="26802"/>
    <cellStyle name="RIGs input totals 5 2 3 5 3" xfId="26803"/>
    <cellStyle name="RIGs input totals 5 2 3 6" xfId="26804"/>
    <cellStyle name="RIGs input totals 5 2 3 6 2" xfId="26805"/>
    <cellStyle name="RIGs input totals 5 2 3 6 3" xfId="26806"/>
    <cellStyle name="RIGs input totals 5 2 3 7" xfId="26807"/>
    <cellStyle name="RIGs input totals 5 2 3 7 2" xfId="26808"/>
    <cellStyle name="RIGs input totals 5 2 3 7 3" xfId="26809"/>
    <cellStyle name="RIGs input totals 5 2 3 8" xfId="26810"/>
    <cellStyle name="RIGs input totals 5 2 3 8 2" xfId="26811"/>
    <cellStyle name="RIGs input totals 5 2 3 8 3" xfId="26812"/>
    <cellStyle name="RIGs input totals 5 2 3 9" xfId="26813"/>
    <cellStyle name="RIGs input totals 5 2 3 9 2" xfId="26814"/>
    <cellStyle name="RIGs input totals 5 2 3 9 3" xfId="26815"/>
    <cellStyle name="RIGs input totals 5 2 4" xfId="26816"/>
    <cellStyle name="RIGs input totals 5 2 4 10" xfId="26817"/>
    <cellStyle name="RIGs input totals 5 2 4 10 2" xfId="26818"/>
    <cellStyle name="RIGs input totals 5 2 4 10 3" xfId="26819"/>
    <cellStyle name="RIGs input totals 5 2 4 11" xfId="26820"/>
    <cellStyle name="RIGs input totals 5 2 4 11 2" xfId="26821"/>
    <cellStyle name="RIGs input totals 5 2 4 11 3" xfId="26822"/>
    <cellStyle name="RIGs input totals 5 2 4 12" xfId="26823"/>
    <cellStyle name="RIGs input totals 5 2 4 12 2" xfId="26824"/>
    <cellStyle name="RIGs input totals 5 2 4 12 3" xfId="26825"/>
    <cellStyle name="RIGs input totals 5 2 4 13" xfId="26826"/>
    <cellStyle name="RIGs input totals 5 2 4 13 2" xfId="26827"/>
    <cellStyle name="RIGs input totals 5 2 4 13 3" xfId="26828"/>
    <cellStyle name="RIGs input totals 5 2 4 14" xfId="26829"/>
    <cellStyle name="RIGs input totals 5 2 4 14 2" xfId="26830"/>
    <cellStyle name="RIGs input totals 5 2 4 14 3" xfId="26831"/>
    <cellStyle name="RIGs input totals 5 2 4 15" xfId="26832"/>
    <cellStyle name="RIGs input totals 5 2 4 2" xfId="26833"/>
    <cellStyle name="RIGs input totals 5 2 4 2 10" xfId="26834"/>
    <cellStyle name="RIGs input totals 5 2 4 2 10 2" xfId="26835"/>
    <cellStyle name="RIGs input totals 5 2 4 2 10 3" xfId="26836"/>
    <cellStyle name="RIGs input totals 5 2 4 2 11" xfId="26837"/>
    <cellStyle name="RIGs input totals 5 2 4 2 11 2" xfId="26838"/>
    <cellStyle name="RIGs input totals 5 2 4 2 11 3" xfId="26839"/>
    <cellStyle name="RIGs input totals 5 2 4 2 12" xfId="26840"/>
    <cellStyle name="RIGs input totals 5 2 4 2 12 2" xfId="26841"/>
    <cellStyle name="RIGs input totals 5 2 4 2 12 3" xfId="26842"/>
    <cellStyle name="RIGs input totals 5 2 4 2 13" xfId="26843"/>
    <cellStyle name="RIGs input totals 5 2 4 2 13 2" xfId="26844"/>
    <cellStyle name="RIGs input totals 5 2 4 2 13 3" xfId="26845"/>
    <cellStyle name="RIGs input totals 5 2 4 2 14" xfId="26846"/>
    <cellStyle name="RIGs input totals 5 2 4 2 15" xfId="26847"/>
    <cellStyle name="RIGs input totals 5 2 4 2 2" xfId="26848"/>
    <cellStyle name="RIGs input totals 5 2 4 2 2 2" xfId="26849"/>
    <cellStyle name="RIGs input totals 5 2 4 2 2 3" xfId="26850"/>
    <cellStyle name="RIGs input totals 5 2 4 2 3" xfId="26851"/>
    <cellStyle name="RIGs input totals 5 2 4 2 3 2" xfId="26852"/>
    <cellStyle name="RIGs input totals 5 2 4 2 3 3" xfId="26853"/>
    <cellStyle name="RIGs input totals 5 2 4 2 4" xfId="26854"/>
    <cellStyle name="RIGs input totals 5 2 4 2 4 2" xfId="26855"/>
    <cellStyle name="RIGs input totals 5 2 4 2 4 3" xfId="26856"/>
    <cellStyle name="RIGs input totals 5 2 4 2 5" xfId="26857"/>
    <cellStyle name="RIGs input totals 5 2 4 2 5 2" xfId="26858"/>
    <cellStyle name="RIGs input totals 5 2 4 2 5 3" xfId="26859"/>
    <cellStyle name="RIGs input totals 5 2 4 2 6" xfId="26860"/>
    <cellStyle name="RIGs input totals 5 2 4 2 6 2" xfId="26861"/>
    <cellStyle name="RIGs input totals 5 2 4 2 6 3" xfId="26862"/>
    <cellStyle name="RIGs input totals 5 2 4 2 7" xfId="26863"/>
    <cellStyle name="RIGs input totals 5 2 4 2 7 2" xfId="26864"/>
    <cellStyle name="RIGs input totals 5 2 4 2 7 3" xfId="26865"/>
    <cellStyle name="RIGs input totals 5 2 4 2 8" xfId="26866"/>
    <cellStyle name="RIGs input totals 5 2 4 2 8 2" xfId="26867"/>
    <cellStyle name="RIGs input totals 5 2 4 2 8 3" xfId="26868"/>
    <cellStyle name="RIGs input totals 5 2 4 2 9" xfId="26869"/>
    <cellStyle name="RIGs input totals 5 2 4 2 9 2" xfId="26870"/>
    <cellStyle name="RIGs input totals 5 2 4 2 9 3" xfId="26871"/>
    <cellStyle name="RIGs input totals 5 2 4 3" xfId="26872"/>
    <cellStyle name="RIGs input totals 5 2 4 3 2" xfId="26873"/>
    <cellStyle name="RIGs input totals 5 2 4 3 3" xfId="26874"/>
    <cellStyle name="RIGs input totals 5 2 4 4" xfId="26875"/>
    <cellStyle name="RIGs input totals 5 2 4 4 2" xfId="26876"/>
    <cellStyle name="RIGs input totals 5 2 4 4 3" xfId="26877"/>
    <cellStyle name="RIGs input totals 5 2 4 5" xfId="26878"/>
    <cellStyle name="RIGs input totals 5 2 4 5 2" xfId="26879"/>
    <cellStyle name="RIGs input totals 5 2 4 5 3" xfId="26880"/>
    <cellStyle name="RIGs input totals 5 2 4 6" xfId="26881"/>
    <cellStyle name="RIGs input totals 5 2 4 6 2" xfId="26882"/>
    <cellStyle name="RIGs input totals 5 2 4 6 3" xfId="26883"/>
    <cellStyle name="RIGs input totals 5 2 4 7" xfId="26884"/>
    <cellStyle name="RIGs input totals 5 2 4 7 2" xfId="26885"/>
    <cellStyle name="RIGs input totals 5 2 4 7 3" xfId="26886"/>
    <cellStyle name="RIGs input totals 5 2 4 8" xfId="26887"/>
    <cellStyle name="RIGs input totals 5 2 4 8 2" xfId="26888"/>
    <cellStyle name="RIGs input totals 5 2 4 8 3" xfId="26889"/>
    <cellStyle name="RIGs input totals 5 2 4 9" xfId="26890"/>
    <cellStyle name="RIGs input totals 5 2 4 9 2" xfId="26891"/>
    <cellStyle name="RIGs input totals 5 2 4 9 3" xfId="26892"/>
    <cellStyle name="RIGs input totals 5 2 5" xfId="26893"/>
    <cellStyle name="RIGs input totals 5 2 5 10" xfId="26894"/>
    <cellStyle name="RIGs input totals 5 2 5 10 2" xfId="26895"/>
    <cellStyle name="RIGs input totals 5 2 5 10 3" xfId="26896"/>
    <cellStyle name="RIGs input totals 5 2 5 11" xfId="26897"/>
    <cellStyle name="RIGs input totals 5 2 5 11 2" xfId="26898"/>
    <cellStyle name="RIGs input totals 5 2 5 11 3" xfId="26899"/>
    <cellStyle name="RIGs input totals 5 2 5 12" xfId="26900"/>
    <cellStyle name="RIGs input totals 5 2 5 12 2" xfId="26901"/>
    <cellStyle name="RIGs input totals 5 2 5 12 3" xfId="26902"/>
    <cellStyle name="RIGs input totals 5 2 5 13" xfId="26903"/>
    <cellStyle name="RIGs input totals 5 2 5 13 2" xfId="26904"/>
    <cellStyle name="RIGs input totals 5 2 5 13 3" xfId="26905"/>
    <cellStyle name="RIGs input totals 5 2 5 14" xfId="26906"/>
    <cellStyle name="RIGs input totals 5 2 5 14 2" xfId="26907"/>
    <cellStyle name="RIGs input totals 5 2 5 14 3" xfId="26908"/>
    <cellStyle name="RIGs input totals 5 2 5 15" xfId="26909"/>
    <cellStyle name="RIGs input totals 5 2 5 2" xfId="26910"/>
    <cellStyle name="RIGs input totals 5 2 5 2 10" xfId="26911"/>
    <cellStyle name="RIGs input totals 5 2 5 2 10 2" xfId="26912"/>
    <cellStyle name="RIGs input totals 5 2 5 2 10 3" xfId="26913"/>
    <cellStyle name="RIGs input totals 5 2 5 2 11" xfId="26914"/>
    <cellStyle name="RIGs input totals 5 2 5 2 11 2" xfId="26915"/>
    <cellStyle name="RIGs input totals 5 2 5 2 11 3" xfId="26916"/>
    <cellStyle name="RIGs input totals 5 2 5 2 12" xfId="26917"/>
    <cellStyle name="RIGs input totals 5 2 5 2 12 2" xfId="26918"/>
    <cellStyle name="RIGs input totals 5 2 5 2 12 3" xfId="26919"/>
    <cellStyle name="RIGs input totals 5 2 5 2 13" xfId="26920"/>
    <cellStyle name="RIGs input totals 5 2 5 2 13 2" xfId="26921"/>
    <cellStyle name="RIGs input totals 5 2 5 2 13 3" xfId="26922"/>
    <cellStyle name="RIGs input totals 5 2 5 2 14" xfId="26923"/>
    <cellStyle name="RIGs input totals 5 2 5 2 15" xfId="26924"/>
    <cellStyle name="RIGs input totals 5 2 5 2 2" xfId="26925"/>
    <cellStyle name="RIGs input totals 5 2 5 2 2 2" xfId="26926"/>
    <cellStyle name="RIGs input totals 5 2 5 2 2 3" xfId="26927"/>
    <cellStyle name="RIGs input totals 5 2 5 2 3" xfId="26928"/>
    <cellStyle name="RIGs input totals 5 2 5 2 3 2" xfId="26929"/>
    <cellStyle name="RIGs input totals 5 2 5 2 3 3" xfId="26930"/>
    <cellStyle name="RIGs input totals 5 2 5 2 4" xfId="26931"/>
    <cellStyle name="RIGs input totals 5 2 5 2 4 2" xfId="26932"/>
    <cellStyle name="RIGs input totals 5 2 5 2 4 3" xfId="26933"/>
    <cellStyle name="RIGs input totals 5 2 5 2 5" xfId="26934"/>
    <cellStyle name="RIGs input totals 5 2 5 2 5 2" xfId="26935"/>
    <cellStyle name="RIGs input totals 5 2 5 2 5 3" xfId="26936"/>
    <cellStyle name="RIGs input totals 5 2 5 2 6" xfId="26937"/>
    <cellStyle name="RIGs input totals 5 2 5 2 6 2" xfId="26938"/>
    <cellStyle name="RIGs input totals 5 2 5 2 6 3" xfId="26939"/>
    <cellStyle name="RIGs input totals 5 2 5 2 7" xfId="26940"/>
    <cellStyle name="RIGs input totals 5 2 5 2 7 2" xfId="26941"/>
    <cellStyle name="RIGs input totals 5 2 5 2 7 3" xfId="26942"/>
    <cellStyle name="RIGs input totals 5 2 5 2 8" xfId="26943"/>
    <cellStyle name="RIGs input totals 5 2 5 2 8 2" xfId="26944"/>
    <cellStyle name="RIGs input totals 5 2 5 2 8 3" xfId="26945"/>
    <cellStyle name="RIGs input totals 5 2 5 2 9" xfId="26946"/>
    <cellStyle name="RIGs input totals 5 2 5 2 9 2" xfId="26947"/>
    <cellStyle name="RIGs input totals 5 2 5 2 9 3" xfId="26948"/>
    <cellStyle name="RIGs input totals 5 2 5 3" xfId="26949"/>
    <cellStyle name="RIGs input totals 5 2 5 3 2" xfId="26950"/>
    <cellStyle name="RIGs input totals 5 2 5 3 3" xfId="26951"/>
    <cellStyle name="RIGs input totals 5 2 5 4" xfId="26952"/>
    <cellStyle name="RIGs input totals 5 2 5 4 2" xfId="26953"/>
    <cellStyle name="RIGs input totals 5 2 5 4 3" xfId="26954"/>
    <cellStyle name="RIGs input totals 5 2 5 5" xfId="26955"/>
    <cellStyle name="RIGs input totals 5 2 5 5 2" xfId="26956"/>
    <cellStyle name="RIGs input totals 5 2 5 5 3" xfId="26957"/>
    <cellStyle name="RIGs input totals 5 2 5 6" xfId="26958"/>
    <cellStyle name="RIGs input totals 5 2 5 6 2" xfId="26959"/>
    <cellStyle name="RIGs input totals 5 2 5 6 3" xfId="26960"/>
    <cellStyle name="RIGs input totals 5 2 5 7" xfId="26961"/>
    <cellStyle name="RIGs input totals 5 2 5 7 2" xfId="26962"/>
    <cellStyle name="RIGs input totals 5 2 5 7 3" xfId="26963"/>
    <cellStyle name="RIGs input totals 5 2 5 8" xfId="26964"/>
    <cellStyle name="RIGs input totals 5 2 5 8 2" xfId="26965"/>
    <cellStyle name="RIGs input totals 5 2 5 8 3" xfId="26966"/>
    <cellStyle name="RIGs input totals 5 2 5 9" xfId="26967"/>
    <cellStyle name="RIGs input totals 5 2 5 9 2" xfId="26968"/>
    <cellStyle name="RIGs input totals 5 2 5 9 3" xfId="26969"/>
    <cellStyle name="RIGs input totals 5 2 6" xfId="26970"/>
    <cellStyle name="RIGs input totals 5 2 6 10" xfId="26971"/>
    <cellStyle name="RIGs input totals 5 2 6 10 2" xfId="26972"/>
    <cellStyle name="RIGs input totals 5 2 6 10 3" xfId="26973"/>
    <cellStyle name="RIGs input totals 5 2 6 11" xfId="26974"/>
    <cellStyle name="RIGs input totals 5 2 6 11 2" xfId="26975"/>
    <cellStyle name="RIGs input totals 5 2 6 11 3" xfId="26976"/>
    <cellStyle name="RIGs input totals 5 2 6 12" xfId="26977"/>
    <cellStyle name="RIGs input totals 5 2 6 12 2" xfId="26978"/>
    <cellStyle name="RIGs input totals 5 2 6 12 3" xfId="26979"/>
    <cellStyle name="RIGs input totals 5 2 6 13" xfId="26980"/>
    <cellStyle name="RIGs input totals 5 2 6 13 2" xfId="26981"/>
    <cellStyle name="RIGs input totals 5 2 6 13 3" xfId="26982"/>
    <cellStyle name="RIGs input totals 5 2 6 14" xfId="26983"/>
    <cellStyle name="RIGs input totals 5 2 6 15" xfId="26984"/>
    <cellStyle name="RIGs input totals 5 2 6 2" xfId="26985"/>
    <cellStyle name="RIGs input totals 5 2 6 2 2" xfId="26986"/>
    <cellStyle name="RIGs input totals 5 2 6 2 3" xfId="26987"/>
    <cellStyle name="RIGs input totals 5 2 6 3" xfId="26988"/>
    <cellStyle name="RIGs input totals 5 2 6 3 2" xfId="26989"/>
    <cellStyle name="RIGs input totals 5 2 6 3 3" xfId="26990"/>
    <cellStyle name="RIGs input totals 5 2 6 4" xfId="26991"/>
    <cellStyle name="RIGs input totals 5 2 6 4 2" xfId="26992"/>
    <cellStyle name="RIGs input totals 5 2 6 4 3" xfId="26993"/>
    <cellStyle name="RIGs input totals 5 2 6 5" xfId="26994"/>
    <cellStyle name="RIGs input totals 5 2 6 5 2" xfId="26995"/>
    <cellStyle name="RIGs input totals 5 2 6 5 3" xfId="26996"/>
    <cellStyle name="RIGs input totals 5 2 6 6" xfId="26997"/>
    <cellStyle name="RIGs input totals 5 2 6 6 2" xfId="26998"/>
    <cellStyle name="RIGs input totals 5 2 6 6 3" xfId="26999"/>
    <cellStyle name="RIGs input totals 5 2 6 7" xfId="27000"/>
    <cellStyle name="RIGs input totals 5 2 6 7 2" xfId="27001"/>
    <cellStyle name="RIGs input totals 5 2 6 7 3" xfId="27002"/>
    <cellStyle name="RIGs input totals 5 2 6 8" xfId="27003"/>
    <cellStyle name="RIGs input totals 5 2 6 8 2" xfId="27004"/>
    <cellStyle name="RIGs input totals 5 2 6 8 3" xfId="27005"/>
    <cellStyle name="RIGs input totals 5 2 6 9" xfId="27006"/>
    <cellStyle name="RIGs input totals 5 2 6 9 2" xfId="27007"/>
    <cellStyle name="RIGs input totals 5 2 6 9 3" xfId="27008"/>
    <cellStyle name="RIGs input totals 5 2 7" xfId="27009"/>
    <cellStyle name="RIGs input totals 5 2 7 2" xfId="27010"/>
    <cellStyle name="RIGs input totals 5 2 7 3" xfId="27011"/>
    <cellStyle name="RIGs input totals 5 2 8" xfId="27012"/>
    <cellStyle name="RIGs input totals 5 2 8 2" xfId="27013"/>
    <cellStyle name="RIGs input totals 5 2 8 3" xfId="27014"/>
    <cellStyle name="RIGs input totals 5 2 9" xfId="27015"/>
    <cellStyle name="RIGs input totals 5 2 9 2" xfId="27016"/>
    <cellStyle name="RIGs input totals 5 2 9 3" xfId="27017"/>
    <cellStyle name="RIGs input totals 5 20" xfId="27018"/>
    <cellStyle name="RIGs input totals 5 3" xfId="27019"/>
    <cellStyle name="RIGs input totals 5 3 10" xfId="27020"/>
    <cellStyle name="RIGs input totals 5 3 10 2" xfId="27021"/>
    <cellStyle name="RIGs input totals 5 3 10 3" xfId="27022"/>
    <cellStyle name="RIGs input totals 5 3 11" xfId="27023"/>
    <cellStyle name="RIGs input totals 5 3 11 2" xfId="27024"/>
    <cellStyle name="RIGs input totals 5 3 11 3" xfId="27025"/>
    <cellStyle name="RIGs input totals 5 3 12" xfId="27026"/>
    <cellStyle name="RIGs input totals 5 3 12 2" xfId="27027"/>
    <cellStyle name="RIGs input totals 5 3 12 3" xfId="27028"/>
    <cellStyle name="RIGs input totals 5 3 13" xfId="27029"/>
    <cellStyle name="RIGs input totals 5 3 13 2" xfId="27030"/>
    <cellStyle name="RIGs input totals 5 3 13 3" xfId="27031"/>
    <cellStyle name="RIGs input totals 5 3 14" xfId="27032"/>
    <cellStyle name="RIGs input totals 5 3 14 2" xfId="27033"/>
    <cellStyle name="RIGs input totals 5 3 14 3" xfId="27034"/>
    <cellStyle name="RIGs input totals 5 3 15" xfId="27035"/>
    <cellStyle name="RIGs input totals 5 3 15 2" xfId="27036"/>
    <cellStyle name="RIGs input totals 5 3 15 3" xfId="27037"/>
    <cellStyle name="RIGs input totals 5 3 16" xfId="27038"/>
    <cellStyle name="RIGs input totals 5 3 2" xfId="27039"/>
    <cellStyle name="RIGs input totals 5 3 2 10" xfId="27040"/>
    <cellStyle name="RIGs input totals 5 3 2 10 2" xfId="27041"/>
    <cellStyle name="RIGs input totals 5 3 2 10 3" xfId="27042"/>
    <cellStyle name="RIGs input totals 5 3 2 11" xfId="27043"/>
    <cellStyle name="RIGs input totals 5 3 2 11 2" xfId="27044"/>
    <cellStyle name="RIGs input totals 5 3 2 11 3" xfId="27045"/>
    <cellStyle name="RIGs input totals 5 3 2 12" xfId="27046"/>
    <cellStyle name="RIGs input totals 5 3 2 12 2" xfId="27047"/>
    <cellStyle name="RIGs input totals 5 3 2 12 3" xfId="27048"/>
    <cellStyle name="RIGs input totals 5 3 2 13" xfId="27049"/>
    <cellStyle name="RIGs input totals 5 3 2 13 2" xfId="27050"/>
    <cellStyle name="RIGs input totals 5 3 2 13 3" xfId="27051"/>
    <cellStyle name="RIGs input totals 5 3 2 14" xfId="27052"/>
    <cellStyle name="RIGs input totals 5 3 2 14 2" xfId="27053"/>
    <cellStyle name="RIGs input totals 5 3 2 14 3" xfId="27054"/>
    <cellStyle name="RIGs input totals 5 3 2 15" xfId="27055"/>
    <cellStyle name="RIGs input totals 5 3 2 2" xfId="27056"/>
    <cellStyle name="RIGs input totals 5 3 2 2 10" xfId="27057"/>
    <cellStyle name="RIGs input totals 5 3 2 2 10 2" xfId="27058"/>
    <cellStyle name="RIGs input totals 5 3 2 2 10 3" xfId="27059"/>
    <cellStyle name="RIGs input totals 5 3 2 2 11" xfId="27060"/>
    <cellStyle name="RIGs input totals 5 3 2 2 11 2" xfId="27061"/>
    <cellStyle name="RIGs input totals 5 3 2 2 11 3" xfId="27062"/>
    <cellStyle name="RIGs input totals 5 3 2 2 12" xfId="27063"/>
    <cellStyle name="RIGs input totals 5 3 2 2 12 2" xfId="27064"/>
    <cellStyle name="RIGs input totals 5 3 2 2 12 3" xfId="27065"/>
    <cellStyle name="RIGs input totals 5 3 2 2 13" xfId="27066"/>
    <cellStyle name="RIGs input totals 5 3 2 2 13 2" xfId="27067"/>
    <cellStyle name="RIGs input totals 5 3 2 2 13 3" xfId="27068"/>
    <cellStyle name="RIGs input totals 5 3 2 2 14" xfId="27069"/>
    <cellStyle name="RIGs input totals 5 3 2 2 15" xfId="27070"/>
    <cellStyle name="RIGs input totals 5 3 2 2 2" xfId="27071"/>
    <cellStyle name="RIGs input totals 5 3 2 2 2 2" xfId="27072"/>
    <cellStyle name="RIGs input totals 5 3 2 2 2 3" xfId="27073"/>
    <cellStyle name="RIGs input totals 5 3 2 2 3" xfId="27074"/>
    <cellStyle name="RIGs input totals 5 3 2 2 3 2" xfId="27075"/>
    <cellStyle name="RIGs input totals 5 3 2 2 3 3" xfId="27076"/>
    <cellStyle name="RIGs input totals 5 3 2 2 4" xfId="27077"/>
    <cellStyle name="RIGs input totals 5 3 2 2 4 2" xfId="27078"/>
    <cellStyle name="RIGs input totals 5 3 2 2 4 3" xfId="27079"/>
    <cellStyle name="RIGs input totals 5 3 2 2 5" xfId="27080"/>
    <cellStyle name="RIGs input totals 5 3 2 2 5 2" xfId="27081"/>
    <cellStyle name="RIGs input totals 5 3 2 2 5 3" xfId="27082"/>
    <cellStyle name="RIGs input totals 5 3 2 2 6" xfId="27083"/>
    <cellStyle name="RIGs input totals 5 3 2 2 6 2" xfId="27084"/>
    <cellStyle name="RIGs input totals 5 3 2 2 6 3" xfId="27085"/>
    <cellStyle name="RIGs input totals 5 3 2 2 7" xfId="27086"/>
    <cellStyle name="RIGs input totals 5 3 2 2 7 2" xfId="27087"/>
    <cellStyle name="RIGs input totals 5 3 2 2 7 3" xfId="27088"/>
    <cellStyle name="RIGs input totals 5 3 2 2 8" xfId="27089"/>
    <cellStyle name="RIGs input totals 5 3 2 2 8 2" xfId="27090"/>
    <cellStyle name="RIGs input totals 5 3 2 2 8 3" xfId="27091"/>
    <cellStyle name="RIGs input totals 5 3 2 2 9" xfId="27092"/>
    <cellStyle name="RIGs input totals 5 3 2 2 9 2" xfId="27093"/>
    <cellStyle name="RIGs input totals 5 3 2 2 9 3" xfId="27094"/>
    <cellStyle name="RIGs input totals 5 3 2 3" xfId="27095"/>
    <cellStyle name="RIGs input totals 5 3 2 3 2" xfId="27096"/>
    <cellStyle name="RIGs input totals 5 3 2 3 3" xfId="27097"/>
    <cellStyle name="RIGs input totals 5 3 2 4" xfId="27098"/>
    <cellStyle name="RIGs input totals 5 3 2 4 2" xfId="27099"/>
    <cellStyle name="RIGs input totals 5 3 2 4 3" xfId="27100"/>
    <cellStyle name="RIGs input totals 5 3 2 5" xfId="27101"/>
    <cellStyle name="RIGs input totals 5 3 2 5 2" xfId="27102"/>
    <cellStyle name="RIGs input totals 5 3 2 5 3" xfId="27103"/>
    <cellStyle name="RIGs input totals 5 3 2 6" xfId="27104"/>
    <cellStyle name="RIGs input totals 5 3 2 6 2" xfId="27105"/>
    <cellStyle name="RIGs input totals 5 3 2 6 3" xfId="27106"/>
    <cellStyle name="RIGs input totals 5 3 2 7" xfId="27107"/>
    <cellStyle name="RIGs input totals 5 3 2 7 2" xfId="27108"/>
    <cellStyle name="RIGs input totals 5 3 2 7 3" xfId="27109"/>
    <cellStyle name="RIGs input totals 5 3 2 8" xfId="27110"/>
    <cellStyle name="RIGs input totals 5 3 2 8 2" xfId="27111"/>
    <cellStyle name="RIGs input totals 5 3 2 8 3" xfId="27112"/>
    <cellStyle name="RIGs input totals 5 3 2 9" xfId="27113"/>
    <cellStyle name="RIGs input totals 5 3 2 9 2" xfId="27114"/>
    <cellStyle name="RIGs input totals 5 3 2 9 3" xfId="27115"/>
    <cellStyle name="RIGs input totals 5 3 3" xfId="27116"/>
    <cellStyle name="RIGs input totals 5 3 3 10" xfId="27117"/>
    <cellStyle name="RIGs input totals 5 3 3 10 2" xfId="27118"/>
    <cellStyle name="RIGs input totals 5 3 3 10 3" xfId="27119"/>
    <cellStyle name="RIGs input totals 5 3 3 11" xfId="27120"/>
    <cellStyle name="RIGs input totals 5 3 3 11 2" xfId="27121"/>
    <cellStyle name="RIGs input totals 5 3 3 11 3" xfId="27122"/>
    <cellStyle name="RIGs input totals 5 3 3 12" xfId="27123"/>
    <cellStyle name="RIGs input totals 5 3 3 12 2" xfId="27124"/>
    <cellStyle name="RIGs input totals 5 3 3 12 3" xfId="27125"/>
    <cellStyle name="RIGs input totals 5 3 3 13" xfId="27126"/>
    <cellStyle name="RIGs input totals 5 3 3 13 2" xfId="27127"/>
    <cellStyle name="RIGs input totals 5 3 3 13 3" xfId="27128"/>
    <cellStyle name="RIGs input totals 5 3 3 14" xfId="27129"/>
    <cellStyle name="RIGs input totals 5 3 3 15" xfId="27130"/>
    <cellStyle name="RIGs input totals 5 3 3 2" xfId="27131"/>
    <cellStyle name="RIGs input totals 5 3 3 2 2" xfId="27132"/>
    <cellStyle name="RIGs input totals 5 3 3 2 3" xfId="27133"/>
    <cellStyle name="RIGs input totals 5 3 3 3" xfId="27134"/>
    <cellStyle name="RIGs input totals 5 3 3 3 2" xfId="27135"/>
    <cellStyle name="RIGs input totals 5 3 3 3 3" xfId="27136"/>
    <cellStyle name="RIGs input totals 5 3 3 4" xfId="27137"/>
    <cellStyle name="RIGs input totals 5 3 3 4 2" xfId="27138"/>
    <cellStyle name="RIGs input totals 5 3 3 4 3" xfId="27139"/>
    <cellStyle name="RIGs input totals 5 3 3 5" xfId="27140"/>
    <cellStyle name="RIGs input totals 5 3 3 5 2" xfId="27141"/>
    <cellStyle name="RIGs input totals 5 3 3 5 3" xfId="27142"/>
    <cellStyle name="RIGs input totals 5 3 3 6" xfId="27143"/>
    <cellStyle name="RIGs input totals 5 3 3 6 2" xfId="27144"/>
    <cellStyle name="RIGs input totals 5 3 3 6 3" xfId="27145"/>
    <cellStyle name="RIGs input totals 5 3 3 7" xfId="27146"/>
    <cellStyle name="RIGs input totals 5 3 3 7 2" xfId="27147"/>
    <cellStyle name="RIGs input totals 5 3 3 7 3" xfId="27148"/>
    <cellStyle name="RIGs input totals 5 3 3 8" xfId="27149"/>
    <cellStyle name="RIGs input totals 5 3 3 8 2" xfId="27150"/>
    <cellStyle name="RIGs input totals 5 3 3 8 3" xfId="27151"/>
    <cellStyle name="RIGs input totals 5 3 3 9" xfId="27152"/>
    <cellStyle name="RIGs input totals 5 3 3 9 2" xfId="27153"/>
    <cellStyle name="RIGs input totals 5 3 3 9 3" xfId="27154"/>
    <cellStyle name="RIGs input totals 5 3 4" xfId="27155"/>
    <cellStyle name="RIGs input totals 5 3 4 2" xfId="27156"/>
    <cellStyle name="RIGs input totals 5 3 4 3" xfId="27157"/>
    <cellStyle name="RIGs input totals 5 3 5" xfId="27158"/>
    <cellStyle name="RIGs input totals 5 3 5 2" xfId="27159"/>
    <cellStyle name="RIGs input totals 5 3 5 3" xfId="27160"/>
    <cellStyle name="RIGs input totals 5 3 6" xfId="27161"/>
    <cellStyle name="RIGs input totals 5 3 6 2" xfId="27162"/>
    <cellStyle name="RIGs input totals 5 3 6 3" xfId="27163"/>
    <cellStyle name="RIGs input totals 5 3 7" xfId="27164"/>
    <cellStyle name="RIGs input totals 5 3 7 2" xfId="27165"/>
    <cellStyle name="RIGs input totals 5 3 7 3" xfId="27166"/>
    <cellStyle name="RIGs input totals 5 3 8" xfId="27167"/>
    <cellStyle name="RIGs input totals 5 3 8 2" xfId="27168"/>
    <cellStyle name="RIGs input totals 5 3 8 3" xfId="27169"/>
    <cellStyle name="RIGs input totals 5 3 9" xfId="27170"/>
    <cellStyle name="RIGs input totals 5 3 9 2" xfId="27171"/>
    <cellStyle name="RIGs input totals 5 3 9 3" xfId="27172"/>
    <cellStyle name="RIGs input totals 5 4" xfId="27173"/>
    <cellStyle name="RIGs input totals 5 4 10" xfId="27174"/>
    <cellStyle name="RIGs input totals 5 4 10 2" xfId="27175"/>
    <cellStyle name="RIGs input totals 5 4 10 3" xfId="27176"/>
    <cellStyle name="RIGs input totals 5 4 11" xfId="27177"/>
    <cellStyle name="RIGs input totals 5 4 11 2" xfId="27178"/>
    <cellStyle name="RIGs input totals 5 4 11 3" xfId="27179"/>
    <cellStyle name="RIGs input totals 5 4 12" xfId="27180"/>
    <cellStyle name="RIGs input totals 5 4 12 2" xfId="27181"/>
    <cellStyle name="RIGs input totals 5 4 12 3" xfId="27182"/>
    <cellStyle name="RIGs input totals 5 4 13" xfId="27183"/>
    <cellStyle name="RIGs input totals 5 4 13 2" xfId="27184"/>
    <cellStyle name="RIGs input totals 5 4 13 3" xfId="27185"/>
    <cellStyle name="RIGs input totals 5 4 14" xfId="27186"/>
    <cellStyle name="RIGs input totals 5 4 14 2" xfId="27187"/>
    <cellStyle name="RIGs input totals 5 4 14 3" xfId="27188"/>
    <cellStyle name="RIGs input totals 5 4 15" xfId="27189"/>
    <cellStyle name="RIGs input totals 5 4 2" xfId="27190"/>
    <cellStyle name="RIGs input totals 5 4 2 10" xfId="27191"/>
    <cellStyle name="RIGs input totals 5 4 2 10 2" xfId="27192"/>
    <cellStyle name="RIGs input totals 5 4 2 10 3" xfId="27193"/>
    <cellStyle name="RIGs input totals 5 4 2 11" xfId="27194"/>
    <cellStyle name="RIGs input totals 5 4 2 11 2" xfId="27195"/>
    <cellStyle name="RIGs input totals 5 4 2 11 3" xfId="27196"/>
    <cellStyle name="RIGs input totals 5 4 2 12" xfId="27197"/>
    <cellStyle name="RIGs input totals 5 4 2 12 2" xfId="27198"/>
    <cellStyle name="RIGs input totals 5 4 2 12 3" xfId="27199"/>
    <cellStyle name="RIGs input totals 5 4 2 13" xfId="27200"/>
    <cellStyle name="RIGs input totals 5 4 2 13 2" xfId="27201"/>
    <cellStyle name="RIGs input totals 5 4 2 13 3" xfId="27202"/>
    <cellStyle name="RIGs input totals 5 4 2 14" xfId="27203"/>
    <cellStyle name="RIGs input totals 5 4 2 15" xfId="27204"/>
    <cellStyle name="RIGs input totals 5 4 2 2" xfId="27205"/>
    <cellStyle name="RIGs input totals 5 4 2 2 2" xfId="27206"/>
    <cellStyle name="RIGs input totals 5 4 2 2 3" xfId="27207"/>
    <cellStyle name="RIGs input totals 5 4 2 3" xfId="27208"/>
    <cellStyle name="RIGs input totals 5 4 2 3 2" xfId="27209"/>
    <cellStyle name="RIGs input totals 5 4 2 3 3" xfId="27210"/>
    <cellStyle name="RIGs input totals 5 4 2 4" xfId="27211"/>
    <cellStyle name="RIGs input totals 5 4 2 4 2" xfId="27212"/>
    <cellStyle name="RIGs input totals 5 4 2 4 3" xfId="27213"/>
    <cellStyle name="RIGs input totals 5 4 2 5" xfId="27214"/>
    <cellStyle name="RIGs input totals 5 4 2 5 2" xfId="27215"/>
    <cellStyle name="RIGs input totals 5 4 2 5 3" xfId="27216"/>
    <cellStyle name="RIGs input totals 5 4 2 6" xfId="27217"/>
    <cellStyle name="RIGs input totals 5 4 2 6 2" xfId="27218"/>
    <cellStyle name="RIGs input totals 5 4 2 6 3" xfId="27219"/>
    <cellStyle name="RIGs input totals 5 4 2 7" xfId="27220"/>
    <cellStyle name="RIGs input totals 5 4 2 7 2" xfId="27221"/>
    <cellStyle name="RIGs input totals 5 4 2 7 3" xfId="27222"/>
    <cellStyle name="RIGs input totals 5 4 2 8" xfId="27223"/>
    <cellStyle name="RIGs input totals 5 4 2 8 2" xfId="27224"/>
    <cellStyle name="RIGs input totals 5 4 2 8 3" xfId="27225"/>
    <cellStyle name="RIGs input totals 5 4 2 9" xfId="27226"/>
    <cellStyle name="RIGs input totals 5 4 2 9 2" xfId="27227"/>
    <cellStyle name="RIGs input totals 5 4 2 9 3" xfId="27228"/>
    <cellStyle name="RIGs input totals 5 4 3" xfId="27229"/>
    <cellStyle name="RIGs input totals 5 4 3 2" xfId="27230"/>
    <cellStyle name="RIGs input totals 5 4 3 3" xfId="27231"/>
    <cellStyle name="RIGs input totals 5 4 4" xfId="27232"/>
    <cellStyle name="RIGs input totals 5 4 4 2" xfId="27233"/>
    <cellStyle name="RIGs input totals 5 4 4 3" xfId="27234"/>
    <cellStyle name="RIGs input totals 5 4 5" xfId="27235"/>
    <cellStyle name="RIGs input totals 5 4 5 2" xfId="27236"/>
    <cellStyle name="RIGs input totals 5 4 5 3" xfId="27237"/>
    <cellStyle name="RIGs input totals 5 4 6" xfId="27238"/>
    <cellStyle name="RIGs input totals 5 4 6 2" xfId="27239"/>
    <cellStyle name="RIGs input totals 5 4 6 3" xfId="27240"/>
    <cellStyle name="RIGs input totals 5 4 7" xfId="27241"/>
    <cellStyle name="RIGs input totals 5 4 7 2" xfId="27242"/>
    <cellStyle name="RIGs input totals 5 4 7 3" xfId="27243"/>
    <cellStyle name="RIGs input totals 5 4 8" xfId="27244"/>
    <cellStyle name="RIGs input totals 5 4 8 2" xfId="27245"/>
    <cellStyle name="RIGs input totals 5 4 8 3" xfId="27246"/>
    <cellStyle name="RIGs input totals 5 4 9" xfId="27247"/>
    <cellStyle name="RIGs input totals 5 4 9 2" xfId="27248"/>
    <cellStyle name="RIGs input totals 5 4 9 3" xfId="27249"/>
    <cellStyle name="RIGs input totals 5 5" xfId="27250"/>
    <cellStyle name="RIGs input totals 5 5 10" xfId="27251"/>
    <cellStyle name="RIGs input totals 5 5 10 2" xfId="27252"/>
    <cellStyle name="RIGs input totals 5 5 10 3" xfId="27253"/>
    <cellStyle name="RIGs input totals 5 5 11" xfId="27254"/>
    <cellStyle name="RIGs input totals 5 5 11 2" xfId="27255"/>
    <cellStyle name="RIGs input totals 5 5 11 3" xfId="27256"/>
    <cellStyle name="RIGs input totals 5 5 12" xfId="27257"/>
    <cellStyle name="RIGs input totals 5 5 12 2" xfId="27258"/>
    <cellStyle name="RIGs input totals 5 5 12 3" xfId="27259"/>
    <cellStyle name="RIGs input totals 5 5 13" xfId="27260"/>
    <cellStyle name="RIGs input totals 5 5 13 2" xfId="27261"/>
    <cellStyle name="RIGs input totals 5 5 13 3" xfId="27262"/>
    <cellStyle name="RIGs input totals 5 5 14" xfId="27263"/>
    <cellStyle name="RIGs input totals 5 5 14 2" xfId="27264"/>
    <cellStyle name="RIGs input totals 5 5 14 3" xfId="27265"/>
    <cellStyle name="RIGs input totals 5 5 15" xfId="27266"/>
    <cellStyle name="RIGs input totals 5 5 2" xfId="27267"/>
    <cellStyle name="RIGs input totals 5 5 2 10" xfId="27268"/>
    <cellStyle name="RIGs input totals 5 5 2 10 2" xfId="27269"/>
    <cellStyle name="RIGs input totals 5 5 2 10 3" xfId="27270"/>
    <cellStyle name="RIGs input totals 5 5 2 11" xfId="27271"/>
    <cellStyle name="RIGs input totals 5 5 2 11 2" xfId="27272"/>
    <cellStyle name="RIGs input totals 5 5 2 11 3" xfId="27273"/>
    <cellStyle name="RIGs input totals 5 5 2 12" xfId="27274"/>
    <cellStyle name="RIGs input totals 5 5 2 12 2" xfId="27275"/>
    <cellStyle name="RIGs input totals 5 5 2 12 3" xfId="27276"/>
    <cellStyle name="RIGs input totals 5 5 2 13" xfId="27277"/>
    <cellStyle name="RIGs input totals 5 5 2 13 2" xfId="27278"/>
    <cellStyle name="RIGs input totals 5 5 2 13 3" xfId="27279"/>
    <cellStyle name="RIGs input totals 5 5 2 14" xfId="27280"/>
    <cellStyle name="RIGs input totals 5 5 2 15" xfId="27281"/>
    <cellStyle name="RIGs input totals 5 5 2 2" xfId="27282"/>
    <cellStyle name="RIGs input totals 5 5 2 2 2" xfId="27283"/>
    <cellStyle name="RIGs input totals 5 5 2 2 3" xfId="27284"/>
    <cellStyle name="RIGs input totals 5 5 2 3" xfId="27285"/>
    <cellStyle name="RIGs input totals 5 5 2 3 2" xfId="27286"/>
    <cellStyle name="RIGs input totals 5 5 2 3 3" xfId="27287"/>
    <cellStyle name="RIGs input totals 5 5 2 4" xfId="27288"/>
    <cellStyle name="RIGs input totals 5 5 2 4 2" xfId="27289"/>
    <cellStyle name="RIGs input totals 5 5 2 4 3" xfId="27290"/>
    <cellStyle name="RIGs input totals 5 5 2 5" xfId="27291"/>
    <cellStyle name="RIGs input totals 5 5 2 5 2" xfId="27292"/>
    <cellStyle name="RIGs input totals 5 5 2 5 3" xfId="27293"/>
    <cellStyle name="RIGs input totals 5 5 2 6" xfId="27294"/>
    <cellStyle name="RIGs input totals 5 5 2 6 2" xfId="27295"/>
    <cellStyle name="RIGs input totals 5 5 2 6 3" xfId="27296"/>
    <cellStyle name="RIGs input totals 5 5 2 7" xfId="27297"/>
    <cellStyle name="RIGs input totals 5 5 2 7 2" xfId="27298"/>
    <cellStyle name="RIGs input totals 5 5 2 7 3" xfId="27299"/>
    <cellStyle name="RIGs input totals 5 5 2 8" xfId="27300"/>
    <cellStyle name="RIGs input totals 5 5 2 8 2" xfId="27301"/>
    <cellStyle name="RIGs input totals 5 5 2 8 3" xfId="27302"/>
    <cellStyle name="RIGs input totals 5 5 2 9" xfId="27303"/>
    <cellStyle name="RIGs input totals 5 5 2 9 2" xfId="27304"/>
    <cellStyle name="RIGs input totals 5 5 2 9 3" xfId="27305"/>
    <cellStyle name="RIGs input totals 5 5 3" xfId="27306"/>
    <cellStyle name="RIGs input totals 5 5 3 2" xfId="27307"/>
    <cellStyle name="RIGs input totals 5 5 3 3" xfId="27308"/>
    <cellStyle name="RIGs input totals 5 5 4" xfId="27309"/>
    <cellStyle name="RIGs input totals 5 5 4 2" xfId="27310"/>
    <cellStyle name="RIGs input totals 5 5 4 3" xfId="27311"/>
    <cellStyle name="RIGs input totals 5 5 5" xfId="27312"/>
    <cellStyle name="RIGs input totals 5 5 5 2" xfId="27313"/>
    <cellStyle name="RIGs input totals 5 5 5 3" xfId="27314"/>
    <cellStyle name="RIGs input totals 5 5 6" xfId="27315"/>
    <cellStyle name="RIGs input totals 5 5 6 2" xfId="27316"/>
    <cellStyle name="RIGs input totals 5 5 6 3" xfId="27317"/>
    <cellStyle name="RIGs input totals 5 5 7" xfId="27318"/>
    <cellStyle name="RIGs input totals 5 5 7 2" xfId="27319"/>
    <cellStyle name="RIGs input totals 5 5 7 3" xfId="27320"/>
    <cellStyle name="RIGs input totals 5 5 8" xfId="27321"/>
    <cellStyle name="RIGs input totals 5 5 8 2" xfId="27322"/>
    <cellStyle name="RIGs input totals 5 5 8 3" xfId="27323"/>
    <cellStyle name="RIGs input totals 5 5 9" xfId="27324"/>
    <cellStyle name="RIGs input totals 5 5 9 2" xfId="27325"/>
    <cellStyle name="RIGs input totals 5 5 9 3" xfId="27326"/>
    <cellStyle name="RIGs input totals 5 6" xfId="27327"/>
    <cellStyle name="RIGs input totals 5 6 10" xfId="27328"/>
    <cellStyle name="RIGs input totals 5 6 10 2" xfId="27329"/>
    <cellStyle name="RIGs input totals 5 6 10 3" xfId="27330"/>
    <cellStyle name="RIGs input totals 5 6 11" xfId="27331"/>
    <cellStyle name="RIGs input totals 5 6 11 2" xfId="27332"/>
    <cellStyle name="RIGs input totals 5 6 11 3" xfId="27333"/>
    <cellStyle name="RIGs input totals 5 6 12" xfId="27334"/>
    <cellStyle name="RIGs input totals 5 6 12 2" xfId="27335"/>
    <cellStyle name="RIGs input totals 5 6 12 3" xfId="27336"/>
    <cellStyle name="RIGs input totals 5 6 13" xfId="27337"/>
    <cellStyle name="RIGs input totals 5 6 13 2" xfId="27338"/>
    <cellStyle name="RIGs input totals 5 6 13 3" xfId="27339"/>
    <cellStyle name="RIGs input totals 5 6 14" xfId="27340"/>
    <cellStyle name="RIGs input totals 5 6 15" xfId="27341"/>
    <cellStyle name="RIGs input totals 5 6 2" xfId="27342"/>
    <cellStyle name="RIGs input totals 5 6 2 2" xfId="27343"/>
    <cellStyle name="RIGs input totals 5 6 2 3" xfId="27344"/>
    <cellStyle name="RIGs input totals 5 6 3" xfId="27345"/>
    <cellStyle name="RIGs input totals 5 6 3 2" xfId="27346"/>
    <cellStyle name="RIGs input totals 5 6 3 3" xfId="27347"/>
    <cellStyle name="RIGs input totals 5 6 4" xfId="27348"/>
    <cellStyle name="RIGs input totals 5 6 4 2" xfId="27349"/>
    <cellStyle name="RIGs input totals 5 6 4 3" xfId="27350"/>
    <cellStyle name="RIGs input totals 5 6 5" xfId="27351"/>
    <cellStyle name="RIGs input totals 5 6 5 2" xfId="27352"/>
    <cellStyle name="RIGs input totals 5 6 5 3" xfId="27353"/>
    <cellStyle name="RIGs input totals 5 6 6" xfId="27354"/>
    <cellStyle name="RIGs input totals 5 6 6 2" xfId="27355"/>
    <cellStyle name="RIGs input totals 5 6 6 3" xfId="27356"/>
    <cellStyle name="RIGs input totals 5 6 7" xfId="27357"/>
    <cellStyle name="RIGs input totals 5 6 7 2" xfId="27358"/>
    <cellStyle name="RIGs input totals 5 6 7 3" xfId="27359"/>
    <cellStyle name="RIGs input totals 5 6 8" xfId="27360"/>
    <cellStyle name="RIGs input totals 5 6 8 2" xfId="27361"/>
    <cellStyle name="RIGs input totals 5 6 8 3" xfId="27362"/>
    <cellStyle name="RIGs input totals 5 6 9" xfId="27363"/>
    <cellStyle name="RIGs input totals 5 6 9 2" xfId="27364"/>
    <cellStyle name="RIGs input totals 5 6 9 3" xfId="27365"/>
    <cellStyle name="RIGs input totals 5 7" xfId="27366"/>
    <cellStyle name="RIGs input totals 5 7 2" xfId="27367"/>
    <cellStyle name="RIGs input totals 5 7 3" xfId="27368"/>
    <cellStyle name="RIGs input totals 5 8" xfId="27369"/>
    <cellStyle name="RIGs input totals 5 8 2" xfId="27370"/>
    <cellStyle name="RIGs input totals 5 8 3" xfId="27371"/>
    <cellStyle name="RIGs input totals 5 9" xfId="27372"/>
    <cellStyle name="RIGs input totals 5 9 2" xfId="27373"/>
    <cellStyle name="RIGs input totals 5 9 3" xfId="27374"/>
    <cellStyle name="RIGs input totals 5_1.3s Accounting C Costs Scots" xfId="27375"/>
    <cellStyle name="RIGs input totals 6" xfId="27376"/>
    <cellStyle name="RIGs input totals 6 10" xfId="27377"/>
    <cellStyle name="RIGs input totals 6 10 2" xfId="27378"/>
    <cellStyle name="RIGs input totals 6 10 3" xfId="27379"/>
    <cellStyle name="RIGs input totals 6 11" xfId="27380"/>
    <cellStyle name="RIGs input totals 6 11 2" xfId="27381"/>
    <cellStyle name="RIGs input totals 6 11 3" xfId="27382"/>
    <cellStyle name="RIGs input totals 6 12" xfId="27383"/>
    <cellStyle name="RIGs input totals 6 12 2" xfId="27384"/>
    <cellStyle name="RIGs input totals 6 12 3" xfId="27385"/>
    <cellStyle name="RIGs input totals 6 13" xfId="27386"/>
    <cellStyle name="RIGs input totals 6 13 2" xfId="27387"/>
    <cellStyle name="RIGs input totals 6 13 3" xfId="27388"/>
    <cellStyle name="RIGs input totals 6 14" xfId="27389"/>
    <cellStyle name="RIGs input totals 6 14 2" xfId="27390"/>
    <cellStyle name="RIGs input totals 6 14 3" xfId="27391"/>
    <cellStyle name="RIGs input totals 6 15" xfId="27392"/>
    <cellStyle name="RIGs input totals 6 15 2" xfId="27393"/>
    <cellStyle name="RIGs input totals 6 15 3" xfId="27394"/>
    <cellStyle name="RIGs input totals 6 16" xfId="27395"/>
    <cellStyle name="RIGs input totals 6 16 2" xfId="27396"/>
    <cellStyle name="RIGs input totals 6 16 3" xfId="27397"/>
    <cellStyle name="RIGs input totals 6 17" xfId="27398"/>
    <cellStyle name="RIGs input totals 6 17 2" xfId="27399"/>
    <cellStyle name="RIGs input totals 6 17 3" xfId="27400"/>
    <cellStyle name="RIGs input totals 6 18" xfId="27401"/>
    <cellStyle name="RIGs input totals 6 18 2" xfId="27402"/>
    <cellStyle name="RIGs input totals 6 18 3" xfId="27403"/>
    <cellStyle name="RIGs input totals 6 19" xfId="27404"/>
    <cellStyle name="RIGs input totals 6 2" xfId="27405"/>
    <cellStyle name="RIGs input totals 6 2 10" xfId="27406"/>
    <cellStyle name="RIGs input totals 6 2 10 2" xfId="27407"/>
    <cellStyle name="RIGs input totals 6 2 10 3" xfId="27408"/>
    <cellStyle name="RIGs input totals 6 2 11" xfId="27409"/>
    <cellStyle name="RIGs input totals 6 2 11 2" xfId="27410"/>
    <cellStyle name="RIGs input totals 6 2 11 3" xfId="27411"/>
    <cellStyle name="RIGs input totals 6 2 12" xfId="27412"/>
    <cellStyle name="RIGs input totals 6 2 12 2" xfId="27413"/>
    <cellStyle name="RIGs input totals 6 2 12 3" xfId="27414"/>
    <cellStyle name="RIGs input totals 6 2 13" xfId="27415"/>
    <cellStyle name="RIGs input totals 6 2 13 2" xfId="27416"/>
    <cellStyle name="RIGs input totals 6 2 13 3" xfId="27417"/>
    <cellStyle name="RIGs input totals 6 2 14" xfId="27418"/>
    <cellStyle name="RIGs input totals 6 2 14 2" xfId="27419"/>
    <cellStyle name="RIGs input totals 6 2 14 3" xfId="27420"/>
    <cellStyle name="RIGs input totals 6 2 15" xfId="27421"/>
    <cellStyle name="RIGs input totals 6 2 15 2" xfId="27422"/>
    <cellStyle name="RIGs input totals 6 2 15 3" xfId="27423"/>
    <cellStyle name="RIGs input totals 6 2 16" xfId="27424"/>
    <cellStyle name="RIGs input totals 6 2 2" xfId="27425"/>
    <cellStyle name="RIGs input totals 6 2 2 10" xfId="27426"/>
    <cellStyle name="RIGs input totals 6 2 2 10 2" xfId="27427"/>
    <cellStyle name="RIGs input totals 6 2 2 10 3" xfId="27428"/>
    <cellStyle name="RIGs input totals 6 2 2 11" xfId="27429"/>
    <cellStyle name="RIGs input totals 6 2 2 11 2" xfId="27430"/>
    <cellStyle name="RIGs input totals 6 2 2 11 3" xfId="27431"/>
    <cellStyle name="RIGs input totals 6 2 2 12" xfId="27432"/>
    <cellStyle name="RIGs input totals 6 2 2 12 2" xfId="27433"/>
    <cellStyle name="RIGs input totals 6 2 2 12 3" xfId="27434"/>
    <cellStyle name="RIGs input totals 6 2 2 13" xfId="27435"/>
    <cellStyle name="RIGs input totals 6 2 2 13 2" xfId="27436"/>
    <cellStyle name="RIGs input totals 6 2 2 13 3" xfId="27437"/>
    <cellStyle name="RIGs input totals 6 2 2 14" xfId="27438"/>
    <cellStyle name="RIGs input totals 6 2 2 14 2" xfId="27439"/>
    <cellStyle name="RIGs input totals 6 2 2 14 3" xfId="27440"/>
    <cellStyle name="RIGs input totals 6 2 2 15" xfId="27441"/>
    <cellStyle name="RIGs input totals 6 2 2 2" xfId="27442"/>
    <cellStyle name="RIGs input totals 6 2 2 2 10" xfId="27443"/>
    <cellStyle name="RIGs input totals 6 2 2 2 10 2" xfId="27444"/>
    <cellStyle name="RIGs input totals 6 2 2 2 10 3" xfId="27445"/>
    <cellStyle name="RIGs input totals 6 2 2 2 11" xfId="27446"/>
    <cellStyle name="RIGs input totals 6 2 2 2 11 2" xfId="27447"/>
    <cellStyle name="RIGs input totals 6 2 2 2 11 3" xfId="27448"/>
    <cellStyle name="RIGs input totals 6 2 2 2 12" xfId="27449"/>
    <cellStyle name="RIGs input totals 6 2 2 2 12 2" xfId="27450"/>
    <cellStyle name="RIGs input totals 6 2 2 2 12 3" xfId="27451"/>
    <cellStyle name="RIGs input totals 6 2 2 2 13" xfId="27452"/>
    <cellStyle name="RIGs input totals 6 2 2 2 13 2" xfId="27453"/>
    <cellStyle name="RIGs input totals 6 2 2 2 13 3" xfId="27454"/>
    <cellStyle name="RIGs input totals 6 2 2 2 14" xfId="27455"/>
    <cellStyle name="RIGs input totals 6 2 2 2 15" xfId="27456"/>
    <cellStyle name="RIGs input totals 6 2 2 2 2" xfId="27457"/>
    <cellStyle name="RIGs input totals 6 2 2 2 2 2" xfId="27458"/>
    <cellStyle name="RIGs input totals 6 2 2 2 2 3" xfId="27459"/>
    <cellStyle name="RIGs input totals 6 2 2 2 3" xfId="27460"/>
    <cellStyle name="RIGs input totals 6 2 2 2 3 2" xfId="27461"/>
    <cellStyle name="RIGs input totals 6 2 2 2 3 3" xfId="27462"/>
    <cellStyle name="RIGs input totals 6 2 2 2 4" xfId="27463"/>
    <cellStyle name="RIGs input totals 6 2 2 2 4 2" xfId="27464"/>
    <cellStyle name="RIGs input totals 6 2 2 2 4 3" xfId="27465"/>
    <cellStyle name="RIGs input totals 6 2 2 2 5" xfId="27466"/>
    <cellStyle name="RIGs input totals 6 2 2 2 5 2" xfId="27467"/>
    <cellStyle name="RIGs input totals 6 2 2 2 5 3" xfId="27468"/>
    <cellStyle name="RIGs input totals 6 2 2 2 6" xfId="27469"/>
    <cellStyle name="RIGs input totals 6 2 2 2 6 2" xfId="27470"/>
    <cellStyle name="RIGs input totals 6 2 2 2 6 3" xfId="27471"/>
    <cellStyle name="RIGs input totals 6 2 2 2 7" xfId="27472"/>
    <cellStyle name="RIGs input totals 6 2 2 2 7 2" xfId="27473"/>
    <cellStyle name="RIGs input totals 6 2 2 2 7 3" xfId="27474"/>
    <cellStyle name="RIGs input totals 6 2 2 2 8" xfId="27475"/>
    <cellStyle name="RIGs input totals 6 2 2 2 8 2" xfId="27476"/>
    <cellStyle name="RIGs input totals 6 2 2 2 8 3" xfId="27477"/>
    <cellStyle name="RIGs input totals 6 2 2 2 9" xfId="27478"/>
    <cellStyle name="RIGs input totals 6 2 2 2 9 2" xfId="27479"/>
    <cellStyle name="RIGs input totals 6 2 2 2 9 3" xfId="27480"/>
    <cellStyle name="RIGs input totals 6 2 2 3" xfId="27481"/>
    <cellStyle name="RIGs input totals 6 2 2 3 2" xfId="27482"/>
    <cellStyle name="RIGs input totals 6 2 2 3 3" xfId="27483"/>
    <cellStyle name="RIGs input totals 6 2 2 4" xfId="27484"/>
    <cellStyle name="RIGs input totals 6 2 2 4 2" xfId="27485"/>
    <cellStyle name="RIGs input totals 6 2 2 4 3" xfId="27486"/>
    <cellStyle name="RIGs input totals 6 2 2 5" xfId="27487"/>
    <cellStyle name="RIGs input totals 6 2 2 5 2" xfId="27488"/>
    <cellStyle name="RIGs input totals 6 2 2 5 3" xfId="27489"/>
    <cellStyle name="RIGs input totals 6 2 2 6" xfId="27490"/>
    <cellStyle name="RIGs input totals 6 2 2 6 2" xfId="27491"/>
    <cellStyle name="RIGs input totals 6 2 2 6 3" xfId="27492"/>
    <cellStyle name="RIGs input totals 6 2 2 7" xfId="27493"/>
    <cellStyle name="RIGs input totals 6 2 2 7 2" xfId="27494"/>
    <cellStyle name="RIGs input totals 6 2 2 7 3" xfId="27495"/>
    <cellStyle name="RIGs input totals 6 2 2 8" xfId="27496"/>
    <cellStyle name="RIGs input totals 6 2 2 8 2" xfId="27497"/>
    <cellStyle name="RIGs input totals 6 2 2 8 3" xfId="27498"/>
    <cellStyle name="RIGs input totals 6 2 2 9" xfId="27499"/>
    <cellStyle name="RIGs input totals 6 2 2 9 2" xfId="27500"/>
    <cellStyle name="RIGs input totals 6 2 2 9 3" xfId="27501"/>
    <cellStyle name="RIGs input totals 6 2 3" xfId="27502"/>
    <cellStyle name="RIGs input totals 6 2 3 10" xfId="27503"/>
    <cellStyle name="RIGs input totals 6 2 3 10 2" xfId="27504"/>
    <cellStyle name="RIGs input totals 6 2 3 10 3" xfId="27505"/>
    <cellStyle name="RIGs input totals 6 2 3 11" xfId="27506"/>
    <cellStyle name="RIGs input totals 6 2 3 11 2" xfId="27507"/>
    <cellStyle name="RIGs input totals 6 2 3 11 3" xfId="27508"/>
    <cellStyle name="RIGs input totals 6 2 3 12" xfId="27509"/>
    <cellStyle name="RIGs input totals 6 2 3 12 2" xfId="27510"/>
    <cellStyle name="RIGs input totals 6 2 3 12 3" xfId="27511"/>
    <cellStyle name="RIGs input totals 6 2 3 13" xfId="27512"/>
    <cellStyle name="RIGs input totals 6 2 3 13 2" xfId="27513"/>
    <cellStyle name="RIGs input totals 6 2 3 13 3" xfId="27514"/>
    <cellStyle name="RIGs input totals 6 2 3 14" xfId="27515"/>
    <cellStyle name="RIGs input totals 6 2 3 15" xfId="27516"/>
    <cellStyle name="RIGs input totals 6 2 3 2" xfId="27517"/>
    <cellStyle name="RIGs input totals 6 2 3 2 2" xfId="27518"/>
    <cellStyle name="RIGs input totals 6 2 3 2 3" xfId="27519"/>
    <cellStyle name="RIGs input totals 6 2 3 3" xfId="27520"/>
    <cellStyle name="RIGs input totals 6 2 3 3 2" xfId="27521"/>
    <cellStyle name="RIGs input totals 6 2 3 3 3" xfId="27522"/>
    <cellStyle name="RIGs input totals 6 2 3 4" xfId="27523"/>
    <cellStyle name="RIGs input totals 6 2 3 4 2" xfId="27524"/>
    <cellStyle name="RIGs input totals 6 2 3 4 3" xfId="27525"/>
    <cellStyle name="RIGs input totals 6 2 3 5" xfId="27526"/>
    <cellStyle name="RIGs input totals 6 2 3 5 2" xfId="27527"/>
    <cellStyle name="RIGs input totals 6 2 3 5 3" xfId="27528"/>
    <cellStyle name="RIGs input totals 6 2 3 6" xfId="27529"/>
    <cellStyle name="RIGs input totals 6 2 3 6 2" xfId="27530"/>
    <cellStyle name="RIGs input totals 6 2 3 6 3" xfId="27531"/>
    <cellStyle name="RIGs input totals 6 2 3 7" xfId="27532"/>
    <cellStyle name="RIGs input totals 6 2 3 7 2" xfId="27533"/>
    <cellStyle name="RIGs input totals 6 2 3 7 3" xfId="27534"/>
    <cellStyle name="RIGs input totals 6 2 3 8" xfId="27535"/>
    <cellStyle name="RIGs input totals 6 2 3 8 2" xfId="27536"/>
    <cellStyle name="RIGs input totals 6 2 3 8 3" xfId="27537"/>
    <cellStyle name="RIGs input totals 6 2 3 9" xfId="27538"/>
    <cellStyle name="RIGs input totals 6 2 3 9 2" xfId="27539"/>
    <cellStyle name="RIGs input totals 6 2 3 9 3" xfId="27540"/>
    <cellStyle name="RIGs input totals 6 2 4" xfId="27541"/>
    <cellStyle name="RIGs input totals 6 2 4 2" xfId="27542"/>
    <cellStyle name="RIGs input totals 6 2 4 3" xfId="27543"/>
    <cellStyle name="RIGs input totals 6 2 5" xfId="27544"/>
    <cellStyle name="RIGs input totals 6 2 5 2" xfId="27545"/>
    <cellStyle name="RIGs input totals 6 2 5 3" xfId="27546"/>
    <cellStyle name="RIGs input totals 6 2 6" xfId="27547"/>
    <cellStyle name="RIGs input totals 6 2 6 2" xfId="27548"/>
    <cellStyle name="RIGs input totals 6 2 6 3" xfId="27549"/>
    <cellStyle name="RIGs input totals 6 2 7" xfId="27550"/>
    <cellStyle name="RIGs input totals 6 2 7 2" xfId="27551"/>
    <cellStyle name="RIGs input totals 6 2 7 3" xfId="27552"/>
    <cellStyle name="RIGs input totals 6 2 8" xfId="27553"/>
    <cellStyle name="RIGs input totals 6 2 8 2" xfId="27554"/>
    <cellStyle name="RIGs input totals 6 2 8 3" xfId="27555"/>
    <cellStyle name="RIGs input totals 6 2 9" xfId="27556"/>
    <cellStyle name="RIGs input totals 6 2 9 2" xfId="27557"/>
    <cellStyle name="RIGs input totals 6 2 9 3" xfId="27558"/>
    <cellStyle name="RIGs input totals 6 3" xfId="27559"/>
    <cellStyle name="RIGs input totals 6 3 10" xfId="27560"/>
    <cellStyle name="RIGs input totals 6 3 10 2" xfId="27561"/>
    <cellStyle name="RIGs input totals 6 3 10 3" xfId="27562"/>
    <cellStyle name="RIGs input totals 6 3 11" xfId="27563"/>
    <cellStyle name="RIGs input totals 6 3 11 2" xfId="27564"/>
    <cellStyle name="RIGs input totals 6 3 11 3" xfId="27565"/>
    <cellStyle name="RIGs input totals 6 3 12" xfId="27566"/>
    <cellStyle name="RIGs input totals 6 3 12 2" xfId="27567"/>
    <cellStyle name="RIGs input totals 6 3 12 3" xfId="27568"/>
    <cellStyle name="RIGs input totals 6 3 13" xfId="27569"/>
    <cellStyle name="RIGs input totals 6 3 13 2" xfId="27570"/>
    <cellStyle name="RIGs input totals 6 3 13 3" xfId="27571"/>
    <cellStyle name="RIGs input totals 6 3 14" xfId="27572"/>
    <cellStyle name="RIGs input totals 6 3 14 2" xfId="27573"/>
    <cellStyle name="RIGs input totals 6 3 14 3" xfId="27574"/>
    <cellStyle name="RIGs input totals 6 3 15" xfId="27575"/>
    <cellStyle name="RIGs input totals 6 3 2" xfId="27576"/>
    <cellStyle name="RIGs input totals 6 3 2 10" xfId="27577"/>
    <cellStyle name="RIGs input totals 6 3 2 10 2" xfId="27578"/>
    <cellStyle name="RIGs input totals 6 3 2 10 3" xfId="27579"/>
    <cellStyle name="RIGs input totals 6 3 2 11" xfId="27580"/>
    <cellStyle name="RIGs input totals 6 3 2 11 2" xfId="27581"/>
    <cellStyle name="RIGs input totals 6 3 2 11 3" xfId="27582"/>
    <cellStyle name="RIGs input totals 6 3 2 12" xfId="27583"/>
    <cellStyle name="RIGs input totals 6 3 2 12 2" xfId="27584"/>
    <cellStyle name="RIGs input totals 6 3 2 12 3" xfId="27585"/>
    <cellStyle name="RIGs input totals 6 3 2 13" xfId="27586"/>
    <cellStyle name="RIGs input totals 6 3 2 13 2" xfId="27587"/>
    <cellStyle name="RIGs input totals 6 3 2 13 3" xfId="27588"/>
    <cellStyle name="RIGs input totals 6 3 2 14" xfId="27589"/>
    <cellStyle name="RIGs input totals 6 3 2 15" xfId="27590"/>
    <cellStyle name="RIGs input totals 6 3 2 2" xfId="27591"/>
    <cellStyle name="RIGs input totals 6 3 2 2 2" xfId="27592"/>
    <cellStyle name="RIGs input totals 6 3 2 2 3" xfId="27593"/>
    <cellStyle name="RIGs input totals 6 3 2 3" xfId="27594"/>
    <cellStyle name="RIGs input totals 6 3 2 3 2" xfId="27595"/>
    <cellStyle name="RIGs input totals 6 3 2 3 3" xfId="27596"/>
    <cellStyle name="RIGs input totals 6 3 2 4" xfId="27597"/>
    <cellStyle name="RIGs input totals 6 3 2 4 2" xfId="27598"/>
    <cellStyle name="RIGs input totals 6 3 2 4 3" xfId="27599"/>
    <cellStyle name="RIGs input totals 6 3 2 5" xfId="27600"/>
    <cellStyle name="RIGs input totals 6 3 2 5 2" xfId="27601"/>
    <cellStyle name="RIGs input totals 6 3 2 5 3" xfId="27602"/>
    <cellStyle name="RIGs input totals 6 3 2 6" xfId="27603"/>
    <cellStyle name="RIGs input totals 6 3 2 6 2" xfId="27604"/>
    <cellStyle name="RIGs input totals 6 3 2 6 3" xfId="27605"/>
    <cellStyle name="RIGs input totals 6 3 2 7" xfId="27606"/>
    <cellStyle name="RIGs input totals 6 3 2 7 2" xfId="27607"/>
    <cellStyle name="RIGs input totals 6 3 2 7 3" xfId="27608"/>
    <cellStyle name="RIGs input totals 6 3 2 8" xfId="27609"/>
    <cellStyle name="RIGs input totals 6 3 2 8 2" xfId="27610"/>
    <cellStyle name="RIGs input totals 6 3 2 8 3" xfId="27611"/>
    <cellStyle name="RIGs input totals 6 3 2 9" xfId="27612"/>
    <cellStyle name="RIGs input totals 6 3 2 9 2" xfId="27613"/>
    <cellStyle name="RIGs input totals 6 3 2 9 3" xfId="27614"/>
    <cellStyle name="RIGs input totals 6 3 3" xfId="27615"/>
    <cellStyle name="RIGs input totals 6 3 3 2" xfId="27616"/>
    <cellStyle name="RIGs input totals 6 3 3 3" xfId="27617"/>
    <cellStyle name="RIGs input totals 6 3 4" xfId="27618"/>
    <cellStyle name="RIGs input totals 6 3 4 2" xfId="27619"/>
    <cellStyle name="RIGs input totals 6 3 4 3" xfId="27620"/>
    <cellStyle name="RIGs input totals 6 3 5" xfId="27621"/>
    <cellStyle name="RIGs input totals 6 3 5 2" xfId="27622"/>
    <cellStyle name="RIGs input totals 6 3 5 3" xfId="27623"/>
    <cellStyle name="RIGs input totals 6 3 6" xfId="27624"/>
    <cellStyle name="RIGs input totals 6 3 6 2" xfId="27625"/>
    <cellStyle name="RIGs input totals 6 3 6 3" xfId="27626"/>
    <cellStyle name="RIGs input totals 6 3 7" xfId="27627"/>
    <cellStyle name="RIGs input totals 6 3 7 2" xfId="27628"/>
    <cellStyle name="RIGs input totals 6 3 7 3" xfId="27629"/>
    <cellStyle name="RIGs input totals 6 3 8" xfId="27630"/>
    <cellStyle name="RIGs input totals 6 3 8 2" xfId="27631"/>
    <cellStyle name="RIGs input totals 6 3 8 3" xfId="27632"/>
    <cellStyle name="RIGs input totals 6 3 9" xfId="27633"/>
    <cellStyle name="RIGs input totals 6 3 9 2" xfId="27634"/>
    <cellStyle name="RIGs input totals 6 3 9 3" xfId="27635"/>
    <cellStyle name="RIGs input totals 6 4" xfId="27636"/>
    <cellStyle name="RIGs input totals 6 4 10" xfId="27637"/>
    <cellStyle name="RIGs input totals 6 4 10 2" xfId="27638"/>
    <cellStyle name="RIGs input totals 6 4 10 3" xfId="27639"/>
    <cellStyle name="RIGs input totals 6 4 11" xfId="27640"/>
    <cellStyle name="RIGs input totals 6 4 11 2" xfId="27641"/>
    <cellStyle name="RIGs input totals 6 4 11 3" xfId="27642"/>
    <cellStyle name="RIGs input totals 6 4 12" xfId="27643"/>
    <cellStyle name="RIGs input totals 6 4 12 2" xfId="27644"/>
    <cellStyle name="RIGs input totals 6 4 12 3" xfId="27645"/>
    <cellStyle name="RIGs input totals 6 4 13" xfId="27646"/>
    <cellStyle name="RIGs input totals 6 4 13 2" xfId="27647"/>
    <cellStyle name="RIGs input totals 6 4 13 3" xfId="27648"/>
    <cellStyle name="RIGs input totals 6 4 14" xfId="27649"/>
    <cellStyle name="RIGs input totals 6 4 14 2" xfId="27650"/>
    <cellStyle name="RIGs input totals 6 4 14 3" xfId="27651"/>
    <cellStyle name="RIGs input totals 6 4 15" xfId="27652"/>
    <cellStyle name="RIGs input totals 6 4 2" xfId="27653"/>
    <cellStyle name="RIGs input totals 6 4 2 10" xfId="27654"/>
    <cellStyle name="RIGs input totals 6 4 2 10 2" xfId="27655"/>
    <cellStyle name="RIGs input totals 6 4 2 10 3" xfId="27656"/>
    <cellStyle name="RIGs input totals 6 4 2 11" xfId="27657"/>
    <cellStyle name="RIGs input totals 6 4 2 11 2" xfId="27658"/>
    <cellStyle name="RIGs input totals 6 4 2 11 3" xfId="27659"/>
    <cellStyle name="RIGs input totals 6 4 2 12" xfId="27660"/>
    <cellStyle name="RIGs input totals 6 4 2 12 2" xfId="27661"/>
    <cellStyle name="RIGs input totals 6 4 2 12 3" xfId="27662"/>
    <cellStyle name="RIGs input totals 6 4 2 13" xfId="27663"/>
    <cellStyle name="RIGs input totals 6 4 2 13 2" xfId="27664"/>
    <cellStyle name="RIGs input totals 6 4 2 13 3" xfId="27665"/>
    <cellStyle name="RIGs input totals 6 4 2 14" xfId="27666"/>
    <cellStyle name="RIGs input totals 6 4 2 15" xfId="27667"/>
    <cellStyle name="RIGs input totals 6 4 2 2" xfId="27668"/>
    <cellStyle name="RIGs input totals 6 4 2 2 2" xfId="27669"/>
    <cellStyle name="RIGs input totals 6 4 2 2 3" xfId="27670"/>
    <cellStyle name="RIGs input totals 6 4 2 3" xfId="27671"/>
    <cellStyle name="RIGs input totals 6 4 2 3 2" xfId="27672"/>
    <cellStyle name="RIGs input totals 6 4 2 3 3" xfId="27673"/>
    <cellStyle name="RIGs input totals 6 4 2 4" xfId="27674"/>
    <cellStyle name="RIGs input totals 6 4 2 4 2" xfId="27675"/>
    <cellStyle name="RIGs input totals 6 4 2 4 3" xfId="27676"/>
    <cellStyle name="RIGs input totals 6 4 2 5" xfId="27677"/>
    <cellStyle name="RIGs input totals 6 4 2 5 2" xfId="27678"/>
    <cellStyle name="RIGs input totals 6 4 2 5 3" xfId="27679"/>
    <cellStyle name="RIGs input totals 6 4 2 6" xfId="27680"/>
    <cellStyle name="RIGs input totals 6 4 2 6 2" xfId="27681"/>
    <cellStyle name="RIGs input totals 6 4 2 6 3" xfId="27682"/>
    <cellStyle name="RIGs input totals 6 4 2 7" xfId="27683"/>
    <cellStyle name="RIGs input totals 6 4 2 7 2" xfId="27684"/>
    <cellStyle name="RIGs input totals 6 4 2 7 3" xfId="27685"/>
    <cellStyle name="RIGs input totals 6 4 2 8" xfId="27686"/>
    <cellStyle name="RIGs input totals 6 4 2 8 2" xfId="27687"/>
    <cellStyle name="RIGs input totals 6 4 2 8 3" xfId="27688"/>
    <cellStyle name="RIGs input totals 6 4 2 9" xfId="27689"/>
    <cellStyle name="RIGs input totals 6 4 2 9 2" xfId="27690"/>
    <cellStyle name="RIGs input totals 6 4 2 9 3" xfId="27691"/>
    <cellStyle name="RIGs input totals 6 4 3" xfId="27692"/>
    <cellStyle name="RIGs input totals 6 4 3 2" xfId="27693"/>
    <cellStyle name="RIGs input totals 6 4 3 3" xfId="27694"/>
    <cellStyle name="RIGs input totals 6 4 4" xfId="27695"/>
    <cellStyle name="RIGs input totals 6 4 4 2" xfId="27696"/>
    <cellStyle name="RIGs input totals 6 4 4 3" xfId="27697"/>
    <cellStyle name="RIGs input totals 6 4 5" xfId="27698"/>
    <cellStyle name="RIGs input totals 6 4 5 2" xfId="27699"/>
    <cellStyle name="RIGs input totals 6 4 5 3" xfId="27700"/>
    <cellStyle name="RIGs input totals 6 4 6" xfId="27701"/>
    <cellStyle name="RIGs input totals 6 4 6 2" xfId="27702"/>
    <cellStyle name="RIGs input totals 6 4 6 3" xfId="27703"/>
    <cellStyle name="RIGs input totals 6 4 7" xfId="27704"/>
    <cellStyle name="RIGs input totals 6 4 7 2" xfId="27705"/>
    <cellStyle name="RIGs input totals 6 4 7 3" xfId="27706"/>
    <cellStyle name="RIGs input totals 6 4 8" xfId="27707"/>
    <cellStyle name="RIGs input totals 6 4 8 2" xfId="27708"/>
    <cellStyle name="RIGs input totals 6 4 8 3" xfId="27709"/>
    <cellStyle name="RIGs input totals 6 4 9" xfId="27710"/>
    <cellStyle name="RIGs input totals 6 4 9 2" xfId="27711"/>
    <cellStyle name="RIGs input totals 6 4 9 3" xfId="27712"/>
    <cellStyle name="RIGs input totals 6 5" xfId="27713"/>
    <cellStyle name="RIGs input totals 6 5 10" xfId="27714"/>
    <cellStyle name="RIGs input totals 6 5 10 2" xfId="27715"/>
    <cellStyle name="RIGs input totals 6 5 10 3" xfId="27716"/>
    <cellStyle name="RIGs input totals 6 5 11" xfId="27717"/>
    <cellStyle name="RIGs input totals 6 5 11 2" xfId="27718"/>
    <cellStyle name="RIGs input totals 6 5 11 3" xfId="27719"/>
    <cellStyle name="RIGs input totals 6 5 12" xfId="27720"/>
    <cellStyle name="RIGs input totals 6 5 12 2" xfId="27721"/>
    <cellStyle name="RIGs input totals 6 5 12 3" xfId="27722"/>
    <cellStyle name="RIGs input totals 6 5 13" xfId="27723"/>
    <cellStyle name="RIGs input totals 6 5 13 2" xfId="27724"/>
    <cellStyle name="RIGs input totals 6 5 13 3" xfId="27725"/>
    <cellStyle name="RIGs input totals 6 5 14" xfId="27726"/>
    <cellStyle name="RIGs input totals 6 5 15" xfId="27727"/>
    <cellStyle name="RIGs input totals 6 5 2" xfId="27728"/>
    <cellStyle name="RIGs input totals 6 5 2 2" xfId="27729"/>
    <cellStyle name="RIGs input totals 6 5 2 3" xfId="27730"/>
    <cellStyle name="RIGs input totals 6 5 3" xfId="27731"/>
    <cellStyle name="RIGs input totals 6 5 3 2" xfId="27732"/>
    <cellStyle name="RIGs input totals 6 5 3 3" xfId="27733"/>
    <cellStyle name="RIGs input totals 6 5 4" xfId="27734"/>
    <cellStyle name="RIGs input totals 6 5 4 2" xfId="27735"/>
    <cellStyle name="RIGs input totals 6 5 4 3" xfId="27736"/>
    <cellStyle name="RIGs input totals 6 5 5" xfId="27737"/>
    <cellStyle name="RIGs input totals 6 5 5 2" xfId="27738"/>
    <cellStyle name="RIGs input totals 6 5 5 3" xfId="27739"/>
    <cellStyle name="RIGs input totals 6 5 6" xfId="27740"/>
    <cellStyle name="RIGs input totals 6 5 6 2" xfId="27741"/>
    <cellStyle name="RIGs input totals 6 5 6 3" xfId="27742"/>
    <cellStyle name="RIGs input totals 6 5 7" xfId="27743"/>
    <cellStyle name="RIGs input totals 6 5 7 2" xfId="27744"/>
    <cellStyle name="RIGs input totals 6 5 7 3" xfId="27745"/>
    <cellStyle name="RIGs input totals 6 5 8" xfId="27746"/>
    <cellStyle name="RIGs input totals 6 5 8 2" xfId="27747"/>
    <cellStyle name="RIGs input totals 6 5 8 3" xfId="27748"/>
    <cellStyle name="RIGs input totals 6 5 9" xfId="27749"/>
    <cellStyle name="RIGs input totals 6 5 9 2" xfId="27750"/>
    <cellStyle name="RIGs input totals 6 5 9 3" xfId="27751"/>
    <cellStyle name="RIGs input totals 6 6" xfId="27752"/>
    <cellStyle name="RIGs input totals 6 6 2" xfId="27753"/>
    <cellStyle name="RIGs input totals 6 6 3" xfId="27754"/>
    <cellStyle name="RIGs input totals 6 7" xfId="27755"/>
    <cellStyle name="RIGs input totals 6 7 2" xfId="27756"/>
    <cellStyle name="RIGs input totals 6 7 3" xfId="27757"/>
    <cellStyle name="RIGs input totals 6 8" xfId="27758"/>
    <cellStyle name="RIGs input totals 6 8 2" xfId="27759"/>
    <cellStyle name="RIGs input totals 6 8 3" xfId="27760"/>
    <cellStyle name="RIGs input totals 6 9" xfId="27761"/>
    <cellStyle name="RIGs input totals 6 9 2" xfId="27762"/>
    <cellStyle name="RIGs input totals 6 9 3" xfId="27763"/>
    <cellStyle name="RIGs input totals 7" xfId="27764"/>
    <cellStyle name="RIGs input totals 7 10" xfId="27765"/>
    <cellStyle name="RIGs input totals 7 10 2" xfId="27766"/>
    <cellStyle name="RIGs input totals 7 10 3" xfId="27767"/>
    <cellStyle name="RIGs input totals 7 11" xfId="27768"/>
    <cellStyle name="RIGs input totals 7 11 2" xfId="27769"/>
    <cellStyle name="RIGs input totals 7 11 3" xfId="27770"/>
    <cellStyle name="RIGs input totals 7 12" xfId="27771"/>
    <cellStyle name="RIGs input totals 7 12 2" xfId="27772"/>
    <cellStyle name="RIGs input totals 7 12 3" xfId="27773"/>
    <cellStyle name="RIGs input totals 7 13" xfId="27774"/>
    <cellStyle name="RIGs input totals 7 13 2" xfId="27775"/>
    <cellStyle name="RIGs input totals 7 13 3" xfId="27776"/>
    <cellStyle name="RIGs input totals 7 14" xfId="27777"/>
    <cellStyle name="RIGs input totals 7 14 2" xfId="27778"/>
    <cellStyle name="RIGs input totals 7 14 3" xfId="27779"/>
    <cellStyle name="RIGs input totals 7 15" xfId="27780"/>
    <cellStyle name="RIGs input totals 7 15 2" xfId="27781"/>
    <cellStyle name="RIGs input totals 7 15 3" xfId="27782"/>
    <cellStyle name="RIGs input totals 7 16" xfId="27783"/>
    <cellStyle name="RIGs input totals 7 16 2" xfId="27784"/>
    <cellStyle name="RIGs input totals 7 16 3" xfId="27785"/>
    <cellStyle name="RIGs input totals 7 17" xfId="27786"/>
    <cellStyle name="RIGs input totals 7 17 2" xfId="27787"/>
    <cellStyle name="RIGs input totals 7 17 3" xfId="27788"/>
    <cellStyle name="RIGs input totals 7 18" xfId="27789"/>
    <cellStyle name="RIGs input totals 7 2" xfId="27790"/>
    <cellStyle name="RIGs input totals 7 2 10" xfId="27791"/>
    <cellStyle name="RIGs input totals 7 2 10 2" xfId="27792"/>
    <cellStyle name="RIGs input totals 7 2 10 3" xfId="27793"/>
    <cellStyle name="RIGs input totals 7 2 11" xfId="27794"/>
    <cellStyle name="RIGs input totals 7 2 11 2" xfId="27795"/>
    <cellStyle name="RIGs input totals 7 2 11 3" xfId="27796"/>
    <cellStyle name="RIGs input totals 7 2 12" xfId="27797"/>
    <cellStyle name="RIGs input totals 7 2 12 2" xfId="27798"/>
    <cellStyle name="RIGs input totals 7 2 12 3" xfId="27799"/>
    <cellStyle name="RIGs input totals 7 2 13" xfId="27800"/>
    <cellStyle name="RIGs input totals 7 2 13 2" xfId="27801"/>
    <cellStyle name="RIGs input totals 7 2 13 3" xfId="27802"/>
    <cellStyle name="RIGs input totals 7 2 14" xfId="27803"/>
    <cellStyle name="RIGs input totals 7 2 14 2" xfId="27804"/>
    <cellStyle name="RIGs input totals 7 2 14 3" xfId="27805"/>
    <cellStyle name="RIGs input totals 7 2 15" xfId="27806"/>
    <cellStyle name="RIGs input totals 7 2 2" xfId="27807"/>
    <cellStyle name="RIGs input totals 7 2 2 10" xfId="27808"/>
    <cellStyle name="RIGs input totals 7 2 2 10 2" xfId="27809"/>
    <cellStyle name="RIGs input totals 7 2 2 10 3" xfId="27810"/>
    <cellStyle name="RIGs input totals 7 2 2 11" xfId="27811"/>
    <cellStyle name="RIGs input totals 7 2 2 11 2" xfId="27812"/>
    <cellStyle name="RIGs input totals 7 2 2 11 3" xfId="27813"/>
    <cellStyle name="RIGs input totals 7 2 2 12" xfId="27814"/>
    <cellStyle name="RIGs input totals 7 2 2 12 2" xfId="27815"/>
    <cellStyle name="RIGs input totals 7 2 2 12 3" xfId="27816"/>
    <cellStyle name="RIGs input totals 7 2 2 13" xfId="27817"/>
    <cellStyle name="RIGs input totals 7 2 2 13 2" xfId="27818"/>
    <cellStyle name="RIGs input totals 7 2 2 13 3" xfId="27819"/>
    <cellStyle name="RIGs input totals 7 2 2 14" xfId="27820"/>
    <cellStyle name="RIGs input totals 7 2 2 15" xfId="27821"/>
    <cellStyle name="RIGs input totals 7 2 2 2" xfId="27822"/>
    <cellStyle name="RIGs input totals 7 2 2 2 2" xfId="27823"/>
    <cellStyle name="RIGs input totals 7 2 2 2 3" xfId="27824"/>
    <cellStyle name="RIGs input totals 7 2 2 3" xfId="27825"/>
    <cellStyle name="RIGs input totals 7 2 2 3 2" xfId="27826"/>
    <cellStyle name="RIGs input totals 7 2 2 3 3" xfId="27827"/>
    <cellStyle name="RIGs input totals 7 2 2 4" xfId="27828"/>
    <cellStyle name="RIGs input totals 7 2 2 4 2" xfId="27829"/>
    <cellStyle name="RIGs input totals 7 2 2 4 3" xfId="27830"/>
    <cellStyle name="RIGs input totals 7 2 2 5" xfId="27831"/>
    <cellStyle name="RIGs input totals 7 2 2 5 2" xfId="27832"/>
    <cellStyle name="RIGs input totals 7 2 2 5 3" xfId="27833"/>
    <cellStyle name="RIGs input totals 7 2 2 6" xfId="27834"/>
    <cellStyle name="RIGs input totals 7 2 2 6 2" xfId="27835"/>
    <cellStyle name="RIGs input totals 7 2 2 6 3" xfId="27836"/>
    <cellStyle name="RIGs input totals 7 2 2 7" xfId="27837"/>
    <cellStyle name="RIGs input totals 7 2 2 7 2" xfId="27838"/>
    <cellStyle name="RIGs input totals 7 2 2 7 3" xfId="27839"/>
    <cellStyle name="RIGs input totals 7 2 2 8" xfId="27840"/>
    <cellStyle name="RIGs input totals 7 2 2 8 2" xfId="27841"/>
    <cellStyle name="RIGs input totals 7 2 2 8 3" xfId="27842"/>
    <cellStyle name="RIGs input totals 7 2 2 9" xfId="27843"/>
    <cellStyle name="RIGs input totals 7 2 2 9 2" xfId="27844"/>
    <cellStyle name="RIGs input totals 7 2 2 9 3" xfId="27845"/>
    <cellStyle name="RIGs input totals 7 2 3" xfId="27846"/>
    <cellStyle name="RIGs input totals 7 2 3 2" xfId="27847"/>
    <cellStyle name="RIGs input totals 7 2 3 3" xfId="27848"/>
    <cellStyle name="RIGs input totals 7 2 4" xfId="27849"/>
    <cellStyle name="RIGs input totals 7 2 4 2" xfId="27850"/>
    <cellStyle name="RIGs input totals 7 2 4 3" xfId="27851"/>
    <cellStyle name="RIGs input totals 7 2 5" xfId="27852"/>
    <cellStyle name="RIGs input totals 7 2 5 2" xfId="27853"/>
    <cellStyle name="RIGs input totals 7 2 5 3" xfId="27854"/>
    <cellStyle name="RIGs input totals 7 2 6" xfId="27855"/>
    <cellStyle name="RIGs input totals 7 2 6 2" xfId="27856"/>
    <cellStyle name="RIGs input totals 7 2 6 3" xfId="27857"/>
    <cellStyle name="RIGs input totals 7 2 7" xfId="27858"/>
    <cellStyle name="RIGs input totals 7 2 7 2" xfId="27859"/>
    <cellStyle name="RIGs input totals 7 2 7 3" xfId="27860"/>
    <cellStyle name="RIGs input totals 7 2 8" xfId="27861"/>
    <cellStyle name="RIGs input totals 7 2 8 2" xfId="27862"/>
    <cellStyle name="RIGs input totals 7 2 8 3" xfId="27863"/>
    <cellStyle name="RIGs input totals 7 2 9" xfId="27864"/>
    <cellStyle name="RIGs input totals 7 2 9 2" xfId="27865"/>
    <cellStyle name="RIGs input totals 7 2 9 3" xfId="27866"/>
    <cellStyle name="RIGs input totals 7 3" xfId="27867"/>
    <cellStyle name="RIGs input totals 7 3 10" xfId="27868"/>
    <cellStyle name="RIGs input totals 7 3 10 2" xfId="27869"/>
    <cellStyle name="RIGs input totals 7 3 10 3" xfId="27870"/>
    <cellStyle name="RIGs input totals 7 3 11" xfId="27871"/>
    <cellStyle name="RIGs input totals 7 3 11 2" xfId="27872"/>
    <cellStyle name="RIGs input totals 7 3 11 3" xfId="27873"/>
    <cellStyle name="RIGs input totals 7 3 12" xfId="27874"/>
    <cellStyle name="RIGs input totals 7 3 12 2" xfId="27875"/>
    <cellStyle name="RIGs input totals 7 3 12 3" xfId="27876"/>
    <cellStyle name="RIGs input totals 7 3 13" xfId="27877"/>
    <cellStyle name="RIGs input totals 7 3 13 2" xfId="27878"/>
    <cellStyle name="RIGs input totals 7 3 13 3" xfId="27879"/>
    <cellStyle name="RIGs input totals 7 3 14" xfId="27880"/>
    <cellStyle name="RIGs input totals 7 3 14 2" xfId="27881"/>
    <cellStyle name="RIGs input totals 7 3 14 3" xfId="27882"/>
    <cellStyle name="RIGs input totals 7 3 15" xfId="27883"/>
    <cellStyle name="RIGs input totals 7 3 2" xfId="27884"/>
    <cellStyle name="RIGs input totals 7 3 2 10" xfId="27885"/>
    <cellStyle name="RIGs input totals 7 3 2 10 2" xfId="27886"/>
    <cellStyle name="RIGs input totals 7 3 2 10 3" xfId="27887"/>
    <cellStyle name="RIGs input totals 7 3 2 11" xfId="27888"/>
    <cellStyle name="RIGs input totals 7 3 2 11 2" xfId="27889"/>
    <cellStyle name="RIGs input totals 7 3 2 11 3" xfId="27890"/>
    <cellStyle name="RIGs input totals 7 3 2 12" xfId="27891"/>
    <cellStyle name="RIGs input totals 7 3 2 12 2" xfId="27892"/>
    <cellStyle name="RIGs input totals 7 3 2 12 3" xfId="27893"/>
    <cellStyle name="RIGs input totals 7 3 2 13" xfId="27894"/>
    <cellStyle name="RIGs input totals 7 3 2 13 2" xfId="27895"/>
    <cellStyle name="RIGs input totals 7 3 2 13 3" xfId="27896"/>
    <cellStyle name="RIGs input totals 7 3 2 14" xfId="27897"/>
    <cellStyle name="RIGs input totals 7 3 2 15" xfId="27898"/>
    <cellStyle name="RIGs input totals 7 3 2 2" xfId="27899"/>
    <cellStyle name="RIGs input totals 7 3 2 2 2" xfId="27900"/>
    <cellStyle name="RIGs input totals 7 3 2 2 3" xfId="27901"/>
    <cellStyle name="RIGs input totals 7 3 2 3" xfId="27902"/>
    <cellStyle name="RIGs input totals 7 3 2 3 2" xfId="27903"/>
    <cellStyle name="RIGs input totals 7 3 2 3 3" xfId="27904"/>
    <cellStyle name="RIGs input totals 7 3 2 4" xfId="27905"/>
    <cellStyle name="RIGs input totals 7 3 2 4 2" xfId="27906"/>
    <cellStyle name="RIGs input totals 7 3 2 4 3" xfId="27907"/>
    <cellStyle name="RIGs input totals 7 3 2 5" xfId="27908"/>
    <cellStyle name="RIGs input totals 7 3 2 5 2" xfId="27909"/>
    <cellStyle name="RIGs input totals 7 3 2 5 3" xfId="27910"/>
    <cellStyle name="RIGs input totals 7 3 2 6" xfId="27911"/>
    <cellStyle name="RIGs input totals 7 3 2 6 2" xfId="27912"/>
    <cellStyle name="RIGs input totals 7 3 2 6 3" xfId="27913"/>
    <cellStyle name="RIGs input totals 7 3 2 7" xfId="27914"/>
    <cellStyle name="RIGs input totals 7 3 2 7 2" xfId="27915"/>
    <cellStyle name="RIGs input totals 7 3 2 7 3" xfId="27916"/>
    <cellStyle name="RIGs input totals 7 3 2 8" xfId="27917"/>
    <cellStyle name="RIGs input totals 7 3 2 8 2" xfId="27918"/>
    <cellStyle name="RIGs input totals 7 3 2 8 3" xfId="27919"/>
    <cellStyle name="RIGs input totals 7 3 2 9" xfId="27920"/>
    <cellStyle name="RIGs input totals 7 3 2 9 2" xfId="27921"/>
    <cellStyle name="RIGs input totals 7 3 2 9 3" xfId="27922"/>
    <cellStyle name="RIGs input totals 7 3 3" xfId="27923"/>
    <cellStyle name="RIGs input totals 7 3 3 2" xfId="27924"/>
    <cellStyle name="RIGs input totals 7 3 3 3" xfId="27925"/>
    <cellStyle name="RIGs input totals 7 3 4" xfId="27926"/>
    <cellStyle name="RIGs input totals 7 3 4 2" xfId="27927"/>
    <cellStyle name="RIGs input totals 7 3 4 3" xfId="27928"/>
    <cellStyle name="RIGs input totals 7 3 5" xfId="27929"/>
    <cellStyle name="RIGs input totals 7 3 5 2" xfId="27930"/>
    <cellStyle name="RIGs input totals 7 3 5 3" xfId="27931"/>
    <cellStyle name="RIGs input totals 7 3 6" xfId="27932"/>
    <cellStyle name="RIGs input totals 7 3 6 2" xfId="27933"/>
    <cellStyle name="RIGs input totals 7 3 6 3" xfId="27934"/>
    <cellStyle name="RIGs input totals 7 3 7" xfId="27935"/>
    <cellStyle name="RIGs input totals 7 3 7 2" xfId="27936"/>
    <cellStyle name="RIGs input totals 7 3 7 3" xfId="27937"/>
    <cellStyle name="RIGs input totals 7 3 8" xfId="27938"/>
    <cellStyle name="RIGs input totals 7 3 8 2" xfId="27939"/>
    <cellStyle name="RIGs input totals 7 3 8 3" xfId="27940"/>
    <cellStyle name="RIGs input totals 7 3 9" xfId="27941"/>
    <cellStyle name="RIGs input totals 7 3 9 2" xfId="27942"/>
    <cellStyle name="RIGs input totals 7 3 9 3" xfId="27943"/>
    <cellStyle name="RIGs input totals 7 4" xfId="27944"/>
    <cellStyle name="RIGs input totals 7 4 10" xfId="27945"/>
    <cellStyle name="RIGs input totals 7 4 10 2" xfId="27946"/>
    <cellStyle name="RIGs input totals 7 4 10 3" xfId="27947"/>
    <cellStyle name="RIGs input totals 7 4 11" xfId="27948"/>
    <cellStyle name="RIGs input totals 7 4 11 2" xfId="27949"/>
    <cellStyle name="RIGs input totals 7 4 11 3" xfId="27950"/>
    <cellStyle name="RIGs input totals 7 4 12" xfId="27951"/>
    <cellStyle name="RIGs input totals 7 4 12 2" xfId="27952"/>
    <cellStyle name="RIGs input totals 7 4 12 3" xfId="27953"/>
    <cellStyle name="RIGs input totals 7 4 13" xfId="27954"/>
    <cellStyle name="RIGs input totals 7 4 13 2" xfId="27955"/>
    <cellStyle name="RIGs input totals 7 4 13 3" xfId="27956"/>
    <cellStyle name="RIGs input totals 7 4 14" xfId="27957"/>
    <cellStyle name="RIGs input totals 7 4 14 2" xfId="27958"/>
    <cellStyle name="RIGs input totals 7 4 14 3" xfId="27959"/>
    <cellStyle name="RIGs input totals 7 4 15" xfId="27960"/>
    <cellStyle name="RIGs input totals 7 4 2" xfId="27961"/>
    <cellStyle name="RIGs input totals 7 4 2 10" xfId="27962"/>
    <cellStyle name="RIGs input totals 7 4 2 10 2" xfId="27963"/>
    <cellStyle name="RIGs input totals 7 4 2 10 3" xfId="27964"/>
    <cellStyle name="RIGs input totals 7 4 2 11" xfId="27965"/>
    <cellStyle name="RIGs input totals 7 4 2 11 2" xfId="27966"/>
    <cellStyle name="RIGs input totals 7 4 2 11 3" xfId="27967"/>
    <cellStyle name="RIGs input totals 7 4 2 12" xfId="27968"/>
    <cellStyle name="RIGs input totals 7 4 2 12 2" xfId="27969"/>
    <cellStyle name="RIGs input totals 7 4 2 12 3" xfId="27970"/>
    <cellStyle name="RIGs input totals 7 4 2 13" xfId="27971"/>
    <cellStyle name="RIGs input totals 7 4 2 13 2" xfId="27972"/>
    <cellStyle name="RIGs input totals 7 4 2 13 3" xfId="27973"/>
    <cellStyle name="RIGs input totals 7 4 2 14" xfId="27974"/>
    <cellStyle name="RIGs input totals 7 4 2 15" xfId="27975"/>
    <cellStyle name="RIGs input totals 7 4 2 2" xfId="27976"/>
    <cellStyle name="RIGs input totals 7 4 2 2 2" xfId="27977"/>
    <cellStyle name="RIGs input totals 7 4 2 2 3" xfId="27978"/>
    <cellStyle name="RIGs input totals 7 4 2 3" xfId="27979"/>
    <cellStyle name="RIGs input totals 7 4 2 3 2" xfId="27980"/>
    <cellStyle name="RIGs input totals 7 4 2 3 3" xfId="27981"/>
    <cellStyle name="RIGs input totals 7 4 2 4" xfId="27982"/>
    <cellStyle name="RIGs input totals 7 4 2 4 2" xfId="27983"/>
    <cellStyle name="RIGs input totals 7 4 2 4 3" xfId="27984"/>
    <cellStyle name="RIGs input totals 7 4 2 5" xfId="27985"/>
    <cellStyle name="RIGs input totals 7 4 2 5 2" xfId="27986"/>
    <cellStyle name="RIGs input totals 7 4 2 5 3" xfId="27987"/>
    <cellStyle name="RIGs input totals 7 4 2 6" xfId="27988"/>
    <cellStyle name="RIGs input totals 7 4 2 6 2" xfId="27989"/>
    <cellStyle name="RIGs input totals 7 4 2 6 3" xfId="27990"/>
    <cellStyle name="RIGs input totals 7 4 2 7" xfId="27991"/>
    <cellStyle name="RIGs input totals 7 4 2 7 2" xfId="27992"/>
    <cellStyle name="RIGs input totals 7 4 2 7 3" xfId="27993"/>
    <cellStyle name="RIGs input totals 7 4 2 8" xfId="27994"/>
    <cellStyle name="RIGs input totals 7 4 2 8 2" xfId="27995"/>
    <cellStyle name="RIGs input totals 7 4 2 8 3" xfId="27996"/>
    <cellStyle name="RIGs input totals 7 4 2 9" xfId="27997"/>
    <cellStyle name="RIGs input totals 7 4 2 9 2" xfId="27998"/>
    <cellStyle name="RIGs input totals 7 4 2 9 3" xfId="27999"/>
    <cellStyle name="RIGs input totals 7 4 3" xfId="28000"/>
    <cellStyle name="RIGs input totals 7 4 3 2" xfId="28001"/>
    <cellStyle name="RIGs input totals 7 4 3 3" xfId="28002"/>
    <cellStyle name="RIGs input totals 7 4 4" xfId="28003"/>
    <cellStyle name="RIGs input totals 7 4 4 2" xfId="28004"/>
    <cellStyle name="RIGs input totals 7 4 4 3" xfId="28005"/>
    <cellStyle name="RIGs input totals 7 4 5" xfId="28006"/>
    <cellStyle name="RIGs input totals 7 4 5 2" xfId="28007"/>
    <cellStyle name="RIGs input totals 7 4 5 3" xfId="28008"/>
    <cellStyle name="RIGs input totals 7 4 6" xfId="28009"/>
    <cellStyle name="RIGs input totals 7 4 6 2" xfId="28010"/>
    <cellStyle name="RIGs input totals 7 4 6 3" xfId="28011"/>
    <cellStyle name="RIGs input totals 7 4 7" xfId="28012"/>
    <cellStyle name="RIGs input totals 7 4 7 2" xfId="28013"/>
    <cellStyle name="RIGs input totals 7 4 7 3" xfId="28014"/>
    <cellStyle name="RIGs input totals 7 4 8" xfId="28015"/>
    <cellStyle name="RIGs input totals 7 4 8 2" xfId="28016"/>
    <cellStyle name="RIGs input totals 7 4 8 3" xfId="28017"/>
    <cellStyle name="RIGs input totals 7 4 9" xfId="28018"/>
    <cellStyle name="RIGs input totals 7 4 9 2" xfId="28019"/>
    <cellStyle name="RIGs input totals 7 4 9 3" xfId="28020"/>
    <cellStyle name="RIGs input totals 7 5" xfId="28021"/>
    <cellStyle name="RIGs input totals 7 5 10" xfId="28022"/>
    <cellStyle name="RIGs input totals 7 5 10 2" xfId="28023"/>
    <cellStyle name="RIGs input totals 7 5 10 3" xfId="28024"/>
    <cellStyle name="RIGs input totals 7 5 11" xfId="28025"/>
    <cellStyle name="RIGs input totals 7 5 11 2" xfId="28026"/>
    <cellStyle name="RIGs input totals 7 5 11 3" xfId="28027"/>
    <cellStyle name="RIGs input totals 7 5 12" xfId="28028"/>
    <cellStyle name="RIGs input totals 7 5 12 2" xfId="28029"/>
    <cellStyle name="RIGs input totals 7 5 12 3" xfId="28030"/>
    <cellStyle name="RIGs input totals 7 5 13" xfId="28031"/>
    <cellStyle name="RIGs input totals 7 5 13 2" xfId="28032"/>
    <cellStyle name="RIGs input totals 7 5 13 3" xfId="28033"/>
    <cellStyle name="RIGs input totals 7 5 14" xfId="28034"/>
    <cellStyle name="RIGs input totals 7 5 15" xfId="28035"/>
    <cellStyle name="RIGs input totals 7 5 2" xfId="28036"/>
    <cellStyle name="RIGs input totals 7 5 2 2" xfId="28037"/>
    <cellStyle name="RIGs input totals 7 5 2 3" xfId="28038"/>
    <cellStyle name="RIGs input totals 7 5 3" xfId="28039"/>
    <cellStyle name="RIGs input totals 7 5 3 2" xfId="28040"/>
    <cellStyle name="RIGs input totals 7 5 3 3" xfId="28041"/>
    <cellStyle name="RIGs input totals 7 5 4" xfId="28042"/>
    <cellStyle name="RIGs input totals 7 5 4 2" xfId="28043"/>
    <cellStyle name="RIGs input totals 7 5 4 3" xfId="28044"/>
    <cellStyle name="RIGs input totals 7 5 5" xfId="28045"/>
    <cellStyle name="RIGs input totals 7 5 5 2" xfId="28046"/>
    <cellStyle name="RIGs input totals 7 5 5 3" xfId="28047"/>
    <cellStyle name="RIGs input totals 7 5 6" xfId="28048"/>
    <cellStyle name="RIGs input totals 7 5 6 2" xfId="28049"/>
    <cellStyle name="RIGs input totals 7 5 6 3" xfId="28050"/>
    <cellStyle name="RIGs input totals 7 5 7" xfId="28051"/>
    <cellStyle name="RIGs input totals 7 5 7 2" xfId="28052"/>
    <cellStyle name="RIGs input totals 7 5 7 3" xfId="28053"/>
    <cellStyle name="RIGs input totals 7 5 8" xfId="28054"/>
    <cellStyle name="RIGs input totals 7 5 8 2" xfId="28055"/>
    <cellStyle name="RIGs input totals 7 5 8 3" xfId="28056"/>
    <cellStyle name="RIGs input totals 7 5 9" xfId="28057"/>
    <cellStyle name="RIGs input totals 7 5 9 2" xfId="28058"/>
    <cellStyle name="RIGs input totals 7 5 9 3" xfId="28059"/>
    <cellStyle name="RIGs input totals 7 6" xfId="28060"/>
    <cellStyle name="RIGs input totals 7 6 2" xfId="28061"/>
    <cellStyle name="RIGs input totals 7 6 3" xfId="28062"/>
    <cellStyle name="RIGs input totals 7 7" xfId="28063"/>
    <cellStyle name="RIGs input totals 7 7 2" xfId="28064"/>
    <cellStyle name="RIGs input totals 7 7 3" xfId="28065"/>
    <cellStyle name="RIGs input totals 7 8" xfId="28066"/>
    <cellStyle name="RIGs input totals 7 8 2" xfId="28067"/>
    <cellStyle name="RIGs input totals 7 8 3" xfId="28068"/>
    <cellStyle name="RIGs input totals 7 9" xfId="28069"/>
    <cellStyle name="RIGs input totals 7 9 2" xfId="28070"/>
    <cellStyle name="RIGs input totals 7 9 3" xfId="28071"/>
    <cellStyle name="RIGs input totals 8" xfId="28072"/>
    <cellStyle name="RIGs input totals 8 10" xfId="28073"/>
    <cellStyle name="RIGs input totals 8 10 2" xfId="28074"/>
    <cellStyle name="RIGs input totals 8 10 3" xfId="28075"/>
    <cellStyle name="RIGs input totals 8 11" xfId="28076"/>
    <cellStyle name="RIGs input totals 8 11 2" xfId="28077"/>
    <cellStyle name="RIGs input totals 8 11 3" xfId="28078"/>
    <cellStyle name="RIGs input totals 8 12" xfId="28079"/>
    <cellStyle name="RIGs input totals 8 12 2" xfId="28080"/>
    <cellStyle name="RIGs input totals 8 12 3" xfId="28081"/>
    <cellStyle name="RIGs input totals 8 13" xfId="28082"/>
    <cellStyle name="RIGs input totals 8 13 2" xfId="28083"/>
    <cellStyle name="RIGs input totals 8 13 3" xfId="28084"/>
    <cellStyle name="RIGs input totals 8 14" xfId="28085"/>
    <cellStyle name="RIGs input totals 8 14 2" xfId="28086"/>
    <cellStyle name="RIGs input totals 8 14 3" xfId="28087"/>
    <cellStyle name="RIGs input totals 8 15" xfId="28088"/>
    <cellStyle name="RIGs input totals 8 2" xfId="28089"/>
    <cellStyle name="RIGs input totals 8 2 10" xfId="28090"/>
    <cellStyle name="RIGs input totals 8 2 10 2" xfId="28091"/>
    <cellStyle name="RIGs input totals 8 2 10 3" xfId="28092"/>
    <cellStyle name="RIGs input totals 8 2 11" xfId="28093"/>
    <cellStyle name="RIGs input totals 8 2 11 2" xfId="28094"/>
    <cellStyle name="RIGs input totals 8 2 11 3" xfId="28095"/>
    <cellStyle name="RIGs input totals 8 2 12" xfId="28096"/>
    <cellStyle name="RIGs input totals 8 2 12 2" xfId="28097"/>
    <cellStyle name="RIGs input totals 8 2 12 3" xfId="28098"/>
    <cellStyle name="RIGs input totals 8 2 13" xfId="28099"/>
    <cellStyle name="RIGs input totals 8 2 13 2" xfId="28100"/>
    <cellStyle name="RIGs input totals 8 2 13 3" xfId="28101"/>
    <cellStyle name="RIGs input totals 8 2 14" xfId="28102"/>
    <cellStyle name="RIGs input totals 8 2 15" xfId="28103"/>
    <cellStyle name="RIGs input totals 8 2 2" xfId="28104"/>
    <cellStyle name="RIGs input totals 8 2 2 2" xfId="28105"/>
    <cellStyle name="RIGs input totals 8 2 2 3" xfId="28106"/>
    <cellStyle name="RIGs input totals 8 2 3" xfId="28107"/>
    <cellStyle name="RIGs input totals 8 2 3 2" xfId="28108"/>
    <cellStyle name="RIGs input totals 8 2 3 3" xfId="28109"/>
    <cellStyle name="RIGs input totals 8 2 4" xfId="28110"/>
    <cellStyle name="RIGs input totals 8 2 4 2" xfId="28111"/>
    <cellStyle name="RIGs input totals 8 2 4 3" xfId="28112"/>
    <cellStyle name="RIGs input totals 8 2 5" xfId="28113"/>
    <cellStyle name="RIGs input totals 8 2 5 2" xfId="28114"/>
    <cellStyle name="RIGs input totals 8 2 5 3" xfId="28115"/>
    <cellStyle name="RIGs input totals 8 2 6" xfId="28116"/>
    <cellStyle name="RIGs input totals 8 2 6 2" xfId="28117"/>
    <cellStyle name="RIGs input totals 8 2 6 3" xfId="28118"/>
    <cellStyle name="RIGs input totals 8 2 7" xfId="28119"/>
    <cellStyle name="RIGs input totals 8 2 7 2" xfId="28120"/>
    <cellStyle name="RIGs input totals 8 2 7 3" xfId="28121"/>
    <cellStyle name="RIGs input totals 8 2 8" xfId="28122"/>
    <cellStyle name="RIGs input totals 8 2 8 2" xfId="28123"/>
    <cellStyle name="RIGs input totals 8 2 8 3" xfId="28124"/>
    <cellStyle name="RIGs input totals 8 2 9" xfId="28125"/>
    <cellStyle name="RIGs input totals 8 2 9 2" xfId="28126"/>
    <cellStyle name="RIGs input totals 8 2 9 3" xfId="28127"/>
    <cellStyle name="RIGs input totals 8 3" xfId="28128"/>
    <cellStyle name="RIGs input totals 8 3 2" xfId="28129"/>
    <cellStyle name="RIGs input totals 8 3 3" xfId="28130"/>
    <cellStyle name="RIGs input totals 8 4" xfId="28131"/>
    <cellStyle name="RIGs input totals 8 4 2" xfId="28132"/>
    <cellStyle name="RIGs input totals 8 4 3" xfId="28133"/>
    <cellStyle name="RIGs input totals 8 5" xfId="28134"/>
    <cellStyle name="RIGs input totals 8 5 2" xfId="28135"/>
    <cellStyle name="RIGs input totals 8 5 3" xfId="28136"/>
    <cellStyle name="RIGs input totals 8 6" xfId="28137"/>
    <cellStyle name="RIGs input totals 8 6 2" xfId="28138"/>
    <cellStyle name="RIGs input totals 8 6 3" xfId="28139"/>
    <cellStyle name="RIGs input totals 8 7" xfId="28140"/>
    <cellStyle name="RIGs input totals 8 7 2" xfId="28141"/>
    <cellStyle name="RIGs input totals 8 7 3" xfId="28142"/>
    <cellStyle name="RIGs input totals 8 8" xfId="28143"/>
    <cellStyle name="RIGs input totals 8 8 2" xfId="28144"/>
    <cellStyle name="RIGs input totals 8 8 3" xfId="28145"/>
    <cellStyle name="RIGs input totals 8 9" xfId="28146"/>
    <cellStyle name="RIGs input totals 8 9 2" xfId="28147"/>
    <cellStyle name="RIGs input totals 8 9 3" xfId="28148"/>
    <cellStyle name="RIGs input totals 9" xfId="28149"/>
    <cellStyle name="RIGs input totals 9 10" xfId="28150"/>
    <cellStyle name="RIGs input totals 9 10 2" xfId="28151"/>
    <cellStyle name="RIGs input totals 9 10 3" xfId="28152"/>
    <cellStyle name="RIGs input totals 9 11" xfId="28153"/>
    <cellStyle name="RIGs input totals 9 11 2" xfId="28154"/>
    <cellStyle name="RIGs input totals 9 11 3" xfId="28155"/>
    <cellStyle name="RIGs input totals 9 12" xfId="28156"/>
    <cellStyle name="RIGs input totals 9 12 2" xfId="28157"/>
    <cellStyle name="RIGs input totals 9 12 3" xfId="28158"/>
    <cellStyle name="RIGs input totals 9 13" xfId="28159"/>
    <cellStyle name="RIGs input totals 9 13 2" xfId="28160"/>
    <cellStyle name="RIGs input totals 9 13 3" xfId="28161"/>
    <cellStyle name="RIGs input totals 9 14" xfId="28162"/>
    <cellStyle name="RIGs input totals 9 14 2" xfId="28163"/>
    <cellStyle name="RIGs input totals 9 14 3" xfId="28164"/>
    <cellStyle name="RIGs input totals 9 15" xfId="28165"/>
    <cellStyle name="RIGs input totals 9 2" xfId="28166"/>
    <cellStyle name="RIGs input totals 9 2 10" xfId="28167"/>
    <cellStyle name="RIGs input totals 9 2 10 2" xfId="28168"/>
    <cellStyle name="RIGs input totals 9 2 10 3" xfId="28169"/>
    <cellStyle name="RIGs input totals 9 2 11" xfId="28170"/>
    <cellStyle name="RIGs input totals 9 2 11 2" xfId="28171"/>
    <cellStyle name="RIGs input totals 9 2 11 3" xfId="28172"/>
    <cellStyle name="RIGs input totals 9 2 12" xfId="28173"/>
    <cellStyle name="RIGs input totals 9 2 12 2" xfId="28174"/>
    <cellStyle name="RIGs input totals 9 2 12 3" xfId="28175"/>
    <cellStyle name="RIGs input totals 9 2 13" xfId="28176"/>
    <cellStyle name="RIGs input totals 9 2 13 2" xfId="28177"/>
    <cellStyle name="RIGs input totals 9 2 13 3" xfId="28178"/>
    <cellStyle name="RIGs input totals 9 2 14" xfId="28179"/>
    <cellStyle name="RIGs input totals 9 2 15" xfId="28180"/>
    <cellStyle name="RIGs input totals 9 2 2" xfId="28181"/>
    <cellStyle name="RIGs input totals 9 2 2 2" xfId="28182"/>
    <cellStyle name="RIGs input totals 9 2 2 3" xfId="28183"/>
    <cellStyle name="RIGs input totals 9 2 3" xfId="28184"/>
    <cellStyle name="RIGs input totals 9 2 3 2" xfId="28185"/>
    <cellStyle name="RIGs input totals 9 2 3 3" xfId="28186"/>
    <cellStyle name="RIGs input totals 9 2 4" xfId="28187"/>
    <cellStyle name="RIGs input totals 9 2 4 2" xfId="28188"/>
    <cellStyle name="RIGs input totals 9 2 4 3" xfId="28189"/>
    <cellStyle name="RIGs input totals 9 2 5" xfId="28190"/>
    <cellStyle name="RIGs input totals 9 2 5 2" xfId="28191"/>
    <cellStyle name="RIGs input totals 9 2 5 3" xfId="28192"/>
    <cellStyle name="RIGs input totals 9 2 6" xfId="28193"/>
    <cellStyle name="RIGs input totals 9 2 6 2" xfId="28194"/>
    <cellStyle name="RIGs input totals 9 2 6 3" xfId="28195"/>
    <cellStyle name="RIGs input totals 9 2 7" xfId="28196"/>
    <cellStyle name="RIGs input totals 9 2 7 2" xfId="28197"/>
    <cellStyle name="RIGs input totals 9 2 7 3" xfId="28198"/>
    <cellStyle name="RIGs input totals 9 2 8" xfId="28199"/>
    <cellStyle name="RIGs input totals 9 2 8 2" xfId="28200"/>
    <cellStyle name="RIGs input totals 9 2 8 3" xfId="28201"/>
    <cellStyle name="RIGs input totals 9 2 9" xfId="28202"/>
    <cellStyle name="RIGs input totals 9 2 9 2" xfId="28203"/>
    <cellStyle name="RIGs input totals 9 2 9 3" xfId="28204"/>
    <cellStyle name="RIGs input totals 9 3" xfId="28205"/>
    <cellStyle name="RIGs input totals 9 3 2" xfId="28206"/>
    <cellStyle name="RIGs input totals 9 3 3" xfId="28207"/>
    <cellStyle name="RIGs input totals 9 4" xfId="28208"/>
    <cellStyle name="RIGs input totals 9 4 2" xfId="28209"/>
    <cellStyle name="RIGs input totals 9 4 3" xfId="28210"/>
    <cellStyle name="RIGs input totals 9 5" xfId="28211"/>
    <cellStyle name="RIGs input totals 9 5 2" xfId="28212"/>
    <cellStyle name="RIGs input totals 9 5 3" xfId="28213"/>
    <cellStyle name="RIGs input totals 9 6" xfId="28214"/>
    <cellStyle name="RIGs input totals 9 6 2" xfId="28215"/>
    <cellStyle name="RIGs input totals 9 6 3" xfId="28216"/>
    <cellStyle name="RIGs input totals 9 7" xfId="28217"/>
    <cellStyle name="RIGs input totals 9 7 2" xfId="28218"/>
    <cellStyle name="RIGs input totals 9 7 3" xfId="28219"/>
    <cellStyle name="RIGs input totals 9 8" xfId="28220"/>
    <cellStyle name="RIGs input totals 9 8 2" xfId="28221"/>
    <cellStyle name="RIGs input totals 9 8 3" xfId="28222"/>
    <cellStyle name="RIGs input totals 9 9" xfId="28223"/>
    <cellStyle name="RIGs input totals 9 9 2" xfId="28224"/>
    <cellStyle name="RIGs input totals 9 9 3" xfId="28225"/>
    <cellStyle name="RIGs input totals_1.3s Accounting C Costs Scots" xfId="28226"/>
    <cellStyle name="RIGs linked cells" xfId="429"/>
    <cellStyle name="RIGs linked cells 10" xfId="28227"/>
    <cellStyle name="RIGs linked cells 10 10" xfId="28228"/>
    <cellStyle name="RIGs linked cells 10 10 2" xfId="28229"/>
    <cellStyle name="RIGs linked cells 10 10 3" xfId="28230"/>
    <cellStyle name="RIGs linked cells 10 11" xfId="28231"/>
    <cellStyle name="RIGs linked cells 10 11 2" xfId="28232"/>
    <cellStyle name="RIGs linked cells 10 11 3" xfId="28233"/>
    <cellStyle name="RIGs linked cells 10 12" xfId="28234"/>
    <cellStyle name="RIGs linked cells 10 12 2" xfId="28235"/>
    <cellStyle name="RIGs linked cells 10 12 3" xfId="28236"/>
    <cellStyle name="RIGs linked cells 10 13" xfId="28237"/>
    <cellStyle name="RIGs linked cells 10 13 2" xfId="28238"/>
    <cellStyle name="RIGs linked cells 10 13 3" xfId="28239"/>
    <cellStyle name="RIGs linked cells 10 14" xfId="28240"/>
    <cellStyle name="RIGs linked cells 10 14 2" xfId="28241"/>
    <cellStyle name="RIGs linked cells 10 14 3" xfId="28242"/>
    <cellStyle name="RIGs linked cells 10 15" xfId="28243"/>
    <cellStyle name="RIGs linked cells 10 2" xfId="28244"/>
    <cellStyle name="RIGs linked cells 10 2 10" xfId="28245"/>
    <cellStyle name="RIGs linked cells 10 2 10 2" xfId="28246"/>
    <cellStyle name="RIGs linked cells 10 2 10 3" xfId="28247"/>
    <cellStyle name="RIGs linked cells 10 2 11" xfId="28248"/>
    <cellStyle name="RIGs linked cells 10 2 11 2" xfId="28249"/>
    <cellStyle name="RIGs linked cells 10 2 11 3" xfId="28250"/>
    <cellStyle name="RIGs linked cells 10 2 12" xfId="28251"/>
    <cellStyle name="RIGs linked cells 10 2 12 2" xfId="28252"/>
    <cellStyle name="RIGs linked cells 10 2 12 3" xfId="28253"/>
    <cellStyle name="RIGs linked cells 10 2 13" xfId="28254"/>
    <cellStyle name="RIGs linked cells 10 2 13 2" xfId="28255"/>
    <cellStyle name="RIGs linked cells 10 2 13 3" xfId="28256"/>
    <cellStyle name="RIGs linked cells 10 2 14" xfId="28257"/>
    <cellStyle name="RIGs linked cells 10 2 15" xfId="28258"/>
    <cellStyle name="RIGs linked cells 10 2 2" xfId="28259"/>
    <cellStyle name="RIGs linked cells 10 2 2 2" xfId="28260"/>
    <cellStyle name="RIGs linked cells 10 2 2 3" xfId="28261"/>
    <cellStyle name="RIGs linked cells 10 2 3" xfId="28262"/>
    <cellStyle name="RIGs linked cells 10 2 3 2" xfId="28263"/>
    <cellStyle name="RIGs linked cells 10 2 3 3" xfId="28264"/>
    <cellStyle name="RIGs linked cells 10 2 4" xfId="28265"/>
    <cellStyle name="RIGs linked cells 10 2 4 2" xfId="28266"/>
    <cellStyle name="RIGs linked cells 10 2 4 3" xfId="28267"/>
    <cellStyle name="RIGs linked cells 10 2 5" xfId="28268"/>
    <cellStyle name="RIGs linked cells 10 2 5 2" xfId="28269"/>
    <cellStyle name="RIGs linked cells 10 2 5 3" xfId="28270"/>
    <cellStyle name="RIGs linked cells 10 2 6" xfId="28271"/>
    <cellStyle name="RIGs linked cells 10 2 6 2" xfId="28272"/>
    <cellStyle name="RIGs linked cells 10 2 6 3" xfId="28273"/>
    <cellStyle name="RIGs linked cells 10 2 7" xfId="28274"/>
    <cellStyle name="RIGs linked cells 10 2 7 2" xfId="28275"/>
    <cellStyle name="RIGs linked cells 10 2 7 3" xfId="28276"/>
    <cellStyle name="RIGs linked cells 10 2 8" xfId="28277"/>
    <cellStyle name="RIGs linked cells 10 2 8 2" xfId="28278"/>
    <cellStyle name="RIGs linked cells 10 2 8 3" xfId="28279"/>
    <cellStyle name="RIGs linked cells 10 2 9" xfId="28280"/>
    <cellStyle name="RIGs linked cells 10 2 9 2" xfId="28281"/>
    <cellStyle name="RIGs linked cells 10 2 9 3" xfId="28282"/>
    <cellStyle name="RIGs linked cells 10 3" xfId="28283"/>
    <cellStyle name="RIGs linked cells 10 3 2" xfId="28284"/>
    <cellStyle name="RIGs linked cells 10 3 3" xfId="28285"/>
    <cellStyle name="RIGs linked cells 10 4" xfId="28286"/>
    <cellStyle name="RIGs linked cells 10 4 2" xfId="28287"/>
    <cellStyle name="RIGs linked cells 10 4 3" xfId="28288"/>
    <cellStyle name="RIGs linked cells 10 5" xfId="28289"/>
    <cellStyle name="RIGs linked cells 10 5 2" xfId="28290"/>
    <cellStyle name="RIGs linked cells 10 5 3" xfId="28291"/>
    <cellStyle name="RIGs linked cells 10 6" xfId="28292"/>
    <cellStyle name="RIGs linked cells 10 6 2" xfId="28293"/>
    <cellStyle name="RIGs linked cells 10 6 3" xfId="28294"/>
    <cellStyle name="RIGs linked cells 10 7" xfId="28295"/>
    <cellStyle name="RIGs linked cells 10 7 2" xfId="28296"/>
    <cellStyle name="RIGs linked cells 10 7 3" xfId="28297"/>
    <cellStyle name="RIGs linked cells 10 8" xfId="28298"/>
    <cellStyle name="RIGs linked cells 10 8 2" xfId="28299"/>
    <cellStyle name="RIGs linked cells 10 8 3" xfId="28300"/>
    <cellStyle name="RIGs linked cells 10 9" xfId="28301"/>
    <cellStyle name="RIGs linked cells 10 9 2" xfId="28302"/>
    <cellStyle name="RIGs linked cells 10 9 3" xfId="28303"/>
    <cellStyle name="RIGs linked cells 11" xfId="28304"/>
    <cellStyle name="RIGs linked cells 11 10" xfId="28305"/>
    <cellStyle name="RIGs linked cells 11 10 2" xfId="28306"/>
    <cellStyle name="RIGs linked cells 11 10 3" xfId="28307"/>
    <cellStyle name="RIGs linked cells 11 11" xfId="28308"/>
    <cellStyle name="RIGs linked cells 11 11 2" xfId="28309"/>
    <cellStyle name="RIGs linked cells 11 11 3" xfId="28310"/>
    <cellStyle name="RIGs linked cells 11 12" xfId="28311"/>
    <cellStyle name="RIGs linked cells 11 12 2" xfId="28312"/>
    <cellStyle name="RIGs linked cells 11 12 3" xfId="28313"/>
    <cellStyle name="RIGs linked cells 11 13" xfId="28314"/>
    <cellStyle name="RIGs linked cells 11 13 2" xfId="28315"/>
    <cellStyle name="RIGs linked cells 11 13 3" xfId="28316"/>
    <cellStyle name="RIGs linked cells 11 14" xfId="28317"/>
    <cellStyle name="RIGs linked cells 11 14 2" xfId="28318"/>
    <cellStyle name="RIGs linked cells 11 14 3" xfId="28319"/>
    <cellStyle name="RIGs linked cells 11 15" xfId="28320"/>
    <cellStyle name="RIGs linked cells 11 2" xfId="28321"/>
    <cellStyle name="RIGs linked cells 11 2 10" xfId="28322"/>
    <cellStyle name="RIGs linked cells 11 2 10 2" xfId="28323"/>
    <cellStyle name="RIGs linked cells 11 2 10 3" xfId="28324"/>
    <cellStyle name="RIGs linked cells 11 2 11" xfId="28325"/>
    <cellStyle name="RIGs linked cells 11 2 11 2" xfId="28326"/>
    <cellStyle name="RIGs linked cells 11 2 11 3" xfId="28327"/>
    <cellStyle name="RIGs linked cells 11 2 12" xfId="28328"/>
    <cellStyle name="RIGs linked cells 11 2 12 2" xfId="28329"/>
    <cellStyle name="RIGs linked cells 11 2 12 3" xfId="28330"/>
    <cellStyle name="RIGs linked cells 11 2 13" xfId="28331"/>
    <cellStyle name="RIGs linked cells 11 2 13 2" xfId="28332"/>
    <cellStyle name="RIGs linked cells 11 2 13 3" xfId="28333"/>
    <cellStyle name="RIGs linked cells 11 2 14" xfId="28334"/>
    <cellStyle name="RIGs linked cells 11 2 15" xfId="28335"/>
    <cellStyle name="RIGs linked cells 11 2 2" xfId="28336"/>
    <cellStyle name="RIGs linked cells 11 2 2 2" xfId="28337"/>
    <cellStyle name="RIGs linked cells 11 2 2 3" xfId="28338"/>
    <cellStyle name="RIGs linked cells 11 2 3" xfId="28339"/>
    <cellStyle name="RIGs linked cells 11 2 3 2" xfId="28340"/>
    <cellStyle name="RIGs linked cells 11 2 3 3" xfId="28341"/>
    <cellStyle name="RIGs linked cells 11 2 4" xfId="28342"/>
    <cellStyle name="RIGs linked cells 11 2 4 2" xfId="28343"/>
    <cellStyle name="RIGs linked cells 11 2 4 3" xfId="28344"/>
    <cellStyle name="RIGs linked cells 11 2 5" xfId="28345"/>
    <cellStyle name="RIGs linked cells 11 2 5 2" xfId="28346"/>
    <cellStyle name="RIGs linked cells 11 2 5 3" xfId="28347"/>
    <cellStyle name="RIGs linked cells 11 2 6" xfId="28348"/>
    <cellStyle name="RIGs linked cells 11 2 6 2" xfId="28349"/>
    <cellStyle name="RIGs linked cells 11 2 6 3" xfId="28350"/>
    <cellStyle name="RIGs linked cells 11 2 7" xfId="28351"/>
    <cellStyle name="RIGs linked cells 11 2 7 2" xfId="28352"/>
    <cellStyle name="RIGs linked cells 11 2 7 3" xfId="28353"/>
    <cellStyle name="RIGs linked cells 11 2 8" xfId="28354"/>
    <cellStyle name="RIGs linked cells 11 2 8 2" xfId="28355"/>
    <cellStyle name="RIGs linked cells 11 2 8 3" xfId="28356"/>
    <cellStyle name="RIGs linked cells 11 2 9" xfId="28357"/>
    <cellStyle name="RIGs linked cells 11 2 9 2" xfId="28358"/>
    <cellStyle name="RIGs linked cells 11 2 9 3" xfId="28359"/>
    <cellStyle name="RIGs linked cells 11 3" xfId="28360"/>
    <cellStyle name="RIGs linked cells 11 3 2" xfId="28361"/>
    <cellStyle name="RIGs linked cells 11 3 3" xfId="28362"/>
    <cellStyle name="RIGs linked cells 11 4" xfId="28363"/>
    <cellStyle name="RIGs linked cells 11 4 2" xfId="28364"/>
    <cellStyle name="RIGs linked cells 11 4 3" xfId="28365"/>
    <cellStyle name="RIGs linked cells 11 5" xfId="28366"/>
    <cellStyle name="RIGs linked cells 11 5 2" xfId="28367"/>
    <cellStyle name="RIGs linked cells 11 5 3" xfId="28368"/>
    <cellStyle name="RIGs linked cells 11 6" xfId="28369"/>
    <cellStyle name="RIGs linked cells 11 6 2" xfId="28370"/>
    <cellStyle name="RIGs linked cells 11 6 3" xfId="28371"/>
    <cellStyle name="RIGs linked cells 11 7" xfId="28372"/>
    <cellStyle name="RIGs linked cells 11 7 2" xfId="28373"/>
    <cellStyle name="RIGs linked cells 11 7 3" xfId="28374"/>
    <cellStyle name="RIGs linked cells 11 8" xfId="28375"/>
    <cellStyle name="RIGs linked cells 11 8 2" xfId="28376"/>
    <cellStyle name="RIGs linked cells 11 8 3" xfId="28377"/>
    <cellStyle name="RIGs linked cells 11 9" xfId="28378"/>
    <cellStyle name="RIGs linked cells 11 9 2" xfId="28379"/>
    <cellStyle name="RIGs linked cells 11 9 3" xfId="28380"/>
    <cellStyle name="RIGs linked cells 12" xfId="28381"/>
    <cellStyle name="RIGs linked cells 12 10" xfId="28382"/>
    <cellStyle name="RIGs linked cells 12 10 2" xfId="28383"/>
    <cellStyle name="RIGs linked cells 12 10 3" xfId="28384"/>
    <cellStyle name="RIGs linked cells 12 11" xfId="28385"/>
    <cellStyle name="RIGs linked cells 12 11 2" xfId="28386"/>
    <cellStyle name="RIGs linked cells 12 11 3" xfId="28387"/>
    <cellStyle name="RIGs linked cells 12 12" xfId="28388"/>
    <cellStyle name="RIGs linked cells 12 12 2" xfId="28389"/>
    <cellStyle name="RIGs linked cells 12 12 3" xfId="28390"/>
    <cellStyle name="RIGs linked cells 12 13" xfId="28391"/>
    <cellStyle name="RIGs linked cells 12 13 2" xfId="28392"/>
    <cellStyle name="RIGs linked cells 12 13 3" xfId="28393"/>
    <cellStyle name="RIGs linked cells 12 14" xfId="28394"/>
    <cellStyle name="RIGs linked cells 12 15" xfId="28395"/>
    <cellStyle name="RIGs linked cells 12 2" xfId="28396"/>
    <cellStyle name="RIGs linked cells 12 2 2" xfId="28397"/>
    <cellStyle name="RIGs linked cells 12 2 3" xfId="28398"/>
    <cellStyle name="RIGs linked cells 12 3" xfId="28399"/>
    <cellStyle name="RIGs linked cells 12 3 2" xfId="28400"/>
    <cellStyle name="RIGs linked cells 12 3 3" xfId="28401"/>
    <cellStyle name="RIGs linked cells 12 4" xfId="28402"/>
    <cellStyle name="RIGs linked cells 12 4 2" xfId="28403"/>
    <cellStyle name="RIGs linked cells 12 4 3" xfId="28404"/>
    <cellStyle name="RIGs linked cells 12 5" xfId="28405"/>
    <cellStyle name="RIGs linked cells 12 5 2" xfId="28406"/>
    <cellStyle name="RIGs linked cells 12 5 3" xfId="28407"/>
    <cellStyle name="RIGs linked cells 12 6" xfId="28408"/>
    <cellStyle name="RIGs linked cells 12 6 2" xfId="28409"/>
    <cellStyle name="RIGs linked cells 12 6 3" xfId="28410"/>
    <cellStyle name="RIGs linked cells 12 7" xfId="28411"/>
    <cellStyle name="RIGs linked cells 12 7 2" xfId="28412"/>
    <cellStyle name="RIGs linked cells 12 7 3" xfId="28413"/>
    <cellStyle name="RIGs linked cells 12 8" xfId="28414"/>
    <cellStyle name="RIGs linked cells 12 8 2" xfId="28415"/>
    <cellStyle name="RIGs linked cells 12 8 3" xfId="28416"/>
    <cellStyle name="RIGs linked cells 12 9" xfId="28417"/>
    <cellStyle name="RIGs linked cells 12 9 2" xfId="28418"/>
    <cellStyle name="RIGs linked cells 12 9 3" xfId="28419"/>
    <cellStyle name="RIGs linked cells 13" xfId="28420"/>
    <cellStyle name="RIGs linked cells 13 2" xfId="28421"/>
    <cellStyle name="RIGs linked cells 13 3" xfId="28422"/>
    <cellStyle name="RIGs linked cells 14" xfId="28423"/>
    <cellStyle name="RIGs linked cells 14 2" xfId="28424"/>
    <cellStyle name="RIGs linked cells 14 3" xfId="28425"/>
    <cellStyle name="RIGs linked cells 15" xfId="28426"/>
    <cellStyle name="RIGs linked cells 15 2" xfId="28427"/>
    <cellStyle name="RIGs linked cells 15 3" xfId="28428"/>
    <cellStyle name="RIGs linked cells 16" xfId="28429"/>
    <cellStyle name="RIGs linked cells 16 2" xfId="28430"/>
    <cellStyle name="RIGs linked cells 16 3" xfId="28431"/>
    <cellStyle name="RIGs linked cells 17" xfId="28432"/>
    <cellStyle name="RIGs linked cells 17 2" xfId="28433"/>
    <cellStyle name="RIGs linked cells 17 3" xfId="28434"/>
    <cellStyle name="RIGs linked cells 18" xfId="28435"/>
    <cellStyle name="RIGs linked cells 18 2" xfId="28436"/>
    <cellStyle name="RIGs linked cells 18 3" xfId="28437"/>
    <cellStyle name="RIGs linked cells 19" xfId="28438"/>
    <cellStyle name="RIGs linked cells 19 2" xfId="28439"/>
    <cellStyle name="RIGs linked cells 19 3" xfId="28440"/>
    <cellStyle name="RIGs linked cells 2" xfId="28441"/>
    <cellStyle name="RIGs linked cells 2 10" xfId="28442"/>
    <cellStyle name="RIGs linked cells 2 10 2" xfId="28443"/>
    <cellStyle name="RIGs linked cells 2 10 3" xfId="28444"/>
    <cellStyle name="RIGs linked cells 2 11" xfId="28445"/>
    <cellStyle name="RIGs linked cells 2 11 2" xfId="28446"/>
    <cellStyle name="RIGs linked cells 2 11 3" xfId="28447"/>
    <cellStyle name="RIGs linked cells 2 12" xfId="28448"/>
    <cellStyle name="RIGs linked cells 2 12 2" xfId="28449"/>
    <cellStyle name="RIGs linked cells 2 12 3" xfId="28450"/>
    <cellStyle name="RIGs linked cells 2 13" xfId="28451"/>
    <cellStyle name="RIGs linked cells 2 13 2" xfId="28452"/>
    <cellStyle name="RIGs linked cells 2 13 3" xfId="28453"/>
    <cellStyle name="RIGs linked cells 2 14" xfId="28454"/>
    <cellStyle name="RIGs linked cells 2 14 2" xfId="28455"/>
    <cellStyle name="RIGs linked cells 2 14 3" xfId="28456"/>
    <cellStyle name="RIGs linked cells 2 15" xfId="28457"/>
    <cellStyle name="RIGs linked cells 2 15 2" xfId="28458"/>
    <cellStyle name="RIGs linked cells 2 15 3" xfId="28459"/>
    <cellStyle name="RIGs linked cells 2 16" xfId="28460"/>
    <cellStyle name="RIGs linked cells 2 16 2" xfId="28461"/>
    <cellStyle name="RIGs linked cells 2 16 3" xfId="28462"/>
    <cellStyle name="RIGs linked cells 2 17" xfId="28463"/>
    <cellStyle name="RIGs linked cells 2 17 2" xfId="28464"/>
    <cellStyle name="RIGs linked cells 2 17 3" xfId="28465"/>
    <cellStyle name="RIGs linked cells 2 18" xfId="28466"/>
    <cellStyle name="RIGs linked cells 2 18 2" xfId="28467"/>
    <cellStyle name="RIGs linked cells 2 18 3" xfId="28468"/>
    <cellStyle name="RIGs linked cells 2 19" xfId="28469"/>
    <cellStyle name="RIGs linked cells 2 19 2" xfId="28470"/>
    <cellStyle name="RIGs linked cells 2 19 3" xfId="28471"/>
    <cellStyle name="RIGs linked cells 2 2" xfId="28472"/>
    <cellStyle name="RIGs linked cells 2 2 10" xfId="28473"/>
    <cellStyle name="RIGs linked cells 2 2 10 2" xfId="28474"/>
    <cellStyle name="RIGs linked cells 2 2 10 3" xfId="28475"/>
    <cellStyle name="RIGs linked cells 2 2 11" xfId="28476"/>
    <cellStyle name="RIGs linked cells 2 2 11 2" xfId="28477"/>
    <cellStyle name="RIGs linked cells 2 2 11 3" xfId="28478"/>
    <cellStyle name="RIGs linked cells 2 2 12" xfId="28479"/>
    <cellStyle name="RIGs linked cells 2 2 12 2" xfId="28480"/>
    <cellStyle name="RIGs linked cells 2 2 12 3" xfId="28481"/>
    <cellStyle name="RIGs linked cells 2 2 13" xfId="28482"/>
    <cellStyle name="RIGs linked cells 2 2 13 2" xfId="28483"/>
    <cellStyle name="RIGs linked cells 2 2 13 3" xfId="28484"/>
    <cellStyle name="RIGs linked cells 2 2 14" xfId="28485"/>
    <cellStyle name="RIGs linked cells 2 2 14 2" xfId="28486"/>
    <cellStyle name="RIGs linked cells 2 2 14 3" xfId="28487"/>
    <cellStyle name="RIGs linked cells 2 2 15" xfId="28488"/>
    <cellStyle name="RIGs linked cells 2 2 15 2" xfId="28489"/>
    <cellStyle name="RIGs linked cells 2 2 15 3" xfId="28490"/>
    <cellStyle name="RIGs linked cells 2 2 16" xfId="28491"/>
    <cellStyle name="RIGs linked cells 2 2 16 2" xfId="28492"/>
    <cellStyle name="RIGs linked cells 2 2 16 3" xfId="28493"/>
    <cellStyle name="RIGs linked cells 2 2 17" xfId="28494"/>
    <cellStyle name="RIGs linked cells 2 2 17 2" xfId="28495"/>
    <cellStyle name="RIGs linked cells 2 2 17 3" xfId="28496"/>
    <cellStyle name="RIGs linked cells 2 2 18" xfId="28497"/>
    <cellStyle name="RIGs linked cells 2 2 18 2" xfId="28498"/>
    <cellStyle name="RIGs linked cells 2 2 18 3" xfId="28499"/>
    <cellStyle name="RIGs linked cells 2 2 19" xfId="28500"/>
    <cellStyle name="RIGs linked cells 2 2 2" xfId="28501"/>
    <cellStyle name="RIGs linked cells 2 2 2 10" xfId="28502"/>
    <cellStyle name="RIGs linked cells 2 2 2 10 2" xfId="28503"/>
    <cellStyle name="RIGs linked cells 2 2 2 10 3" xfId="28504"/>
    <cellStyle name="RIGs linked cells 2 2 2 11" xfId="28505"/>
    <cellStyle name="RIGs linked cells 2 2 2 11 2" xfId="28506"/>
    <cellStyle name="RIGs linked cells 2 2 2 11 3" xfId="28507"/>
    <cellStyle name="RIGs linked cells 2 2 2 12" xfId="28508"/>
    <cellStyle name="RIGs linked cells 2 2 2 12 2" xfId="28509"/>
    <cellStyle name="RIGs linked cells 2 2 2 12 3" xfId="28510"/>
    <cellStyle name="RIGs linked cells 2 2 2 13" xfId="28511"/>
    <cellStyle name="RIGs linked cells 2 2 2 13 2" xfId="28512"/>
    <cellStyle name="RIGs linked cells 2 2 2 13 3" xfId="28513"/>
    <cellStyle name="RIGs linked cells 2 2 2 14" xfId="28514"/>
    <cellStyle name="RIGs linked cells 2 2 2 14 2" xfId="28515"/>
    <cellStyle name="RIGs linked cells 2 2 2 14 3" xfId="28516"/>
    <cellStyle name="RIGs linked cells 2 2 2 15" xfId="28517"/>
    <cellStyle name="RIGs linked cells 2 2 2 15 2" xfId="28518"/>
    <cellStyle name="RIGs linked cells 2 2 2 15 3" xfId="28519"/>
    <cellStyle name="RIGs linked cells 2 2 2 16" xfId="28520"/>
    <cellStyle name="RIGs linked cells 2 2 2 2" xfId="28521"/>
    <cellStyle name="RIGs linked cells 2 2 2 2 10" xfId="28522"/>
    <cellStyle name="RIGs linked cells 2 2 2 2 10 2" xfId="28523"/>
    <cellStyle name="RIGs linked cells 2 2 2 2 10 3" xfId="28524"/>
    <cellStyle name="RIGs linked cells 2 2 2 2 11" xfId="28525"/>
    <cellStyle name="RIGs linked cells 2 2 2 2 11 2" xfId="28526"/>
    <cellStyle name="RIGs linked cells 2 2 2 2 11 3" xfId="28527"/>
    <cellStyle name="RIGs linked cells 2 2 2 2 12" xfId="28528"/>
    <cellStyle name="RIGs linked cells 2 2 2 2 12 2" xfId="28529"/>
    <cellStyle name="RIGs linked cells 2 2 2 2 12 3" xfId="28530"/>
    <cellStyle name="RIGs linked cells 2 2 2 2 13" xfId="28531"/>
    <cellStyle name="RIGs linked cells 2 2 2 2 13 2" xfId="28532"/>
    <cellStyle name="RIGs linked cells 2 2 2 2 13 3" xfId="28533"/>
    <cellStyle name="RIGs linked cells 2 2 2 2 14" xfId="28534"/>
    <cellStyle name="RIGs linked cells 2 2 2 2 14 2" xfId="28535"/>
    <cellStyle name="RIGs linked cells 2 2 2 2 14 3" xfId="28536"/>
    <cellStyle name="RIGs linked cells 2 2 2 2 15" xfId="28537"/>
    <cellStyle name="RIGs linked cells 2 2 2 2 2" xfId="28538"/>
    <cellStyle name="RIGs linked cells 2 2 2 2 2 10" xfId="28539"/>
    <cellStyle name="RIGs linked cells 2 2 2 2 2 10 2" xfId="28540"/>
    <cellStyle name="RIGs linked cells 2 2 2 2 2 10 3" xfId="28541"/>
    <cellStyle name="RIGs linked cells 2 2 2 2 2 11" xfId="28542"/>
    <cellStyle name="RIGs linked cells 2 2 2 2 2 11 2" xfId="28543"/>
    <cellStyle name="RIGs linked cells 2 2 2 2 2 11 3" xfId="28544"/>
    <cellStyle name="RIGs linked cells 2 2 2 2 2 12" xfId="28545"/>
    <cellStyle name="RIGs linked cells 2 2 2 2 2 12 2" xfId="28546"/>
    <cellStyle name="RIGs linked cells 2 2 2 2 2 12 3" xfId="28547"/>
    <cellStyle name="RIGs linked cells 2 2 2 2 2 13" xfId="28548"/>
    <cellStyle name="RIGs linked cells 2 2 2 2 2 13 2" xfId="28549"/>
    <cellStyle name="RIGs linked cells 2 2 2 2 2 13 3" xfId="28550"/>
    <cellStyle name="RIGs linked cells 2 2 2 2 2 14" xfId="28551"/>
    <cellStyle name="RIGs linked cells 2 2 2 2 2 15" xfId="28552"/>
    <cellStyle name="RIGs linked cells 2 2 2 2 2 2" xfId="28553"/>
    <cellStyle name="RIGs linked cells 2 2 2 2 2 2 2" xfId="28554"/>
    <cellStyle name="RIGs linked cells 2 2 2 2 2 2 3" xfId="28555"/>
    <cellStyle name="RIGs linked cells 2 2 2 2 2 3" xfId="28556"/>
    <cellStyle name="RIGs linked cells 2 2 2 2 2 3 2" xfId="28557"/>
    <cellStyle name="RIGs linked cells 2 2 2 2 2 3 3" xfId="28558"/>
    <cellStyle name="RIGs linked cells 2 2 2 2 2 4" xfId="28559"/>
    <cellStyle name="RIGs linked cells 2 2 2 2 2 4 2" xfId="28560"/>
    <cellStyle name="RIGs linked cells 2 2 2 2 2 4 3" xfId="28561"/>
    <cellStyle name="RIGs linked cells 2 2 2 2 2 5" xfId="28562"/>
    <cellStyle name="RIGs linked cells 2 2 2 2 2 5 2" xfId="28563"/>
    <cellStyle name="RIGs linked cells 2 2 2 2 2 5 3" xfId="28564"/>
    <cellStyle name="RIGs linked cells 2 2 2 2 2 6" xfId="28565"/>
    <cellStyle name="RIGs linked cells 2 2 2 2 2 6 2" xfId="28566"/>
    <cellStyle name="RIGs linked cells 2 2 2 2 2 6 3" xfId="28567"/>
    <cellStyle name="RIGs linked cells 2 2 2 2 2 7" xfId="28568"/>
    <cellStyle name="RIGs linked cells 2 2 2 2 2 7 2" xfId="28569"/>
    <cellStyle name="RIGs linked cells 2 2 2 2 2 7 3" xfId="28570"/>
    <cellStyle name="RIGs linked cells 2 2 2 2 2 8" xfId="28571"/>
    <cellStyle name="RIGs linked cells 2 2 2 2 2 8 2" xfId="28572"/>
    <cellStyle name="RIGs linked cells 2 2 2 2 2 8 3" xfId="28573"/>
    <cellStyle name="RIGs linked cells 2 2 2 2 2 9" xfId="28574"/>
    <cellStyle name="RIGs linked cells 2 2 2 2 2 9 2" xfId="28575"/>
    <cellStyle name="RIGs linked cells 2 2 2 2 2 9 3" xfId="28576"/>
    <cellStyle name="RIGs linked cells 2 2 2 2 3" xfId="28577"/>
    <cellStyle name="RIGs linked cells 2 2 2 2 3 2" xfId="28578"/>
    <cellStyle name="RIGs linked cells 2 2 2 2 3 3" xfId="28579"/>
    <cellStyle name="RIGs linked cells 2 2 2 2 4" xfId="28580"/>
    <cellStyle name="RIGs linked cells 2 2 2 2 4 2" xfId="28581"/>
    <cellStyle name="RIGs linked cells 2 2 2 2 4 3" xfId="28582"/>
    <cellStyle name="RIGs linked cells 2 2 2 2 5" xfId="28583"/>
    <cellStyle name="RIGs linked cells 2 2 2 2 5 2" xfId="28584"/>
    <cellStyle name="RIGs linked cells 2 2 2 2 5 3" xfId="28585"/>
    <cellStyle name="RIGs linked cells 2 2 2 2 6" xfId="28586"/>
    <cellStyle name="RIGs linked cells 2 2 2 2 6 2" xfId="28587"/>
    <cellStyle name="RIGs linked cells 2 2 2 2 6 3" xfId="28588"/>
    <cellStyle name="RIGs linked cells 2 2 2 2 7" xfId="28589"/>
    <cellStyle name="RIGs linked cells 2 2 2 2 7 2" xfId="28590"/>
    <cellStyle name="RIGs linked cells 2 2 2 2 7 3" xfId="28591"/>
    <cellStyle name="RIGs linked cells 2 2 2 2 8" xfId="28592"/>
    <cellStyle name="RIGs linked cells 2 2 2 2 8 2" xfId="28593"/>
    <cellStyle name="RIGs linked cells 2 2 2 2 8 3" xfId="28594"/>
    <cellStyle name="RIGs linked cells 2 2 2 2 9" xfId="28595"/>
    <cellStyle name="RIGs linked cells 2 2 2 2 9 2" xfId="28596"/>
    <cellStyle name="RIGs linked cells 2 2 2 2 9 3" xfId="28597"/>
    <cellStyle name="RIGs linked cells 2 2 2 3" xfId="28598"/>
    <cellStyle name="RIGs linked cells 2 2 2 3 10" xfId="28599"/>
    <cellStyle name="RIGs linked cells 2 2 2 3 10 2" xfId="28600"/>
    <cellStyle name="RIGs linked cells 2 2 2 3 10 3" xfId="28601"/>
    <cellStyle name="RIGs linked cells 2 2 2 3 11" xfId="28602"/>
    <cellStyle name="RIGs linked cells 2 2 2 3 11 2" xfId="28603"/>
    <cellStyle name="RIGs linked cells 2 2 2 3 11 3" xfId="28604"/>
    <cellStyle name="RIGs linked cells 2 2 2 3 12" xfId="28605"/>
    <cellStyle name="RIGs linked cells 2 2 2 3 12 2" xfId="28606"/>
    <cellStyle name="RIGs linked cells 2 2 2 3 12 3" xfId="28607"/>
    <cellStyle name="RIGs linked cells 2 2 2 3 13" xfId="28608"/>
    <cellStyle name="RIGs linked cells 2 2 2 3 13 2" xfId="28609"/>
    <cellStyle name="RIGs linked cells 2 2 2 3 13 3" xfId="28610"/>
    <cellStyle name="RIGs linked cells 2 2 2 3 14" xfId="28611"/>
    <cellStyle name="RIGs linked cells 2 2 2 3 15" xfId="28612"/>
    <cellStyle name="RIGs linked cells 2 2 2 3 2" xfId="28613"/>
    <cellStyle name="RIGs linked cells 2 2 2 3 2 2" xfId="28614"/>
    <cellStyle name="RIGs linked cells 2 2 2 3 2 3" xfId="28615"/>
    <cellStyle name="RIGs linked cells 2 2 2 3 3" xfId="28616"/>
    <cellStyle name="RIGs linked cells 2 2 2 3 3 2" xfId="28617"/>
    <cellStyle name="RIGs linked cells 2 2 2 3 3 3" xfId="28618"/>
    <cellStyle name="RIGs linked cells 2 2 2 3 4" xfId="28619"/>
    <cellStyle name="RIGs linked cells 2 2 2 3 4 2" xfId="28620"/>
    <cellStyle name="RIGs linked cells 2 2 2 3 4 3" xfId="28621"/>
    <cellStyle name="RIGs linked cells 2 2 2 3 5" xfId="28622"/>
    <cellStyle name="RIGs linked cells 2 2 2 3 5 2" xfId="28623"/>
    <cellStyle name="RIGs linked cells 2 2 2 3 5 3" xfId="28624"/>
    <cellStyle name="RIGs linked cells 2 2 2 3 6" xfId="28625"/>
    <cellStyle name="RIGs linked cells 2 2 2 3 6 2" xfId="28626"/>
    <cellStyle name="RIGs linked cells 2 2 2 3 6 3" xfId="28627"/>
    <cellStyle name="RIGs linked cells 2 2 2 3 7" xfId="28628"/>
    <cellStyle name="RIGs linked cells 2 2 2 3 7 2" xfId="28629"/>
    <cellStyle name="RIGs linked cells 2 2 2 3 7 3" xfId="28630"/>
    <cellStyle name="RIGs linked cells 2 2 2 3 8" xfId="28631"/>
    <cellStyle name="RIGs linked cells 2 2 2 3 8 2" xfId="28632"/>
    <cellStyle name="RIGs linked cells 2 2 2 3 8 3" xfId="28633"/>
    <cellStyle name="RIGs linked cells 2 2 2 3 9" xfId="28634"/>
    <cellStyle name="RIGs linked cells 2 2 2 3 9 2" xfId="28635"/>
    <cellStyle name="RIGs linked cells 2 2 2 3 9 3" xfId="28636"/>
    <cellStyle name="RIGs linked cells 2 2 2 4" xfId="28637"/>
    <cellStyle name="RIGs linked cells 2 2 2 4 2" xfId="28638"/>
    <cellStyle name="RIGs linked cells 2 2 2 4 3" xfId="28639"/>
    <cellStyle name="RIGs linked cells 2 2 2 5" xfId="28640"/>
    <cellStyle name="RIGs linked cells 2 2 2 5 2" xfId="28641"/>
    <cellStyle name="RIGs linked cells 2 2 2 5 3" xfId="28642"/>
    <cellStyle name="RIGs linked cells 2 2 2 6" xfId="28643"/>
    <cellStyle name="RIGs linked cells 2 2 2 6 2" xfId="28644"/>
    <cellStyle name="RIGs linked cells 2 2 2 6 3" xfId="28645"/>
    <cellStyle name="RIGs linked cells 2 2 2 7" xfId="28646"/>
    <cellStyle name="RIGs linked cells 2 2 2 7 2" xfId="28647"/>
    <cellStyle name="RIGs linked cells 2 2 2 7 3" xfId="28648"/>
    <cellStyle name="RIGs linked cells 2 2 2 8" xfId="28649"/>
    <cellStyle name="RIGs linked cells 2 2 2 8 2" xfId="28650"/>
    <cellStyle name="RIGs linked cells 2 2 2 8 3" xfId="28651"/>
    <cellStyle name="RIGs linked cells 2 2 2 9" xfId="28652"/>
    <cellStyle name="RIGs linked cells 2 2 2 9 2" xfId="28653"/>
    <cellStyle name="RIGs linked cells 2 2 2 9 3" xfId="28654"/>
    <cellStyle name="RIGs linked cells 2 2 3" xfId="28655"/>
    <cellStyle name="RIGs linked cells 2 2 3 10" xfId="28656"/>
    <cellStyle name="RIGs linked cells 2 2 3 10 2" xfId="28657"/>
    <cellStyle name="RIGs linked cells 2 2 3 10 3" xfId="28658"/>
    <cellStyle name="RIGs linked cells 2 2 3 11" xfId="28659"/>
    <cellStyle name="RIGs linked cells 2 2 3 11 2" xfId="28660"/>
    <cellStyle name="RIGs linked cells 2 2 3 11 3" xfId="28661"/>
    <cellStyle name="RIGs linked cells 2 2 3 12" xfId="28662"/>
    <cellStyle name="RIGs linked cells 2 2 3 12 2" xfId="28663"/>
    <cellStyle name="RIGs linked cells 2 2 3 12 3" xfId="28664"/>
    <cellStyle name="RIGs linked cells 2 2 3 13" xfId="28665"/>
    <cellStyle name="RIGs linked cells 2 2 3 13 2" xfId="28666"/>
    <cellStyle name="RIGs linked cells 2 2 3 13 3" xfId="28667"/>
    <cellStyle name="RIGs linked cells 2 2 3 14" xfId="28668"/>
    <cellStyle name="RIGs linked cells 2 2 3 14 2" xfId="28669"/>
    <cellStyle name="RIGs linked cells 2 2 3 14 3" xfId="28670"/>
    <cellStyle name="RIGs linked cells 2 2 3 15" xfId="28671"/>
    <cellStyle name="RIGs linked cells 2 2 3 2" xfId="28672"/>
    <cellStyle name="RIGs linked cells 2 2 3 2 10" xfId="28673"/>
    <cellStyle name="RIGs linked cells 2 2 3 2 10 2" xfId="28674"/>
    <cellStyle name="RIGs linked cells 2 2 3 2 10 3" xfId="28675"/>
    <cellStyle name="RIGs linked cells 2 2 3 2 11" xfId="28676"/>
    <cellStyle name="RIGs linked cells 2 2 3 2 11 2" xfId="28677"/>
    <cellStyle name="RIGs linked cells 2 2 3 2 11 3" xfId="28678"/>
    <cellStyle name="RIGs linked cells 2 2 3 2 12" xfId="28679"/>
    <cellStyle name="RIGs linked cells 2 2 3 2 12 2" xfId="28680"/>
    <cellStyle name="RIGs linked cells 2 2 3 2 12 3" xfId="28681"/>
    <cellStyle name="RIGs linked cells 2 2 3 2 13" xfId="28682"/>
    <cellStyle name="RIGs linked cells 2 2 3 2 13 2" xfId="28683"/>
    <cellStyle name="RIGs linked cells 2 2 3 2 13 3" xfId="28684"/>
    <cellStyle name="RIGs linked cells 2 2 3 2 14" xfId="28685"/>
    <cellStyle name="RIGs linked cells 2 2 3 2 15" xfId="28686"/>
    <cellStyle name="RIGs linked cells 2 2 3 2 2" xfId="28687"/>
    <cellStyle name="RIGs linked cells 2 2 3 2 2 2" xfId="28688"/>
    <cellStyle name="RIGs linked cells 2 2 3 2 2 3" xfId="28689"/>
    <cellStyle name="RIGs linked cells 2 2 3 2 3" xfId="28690"/>
    <cellStyle name="RIGs linked cells 2 2 3 2 3 2" xfId="28691"/>
    <cellStyle name="RIGs linked cells 2 2 3 2 3 3" xfId="28692"/>
    <cellStyle name="RIGs linked cells 2 2 3 2 4" xfId="28693"/>
    <cellStyle name="RIGs linked cells 2 2 3 2 4 2" xfId="28694"/>
    <cellStyle name="RIGs linked cells 2 2 3 2 4 3" xfId="28695"/>
    <cellStyle name="RIGs linked cells 2 2 3 2 5" xfId="28696"/>
    <cellStyle name="RIGs linked cells 2 2 3 2 5 2" xfId="28697"/>
    <cellStyle name="RIGs linked cells 2 2 3 2 5 3" xfId="28698"/>
    <cellStyle name="RIGs linked cells 2 2 3 2 6" xfId="28699"/>
    <cellStyle name="RIGs linked cells 2 2 3 2 6 2" xfId="28700"/>
    <cellStyle name="RIGs linked cells 2 2 3 2 6 3" xfId="28701"/>
    <cellStyle name="RIGs linked cells 2 2 3 2 7" xfId="28702"/>
    <cellStyle name="RIGs linked cells 2 2 3 2 7 2" xfId="28703"/>
    <cellStyle name="RIGs linked cells 2 2 3 2 7 3" xfId="28704"/>
    <cellStyle name="RIGs linked cells 2 2 3 2 8" xfId="28705"/>
    <cellStyle name="RIGs linked cells 2 2 3 2 8 2" xfId="28706"/>
    <cellStyle name="RIGs linked cells 2 2 3 2 8 3" xfId="28707"/>
    <cellStyle name="RIGs linked cells 2 2 3 2 9" xfId="28708"/>
    <cellStyle name="RIGs linked cells 2 2 3 2 9 2" xfId="28709"/>
    <cellStyle name="RIGs linked cells 2 2 3 2 9 3" xfId="28710"/>
    <cellStyle name="RIGs linked cells 2 2 3 3" xfId="28711"/>
    <cellStyle name="RIGs linked cells 2 2 3 3 2" xfId="28712"/>
    <cellStyle name="RIGs linked cells 2 2 3 3 3" xfId="28713"/>
    <cellStyle name="RIGs linked cells 2 2 3 4" xfId="28714"/>
    <cellStyle name="RIGs linked cells 2 2 3 4 2" xfId="28715"/>
    <cellStyle name="RIGs linked cells 2 2 3 4 3" xfId="28716"/>
    <cellStyle name="RIGs linked cells 2 2 3 5" xfId="28717"/>
    <cellStyle name="RIGs linked cells 2 2 3 5 2" xfId="28718"/>
    <cellStyle name="RIGs linked cells 2 2 3 5 3" xfId="28719"/>
    <cellStyle name="RIGs linked cells 2 2 3 6" xfId="28720"/>
    <cellStyle name="RIGs linked cells 2 2 3 6 2" xfId="28721"/>
    <cellStyle name="RIGs linked cells 2 2 3 6 3" xfId="28722"/>
    <cellStyle name="RIGs linked cells 2 2 3 7" xfId="28723"/>
    <cellStyle name="RIGs linked cells 2 2 3 7 2" xfId="28724"/>
    <cellStyle name="RIGs linked cells 2 2 3 7 3" xfId="28725"/>
    <cellStyle name="RIGs linked cells 2 2 3 8" xfId="28726"/>
    <cellStyle name="RIGs linked cells 2 2 3 8 2" xfId="28727"/>
    <cellStyle name="RIGs linked cells 2 2 3 8 3" xfId="28728"/>
    <cellStyle name="RIGs linked cells 2 2 3 9" xfId="28729"/>
    <cellStyle name="RIGs linked cells 2 2 3 9 2" xfId="28730"/>
    <cellStyle name="RIGs linked cells 2 2 3 9 3" xfId="28731"/>
    <cellStyle name="RIGs linked cells 2 2 4" xfId="28732"/>
    <cellStyle name="RIGs linked cells 2 2 4 10" xfId="28733"/>
    <cellStyle name="RIGs linked cells 2 2 4 10 2" xfId="28734"/>
    <cellStyle name="RIGs linked cells 2 2 4 10 3" xfId="28735"/>
    <cellStyle name="RIGs linked cells 2 2 4 11" xfId="28736"/>
    <cellStyle name="RIGs linked cells 2 2 4 11 2" xfId="28737"/>
    <cellStyle name="RIGs linked cells 2 2 4 11 3" xfId="28738"/>
    <cellStyle name="RIGs linked cells 2 2 4 12" xfId="28739"/>
    <cellStyle name="RIGs linked cells 2 2 4 12 2" xfId="28740"/>
    <cellStyle name="RIGs linked cells 2 2 4 12 3" xfId="28741"/>
    <cellStyle name="RIGs linked cells 2 2 4 13" xfId="28742"/>
    <cellStyle name="RIGs linked cells 2 2 4 13 2" xfId="28743"/>
    <cellStyle name="RIGs linked cells 2 2 4 13 3" xfId="28744"/>
    <cellStyle name="RIGs linked cells 2 2 4 14" xfId="28745"/>
    <cellStyle name="RIGs linked cells 2 2 4 14 2" xfId="28746"/>
    <cellStyle name="RIGs linked cells 2 2 4 14 3" xfId="28747"/>
    <cellStyle name="RIGs linked cells 2 2 4 15" xfId="28748"/>
    <cellStyle name="RIGs linked cells 2 2 4 2" xfId="28749"/>
    <cellStyle name="RIGs linked cells 2 2 4 2 10" xfId="28750"/>
    <cellStyle name="RIGs linked cells 2 2 4 2 10 2" xfId="28751"/>
    <cellStyle name="RIGs linked cells 2 2 4 2 10 3" xfId="28752"/>
    <cellStyle name="RIGs linked cells 2 2 4 2 11" xfId="28753"/>
    <cellStyle name="RIGs linked cells 2 2 4 2 11 2" xfId="28754"/>
    <cellStyle name="RIGs linked cells 2 2 4 2 11 3" xfId="28755"/>
    <cellStyle name="RIGs linked cells 2 2 4 2 12" xfId="28756"/>
    <cellStyle name="RIGs linked cells 2 2 4 2 12 2" xfId="28757"/>
    <cellStyle name="RIGs linked cells 2 2 4 2 12 3" xfId="28758"/>
    <cellStyle name="RIGs linked cells 2 2 4 2 13" xfId="28759"/>
    <cellStyle name="RIGs linked cells 2 2 4 2 13 2" xfId="28760"/>
    <cellStyle name="RIGs linked cells 2 2 4 2 13 3" xfId="28761"/>
    <cellStyle name="RIGs linked cells 2 2 4 2 14" xfId="28762"/>
    <cellStyle name="RIGs linked cells 2 2 4 2 15" xfId="28763"/>
    <cellStyle name="RIGs linked cells 2 2 4 2 2" xfId="28764"/>
    <cellStyle name="RIGs linked cells 2 2 4 2 2 2" xfId="28765"/>
    <cellStyle name="RIGs linked cells 2 2 4 2 2 3" xfId="28766"/>
    <cellStyle name="RIGs linked cells 2 2 4 2 3" xfId="28767"/>
    <cellStyle name="RIGs linked cells 2 2 4 2 3 2" xfId="28768"/>
    <cellStyle name="RIGs linked cells 2 2 4 2 3 3" xfId="28769"/>
    <cellStyle name="RIGs linked cells 2 2 4 2 4" xfId="28770"/>
    <cellStyle name="RIGs linked cells 2 2 4 2 4 2" xfId="28771"/>
    <cellStyle name="RIGs linked cells 2 2 4 2 4 3" xfId="28772"/>
    <cellStyle name="RIGs linked cells 2 2 4 2 5" xfId="28773"/>
    <cellStyle name="RIGs linked cells 2 2 4 2 5 2" xfId="28774"/>
    <cellStyle name="RIGs linked cells 2 2 4 2 5 3" xfId="28775"/>
    <cellStyle name="RIGs linked cells 2 2 4 2 6" xfId="28776"/>
    <cellStyle name="RIGs linked cells 2 2 4 2 6 2" xfId="28777"/>
    <cellStyle name="RIGs linked cells 2 2 4 2 6 3" xfId="28778"/>
    <cellStyle name="RIGs linked cells 2 2 4 2 7" xfId="28779"/>
    <cellStyle name="RIGs linked cells 2 2 4 2 7 2" xfId="28780"/>
    <cellStyle name="RIGs linked cells 2 2 4 2 7 3" xfId="28781"/>
    <cellStyle name="RIGs linked cells 2 2 4 2 8" xfId="28782"/>
    <cellStyle name="RIGs linked cells 2 2 4 2 8 2" xfId="28783"/>
    <cellStyle name="RIGs linked cells 2 2 4 2 8 3" xfId="28784"/>
    <cellStyle name="RIGs linked cells 2 2 4 2 9" xfId="28785"/>
    <cellStyle name="RIGs linked cells 2 2 4 2 9 2" xfId="28786"/>
    <cellStyle name="RIGs linked cells 2 2 4 2 9 3" xfId="28787"/>
    <cellStyle name="RIGs linked cells 2 2 4 3" xfId="28788"/>
    <cellStyle name="RIGs linked cells 2 2 4 3 2" xfId="28789"/>
    <cellStyle name="RIGs linked cells 2 2 4 3 3" xfId="28790"/>
    <cellStyle name="RIGs linked cells 2 2 4 4" xfId="28791"/>
    <cellStyle name="RIGs linked cells 2 2 4 4 2" xfId="28792"/>
    <cellStyle name="RIGs linked cells 2 2 4 4 3" xfId="28793"/>
    <cellStyle name="RIGs linked cells 2 2 4 5" xfId="28794"/>
    <cellStyle name="RIGs linked cells 2 2 4 5 2" xfId="28795"/>
    <cellStyle name="RIGs linked cells 2 2 4 5 3" xfId="28796"/>
    <cellStyle name="RIGs linked cells 2 2 4 6" xfId="28797"/>
    <cellStyle name="RIGs linked cells 2 2 4 6 2" xfId="28798"/>
    <cellStyle name="RIGs linked cells 2 2 4 6 3" xfId="28799"/>
    <cellStyle name="RIGs linked cells 2 2 4 7" xfId="28800"/>
    <cellStyle name="RIGs linked cells 2 2 4 7 2" xfId="28801"/>
    <cellStyle name="RIGs linked cells 2 2 4 7 3" xfId="28802"/>
    <cellStyle name="RIGs linked cells 2 2 4 8" xfId="28803"/>
    <cellStyle name="RIGs linked cells 2 2 4 8 2" xfId="28804"/>
    <cellStyle name="RIGs linked cells 2 2 4 8 3" xfId="28805"/>
    <cellStyle name="RIGs linked cells 2 2 4 9" xfId="28806"/>
    <cellStyle name="RIGs linked cells 2 2 4 9 2" xfId="28807"/>
    <cellStyle name="RIGs linked cells 2 2 4 9 3" xfId="28808"/>
    <cellStyle name="RIGs linked cells 2 2 5" xfId="28809"/>
    <cellStyle name="RIGs linked cells 2 2 5 10" xfId="28810"/>
    <cellStyle name="RIGs linked cells 2 2 5 10 2" xfId="28811"/>
    <cellStyle name="RIGs linked cells 2 2 5 10 3" xfId="28812"/>
    <cellStyle name="RIGs linked cells 2 2 5 11" xfId="28813"/>
    <cellStyle name="RIGs linked cells 2 2 5 11 2" xfId="28814"/>
    <cellStyle name="RIGs linked cells 2 2 5 11 3" xfId="28815"/>
    <cellStyle name="RIGs linked cells 2 2 5 12" xfId="28816"/>
    <cellStyle name="RIGs linked cells 2 2 5 12 2" xfId="28817"/>
    <cellStyle name="RIGs linked cells 2 2 5 12 3" xfId="28818"/>
    <cellStyle name="RIGs linked cells 2 2 5 13" xfId="28819"/>
    <cellStyle name="RIGs linked cells 2 2 5 13 2" xfId="28820"/>
    <cellStyle name="RIGs linked cells 2 2 5 13 3" xfId="28821"/>
    <cellStyle name="RIGs linked cells 2 2 5 14" xfId="28822"/>
    <cellStyle name="RIGs linked cells 2 2 5 15" xfId="28823"/>
    <cellStyle name="RIGs linked cells 2 2 5 2" xfId="28824"/>
    <cellStyle name="RIGs linked cells 2 2 5 2 2" xfId="28825"/>
    <cellStyle name="RIGs linked cells 2 2 5 2 3" xfId="28826"/>
    <cellStyle name="RIGs linked cells 2 2 5 3" xfId="28827"/>
    <cellStyle name="RIGs linked cells 2 2 5 3 2" xfId="28828"/>
    <cellStyle name="RIGs linked cells 2 2 5 3 3" xfId="28829"/>
    <cellStyle name="RIGs linked cells 2 2 5 4" xfId="28830"/>
    <cellStyle name="RIGs linked cells 2 2 5 4 2" xfId="28831"/>
    <cellStyle name="RIGs linked cells 2 2 5 4 3" xfId="28832"/>
    <cellStyle name="RIGs linked cells 2 2 5 5" xfId="28833"/>
    <cellStyle name="RIGs linked cells 2 2 5 5 2" xfId="28834"/>
    <cellStyle name="RIGs linked cells 2 2 5 5 3" xfId="28835"/>
    <cellStyle name="RIGs linked cells 2 2 5 6" xfId="28836"/>
    <cellStyle name="RIGs linked cells 2 2 5 6 2" xfId="28837"/>
    <cellStyle name="RIGs linked cells 2 2 5 6 3" xfId="28838"/>
    <cellStyle name="RIGs linked cells 2 2 5 7" xfId="28839"/>
    <cellStyle name="RIGs linked cells 2 2 5 7 2" xfId="28840"/>
    <cellStyle name="RIGs linked cells 2 2 5 7 3" xfId="28841"/>
    <cellStyle name="RIGs linked cells 2 2 5 8" xfId="28842"/>
    <cellStyle name="RIGs linked cells 2 2 5 8 2" xfId="28843"/>
    <cellStyle name="RIGs linked cells 2 2 5 8 3" xfId="28844"/>
    <cellStyle name="RIGs linked cells 2 2 5 9" xfId="28845"/>
    <cellStyle name="RIGs linked cells 2 2 5 9 2" xfId="28846"/>
    <cellStyle name="RIGs linked cells 2 2 5 9 3" xfId="28847"/>
    <cellStyle name="RIGs linked cells 2 2 6" xfId="28848"/>
    <cellStyle name="RIGs linked cells 2 2 6 2" xfId="28849"/>
    <cellStyle name="RIGs linked cells 2 2 6 3" xfId="28850"/>
    <cellStyle name="RIGs linked cells 2 2 7" xfId="28851"/>
    <cellStyle name="RIGs linked cells 2 2 7 2" xfId="28852"/>
    <cellStyle name="RIGs linked cells 2 2 7 3" xfId="28853"/>
    <cellStyle name="RIGs linked cells 2 2 8" xfId="28854"/>
    <cellStyle name="RIGs linked cells 2 2 8 2" xfId="28855"/>
    <cellStyle name="RIGs linked cells 2 2 8 3" xfId="28856"/>
    <cellStyle name="RIGs linked cells 2 2 9" xfId="28857"/>
    <cellStyle name="RIGs linked cells 2 2 9 2" xfId="28858"/>
    <cellStyle name="RIGs linked cells 2 2 9 3" xfId="28859"/>
    <cellStyle name="RIGs linked cells 2 20" xfId="28860"/>
    <cellStyle name="RIGs linked cells 2 3" xfId="28861"/>
    <cellStyle name="RIGs linked cells 2 3 10" xfId="28862"/>
    <cellStyle name="RIGs linked cells 2 3 10 2" xfId="28863"/>
    <cellStyle name="RIGs linked cells 2 3 10 3" xfId="28864"/>
    <cellStyle name="RIGs linked cells 2 3 11" xfId="28865"/>
    <cellStyle name="RIGs linked cells 2 3 11 2" xfId="28866"/>
    <cellStyle name="RIGs linked cells 2 3 11 3" xfId="28867"/>
    <cellStyle name="RIGs linked cells 2 3 12" xfId="28868"/>
    <cellStyle name="RIGs linked cells 2 3 12 2" xfId="28869"/>
    <cellStyle name="RIGs linked cells 2 3 12 3" xfId="28870"/>
    <cellStyle name="RIGs linked cells 2 3 13" xfId="28871"/>
    <cellStyle name="RIGs linked cells 2 3 13 2" xfId="28872"/>
    <cellStyle name="RIGs linked cells 2 3 13 3" xfId="28873"/>
    <cellStyle name="RIGs linked cells 2 3 14" xfId="28874"/>
    <cellStyle name="RIGs linked cells 2 3 14 2" xfId="28875"/>
    <cellStyle name="RIGs linked cells 2 3 14 3" xfId="28876"/>
    <cellStyle name="RIGs linked cells 2 3 15" xfId="28877"/>
    <cellStyle name="RIGs linked cells 2 3 15 2" xfId="28878"/>
    <cellStyle name="RIGs linked cells 2 3 15 3" xfId="28879"/>
    <cellStyle name="RIGs linked cells 2 3 16" xfId="28880"/>
    <cellStyle name="RIGs linked cells 2 3 2" xfId="28881"/>
    <cellStyle name="RIGs linked cells 2 3 2 10" xfId="28882"/>
    <cellStyle name="RIGs linked cells 2 3 2 10 2" xfId="28883"/>
    <cellStyle name="RIGs linked cells 2 3 2 10 3" xfId="28884"/>
    <cellStyle name="RIGs linked cells 2 3 2 11" xfId="28885"/>
    <cellStyle name="RIGs linked cells 2 3 2 11 2" xfId="28886"/>
    <cellStyle name="RIGs linked cells 2 3 2 11 3" xfId="28887"/>
    <cellStyle name="RIGs linked cells 2 3 2 12" xfId="28888"/>
    <cellStyle name="RIGs linked cells 2 3 2 12 2" xfId="28889"/>
    <cellStyle name="RIGs linked cells 2 3 2 12 3" xfId="28890"/>
    <cellStyle name="RIGs linked cells 2 3 2 13" xfId="28891"/>
    <cellStyle name="RIGs linked cells 2 3 2 13 2" xfId="28892"/>
    <cellStyle name="RIGs linked cells 2 3 2 13 3" xfId="28893"/>
    <cellStyle name="RIGs linked cells 2 3 2 14" xfId="28894"/>
    <cellStyle name="RIGs linked cells 2 3 2 14 2" xfId="28895"/>
    <cellStyle name="RIGs linked cells 2 3 2 14 3" xfId="28896"/>
    <cellStyle name="RIGs linked cells 2 3 2 15" xfId="28897"/>
    <cellStyle name="RIGs linked cells 2 3 2 2" xfId="28898"/>
    <cellStyle name="RIGs linked cells 2 3 2 2 10" xfId="28899"/>
    <cellStyle name="RIGs linked cells 2 3 2 2 10 2" xfId="28900"/>
    <cellStyle name="RIGs linked cells 2 3 2 2 10 3" xfId="28901"/>
    <cellStyle name="RIGs linked cells 2 3 2 2 11" xfId="28902"/>
    <cellStyle name="RIGs linked cells 2 3 2 2 11 2" xfId="28903"/>
    <cellStyle name="RIGs linked cells 2 3 2 2 11 3" xfId="28904"/>
    <cellStyle name="RIGs linked cells 2 3 2 2 12" xfId="28905"/>
    <cellStyle name="RIGs linked cells 2 3 2 2 12 2" xfId="28906"/>
    <cellStyle name="RIGs linked cells 2 3 2 2 12 3" xfId="28907"/>
    <cellStyle name="RIGs linked cells 2 3 2 2 13" xfId="28908"/>
    <cellStyle name="RIGs linked cells 2 3 2 2 13 2" xfId="28909"/>
    <cellStyle name="RIGs linked cells 2 3 2 2 13 3" xfId="28910"/>
    <cellStyle name="RIGs linked cells 2 3 2 2 14" xfId="28911"/>
    <cellStyle name="RIGs linked cells 2 3 2 2 15" xfId="28912"/>
    <cellStyle name="RIGs linked cells 2 3 2 2 2" xfId="28913"/>
    <cellStyle name="RIGs linked cells 2 3 2 2 2 2" xfId="28914"/>
    <cellStyle name="RIGs linked cells 2 3 2 2 2 3" xfId="28915"/>
    <cellStyle name="RIGs linked cells 2 3 2 2 3" xfId="28916"/>
    <cellStyle name="RIGs linked cells 2 3 2 2 3 2" xfId="28917"/>
    <cellStyle name="RIGs linked cells 2 3 2 2 3 3" xfId="28918"/>
    <cellStyle name="RIGs linked cells 2 3 2 2 4" xfId="28919"/>
    <cellStyle name="RIGs linked cells 2 3 2 2 4 2" xfId="28920"/>
    <cellStyle name="RIGs linked cells 2 3 2 2 4 3" xfId="28921"/>
    <cellStyle name="RIGs linked cells 2 3 2 2 5" xfId="28922"/>
    <cellStyle name="RIGs linked cells 2 3 2 2 5 2" xfId="28923"/>
    <cellStyle name="RIGs linked cells 2 3 2 2 5 3" xfId="28924"/>
    <cellStyle name="RIGs linked cells 2 3 2 2 6" xfId="28925"/>
    <cellStyle name="RIGs linked cells 2 3 2 2 6 2" xfId="28926"/>
    <cellStyle name="RIGs linked cells 2 3 2 2 6 3" xfId="28927"/>
    <cellStyle name="RIGs linked cells 2 3 2 2 7" xfId="28928"/>
    <cellStyle name="RIGs linked cells 2 3 2 2 7 2" xfId="28929"/>
    <cellStyle name="RIGs linked cells 2 3 2 2 7 3" xfId="28930"/>
    <cellStyle name="RIGs linked cells 2 3 2 2 8" xfId="28931"/>
    <cellStyle name="RIGs linked cells 2 3 2 2 8 2" xfId="28932"/>
    <cellStyle name="RIGs linked cells 2 3 2 2 8 3" xfId="28933"/>
    <cellStyle name="RIGs linked cells 2 3 2 2 9" xfId="28934"/>
    <cellStyle name="RIGs linked cells 2 3 2 2 9 2" xfId="28935"/>
    <cellStyle name="RIGs linked cells 2 3 2 2 9 3" xfId="28936"/>
    <cellStyle name="RIGs linked cells 2 3 2 3" xfId="28937"/>
    <cellStyle name="RIGs linked cells 2 3 2 3 2" xfId="28938"/>
    <cellStyle name="RIGs linked cells 2 3 2 3 3" xfId="28939"/>
    <cellStyle name="RIGs linked cells 2 3 2 4" xfId="28940"/>
    <cellStyle name="RIGs linked cells 2 3 2 4 2" xfId="28941"/>
    <cellStyle name="RIGs linked cells 2 3 2 4 3" xfId="28942"/>
    <cellStyle name="RIGs linked cells 2 3 2 5" xfId="28943"/>
    <cellStyle name="RIGs linked cells 2 3 2 5 2" xfId="28944"/>
    <cellStyle name="RIGs linked cells 2 3 2 5 3" xfId="28945"/>
    <cellStyle name="RIGs linked cells 2 3 2 6" xfId="28946"/>
    <cellStyle name="RIGs linked cells 2 3 2 6 2" xfId="28947"/>
    <cellStyle name="RIGs linked cells 2 3 2 6 3" xfId="28948"/>
    <cellStyle name="RIGs linked cells 2 3 2 7" xfId="28949"/>
    <cellStyle name="RIGs linked cells 2 3 2 7 2" xfId="28950"/>
    <cellStyle name="RIGs linked cells 2 3 2 7 3" xfId="28951"/>
    <cellStyle name="RIGs linked cells 2 3 2 8" xfId="28952"/>
    <cellStyle name="RIGs linked cells 2 3 2 8 2" xfId="28953"/>
    <cellStyle name="RIGs linked cells 2 3 2 8 3" xfId="28954"/>
    <cellStyle name="RIGs linked cells 2 3 2 9" xfId="28955"/>
    <cellStyle name="RIGs linked cells 2 3 2 9 2" xfId="28956"/>
    <cellStyle name="RIGs linked cells 2 3 2 9 3" xfId="28957"/>
    <cellStyle name="RIGs linked cells 2 3 3" xfId="28958"/>
    <cellStyle name="RIGs linked cells 2 3 3 10" xfId="28959"/>
    <cellStyle name="RIGs linked cells 2 3 3 10 2" xfId="28960"/>
    <cellStyle name="RIGs linked cells 2 3 3 10 3" xfId="28961"/>
    <cellStyle name="RIGs linked cells 2 3 3 11" xfId="28962"/>
    <cellStyle name="RIGs linked cells 2 3 3 11 2" xfId="28963"/>
    <cellStyle name="RIGs linked cells 2 3 3 11 3" xfId="28964"/>
    <cellStyle name="RIGs linked cells 2 3 3 12" xfId="28965"/>
    <cellStyle name="RIGs linked cells 2 3 3 12 2" xfId="28966"/>
    <cellStyle name="RIGs linked cells 2 3 3 12 3" xfId="28967"/>
    <cellStyle name="RIGs linked cells 2 3 3 13" xfId="28968"/>
    <cellStyle name="RIGs linked cells 2 3 3 13 2" xfId="28969"/>
    <cellStyle name="RIGs linked cells 2 3 3 13 3" xfId="28970"/>
    <cellStyle name="RIGs linked cells 2 3 3 14" xfId="28971"/>
    <cellStyle name="RIGs linked cells 2 3 3 15" xfId="28972"/>
    <cellStyle name="RIGs linked cells 2 3 3 2" xfId="28973"/>
    <cellStyle name="RIGs linked cells 2 3 3 2 2" xfId="28974"/>
    <cellStyle name="RIGs linked cells 2 3 3 2 3" xfId="28975"/>
    <cellStyle name="RIGs linked cells 2 3 3 3" xfId="28976"/>
    <cellStyle name="RIGs linked cells 2 3 3 3 2" xfId="28977"/>
    <cellStyle name="RIGs linked cells 2 3 3 3 3" xfId="28978"/>
    <cellStyle name="RIGs linked cells 2 3 3 4" xfId="28979"/>
    <cellStyle name="RIGs linked cells 2 3 3 4 2" xfId="28980"/>
    <cellStyle name="RIGs linked cells 2 3 3 4 3" xfId="28981"/>
    <cellStyle name="RIGs linked cells 2 3 3 5" xfId="28982"/>
    <cellStyle name="RIGs linked cells 2 3 3 5 2" xfId="28983"/>
    <cellStyle name="RIGs linked cells 2 3 3 5 3" xfId="28984"/>
    <cellStyle name="RIGs linked cells 2 3 3 6" xfId="28985"/>
    <cellStyle name="RIGs linked cells 2 3 3 6 2" xfId="28986"/>
    <cellStyle name="RIGs linked cells 2 3 3 6 3" xfId="28987"/>
    <cellStyle name="RIGs linked cells 2 3 3 7" xfId="28988"/>
    <cellStyle name="RIGs linked cells 2 3 3 7 2" xfId="28989"/>
    <cellStyle name="RIGs linked cells 2 3 3 7 3" xfId="28990"/>
    <cellStyle name="RIGs linked cells 2 3 3 8" xfId="28991"/>
    <cellStyle name="RIGs linked cells 2 3 3 8 2" xfId="28992"/>
    <cellStyle name="RIGs linked cells 2 3 3 8 3" xfId="28993"/>
    <cellStyle name="RIGs linked cells 2 3 3 9" xfId="28994"/>
    <cellStyle name="RIGs linked cells 2 3 3 9 2" xfId="28995"/>
    <cellStyle name="RIGs linked cells 2 3 3 9 3" xfId="28996"/>
    <cellStyle name="RIGs linked cells 2 3 4" xfId="28997"/>
    <cellStyle name="RIGs linked cells 2 3 4 2" xfId="28998"/>
    <cellStyle name="RIGs linked cells 2 3 4 3" xfId="28999"/>
    <cellStyle name="RIGs linked cells 2 3 5" xfId="29000"/>
    <cellStyle name="RIGs linked cells 2 3 5 2" xfId="29001"/>
    <cellStyle name="RIGs linked cells 2 3 5 3" xfId="29002"/>
    <cellStyle name="RIGs linked cells 2 3 6" xfId="29003"/>
    <cellStyle name="RIGs linked cells 2 3 6 2" xfId="29004"/>
    <cellStyle name="RIGs linked cells 2 3 6 3" xfId="29005"/>
    <cellStyle name="RIGs linked cells 2 3 7" xfId="29006"/>
    <cellStyle name="RIGs linked cells 2 3 7 2" xfId="29007"/>
    <cellStyle name="RIGs linked cells 2 3 7 3" xfId="29008"/>
    <cellStyle name="RIGs linked cells 2 3 8" xfId="29009"/>
    <cellStyle name="RIGs linked cells 2 3 8 2" xfId="29010"/>
    <cellStyle name="RIGs linked cells 2 3 8 3" xfId="29011"/>
    <cellStyle name="RIGs linked cells 2 3 9" xfId="29012"/>
    <cellStyle name="RIGs linked cells 2 3 9 2" xfId="29013"/>
    <cellStyle name="RIGs linked cells 2 3 9 3" xfId="29014"/>
    <cellStyle name="RIGs linked cells 2 4" xfId="29015"/>
    <cellStyle name="RIGs linked cells 2 4 10" xfId="29016"/>
    <cellStyle name="RIGs linked cells 2 4 10 2" xfId="29017"/>
    <cellStyle name="RIGs linked cells 2 4 10 3" xfId="29018"/>
    <cellStyle name="RIGs linked cells 2 4 11" xfId="29019"/>
    <cellStyle name="RIGs linked cells 2 4 11 2" xfId="29020"/>
    <cellStyle name="RIGs linked cells 2 4 11 3" xfId="29021"/>
    <cellStyle name="RIGs linked cells 2 4 12" xfId="29022"/>
    <cellStyle name="RIGs linked cells 2 4 12 2" xfId="29023"/>
    <cellStyle name="RIGs linked cells 2 4 12 3" xfId="29024"/>
    <cellStyle name="RIGs linked cells 2 4 13" xfId="29025"/>
    <cellStyle name="RIGs linked cells 2 4 13 2" xfId="29026"/>
    <cellStyle name="RIGs linked cells 2 4 13 3" xfId="29027"/>
    <cellStyle name="RIGs linked cells 2 4 14" xfId="29028"/>
    <cellStyle name="RIGs linked cells 2 4 14 2" xfId="29029"/>
    <cellStyle name="RIGs linked cells 2 4 14 3" xfId="29030"/>
    <cellStyle name="RIGs linked cells 2 4 15" xfId="29031"/>
    <cellStyle name="RIGs linked cells 2 4 2" xfId="29032"/>
    <cellStyle name="RIGs linked cells 2 4 2 10" xfId="29033"/>
    <cellStyle name="RIGs linked cells 2 4 2 10 2" xfId="29034"/>
    <cellStyle name="RIGs linked cells 2 4 2 10 3" xfId="29035"/>
    <cellStyle name="RIGs linked cells 2 4 2 11" xfId="29036"/>
    <cellStyle name="RIGs linked cells 2 4 2 11 2" xfId="29037"/>
    <cellStyle name="RIGs linked cells 2 4 2 11 3" xfId="29038"/>
    <cellStyle name="RIGs linked cells 2 4 2 12" xfId="29039"/>
    <cellStyle name="RIGs linked cells 2 4 2 12 2" xfId="29040"/>
    <cellStyle name="RIGs linked cells 2 4 2 12 3" xfId="29041"/>
    <cellStyle name="RIGs linked cells 2 4 2 13" xfId="29042"/>
    <cellStyle name="RIGs linked cells 2 4 2 13 2" xfId="29043"/>
    <cellStyle name="RIGs linked cells 2 4 2 13 3" xfId="29044"/>
    <cellStyle name="RIGs linked cells 2 4 2 14" xfId="29045"/>
    <cellStyle name="RIGs linked cells 2 4 2 15" xfId="29046"/>
    <cellStyle name="RIGs linked cells 2 4 2 2" xfId="29047"/>
    <cellStyle name="RIGs linked cells 2 4 2 2 2" xfId="29048"/>
    <cellStyle name="RIGs linked cells 2 4 2 2 3" xfId="29049"/>
    <cellStyle name="RIGs linked cells 2 4 2 3" xfId="29050"/>
    <cellStyle name="RIGs linked cells 2 4 2 3 2" xfId="29051"/>
    <cellStyle name="RIGs linked cells 2 4 2 3 3" xfId="29052"/>
    <cellStyle name="RIGs linked cells 2 4 2 4" xfId="29053"/>
    <cellStyle name="RIGs linked cells 2 4 2 4 2" xfId="29054"/>
    <cellStyle name="RIGs linked cells 2 4 2 4 3" xfId="29055"/>
    <cellStyle name="RIGs linked cells 2 4 2 5" xfId="29056"/>
    <cellStyle name="RIGs linked cells 2 4 2 5 2" xfId="29057"/>
    <cellStyle name="RIGs linked cells 2 4 2 5 3" xfId="29058"/>
    <cellStyle name="RIGs linked cells 2 4 2 6" xfId="29059"/>
    <cellStyle name="RIGs linked cells 2 4 2 6 2" xfId="29060"/>
    <cellStyle name="RIGs linked cells 2 4 2 6 3" xfId="29061"/>
    <cellStyle name="RIGs linked cells 2 4 2 7" xfId="29062"/>
    <cellStyle name="RIGs linked cells 2 4 2 7 2" xfId="29063"/>
    <cellStyle name="RIGs linked cells 2 4 2 7 3" xfId="29064"/>
    <cellStyle name="RIGs linked cells 2 4 2 8" xfId="29065"/>
    <cellStyle name="RIGs linked cells 2 4 2 8 2" xfId="29066"/>
    <cellStyle name="RIGs linked cells 2 4 2 8 3" xfId="29067"/>
    <cellStyle name="RIGs linked cells 2 4 2 9" xfId="29068"/>
    <cellStyle name="RIGs linked cells 2 4 2 9 2" xfId="29069"/>
    <cellStyle name="RIGs linked cells 2 4 2 9 3" xfId="29070"/>
    <cellStyle name="RIGs linked cells 2 4 3" xfId="29071"/>
    <cellStyle name="RIGs linked cells 2 4 3 2" xfId="29072"/>
    <cellStyle name="RIGs linked cells 2 4 3 3" xfId="29073"/>
    <cellStyle name="RIGs linked cells 2 4 4" xfId="29074"/>
    <cellStyle name="RIGs linked cells 2 4 4 2" xfId="29075"/>
    <cellStyle name="RIGs linked cells 2 4 4 3" xfId="29076"/>
    <cellStyle name="RIGs linked cells 2 4 5" xfId="29077"/>
    <cellStyle name="RIGs linked cells 2 4 5 2" xfId="29078"/>
    <cellStyle name="RIGs linked cells 2 4 5 3" xfId="29079"/>
    <cellStyle name="RIGs linked cells 2 4 6" xfId="29080"/>
    <cellStyle name="RIGs linked cells 2 4 6 2" xfId="29081"/>
    <cellStyle name="RIGs linked cells 2 4 6 3" xfId="29082"/>
    <cellStyle name="RIGs linked cells 2 4 7" xfId="29083"/>
    <cellStyle name="RIGs linked cells 2 4 7 2" xfId="29084"/>
    <cellStyle name="RIGs linked cells 2 4 7 3" xfId="29085"/>
    <cellStyle name="RIGs linked cells 2 4 8" xfId="29086"/>
    <cellStyle name="RIGs linked cells 2 4 8 2" xfId="29087"/>
    <cellStyle name="RIGs linked cells 2 4 8 3" xfId="29088"/>
    <cellStyle name="RIGs linked cells 2 4 9" xfId="29089"/>
    <cellStyle name="RIGs linked cells 2 4 9 2" xfId="29090"/>
    <cellStyle name="RIGs linked cells 2 4 9 3" xfId="29091"/>
    <cellStyle name="RIGs linked cells 2 5" xfId="29092"/>
    <cellStyle name="RIGs linked cells 2 5 10" xfId="29093"/>
    <cellStyle name="RIGs linked cells 2 5 10 2" xfId="29094"/>
    <cellStyle name="RIGs linked cells 2 5 10 3" xfId="29095"/>
    <cellStyle name="RIGs linked cells 2 5 11" xfId="29096"/>
    <cellStyle name="RIGs linked cells 2 5 11 2" xfId="29097"/>
    <cellStyle name="RIGs linked cells 2 5 11 3" xfId="29098"/>
    <cellStyle name="RIGs linked cells 2 5 12" xfId="29099"/>
    <cellStyle name="RIGs linked cells 2 5 12 2" xfId="29100"/>
    <cellStyle name="RIGs linked cells 2 5 12 3" xfId="29101"/>
    <cellStyle name="RIGs linked cells 2 5 13" xfId="29102"/>
    <cellStyle name="RIGs linked cells 2 5 13 2" xfId="29103"/>
    <cellStyle name="RIGs linked cells 2 5 13 3" xfId="29104"/>
    <cellStyle name="RIGs linked cells 2 5 14" xfId="29105"/>
    <cellStyle name="RIGs linked cells 2 5 14 2" xfId="29106"/>
    <cellStyle name="RIGs linked cells 2 5 14 3" xfId="29107"/>
    <cellStyle name="RIGs linked cells 2 5 15" xfId="29108"/>
    <cellStyle name="RIGs linked cells 2 5 2" xfId="29109"/>
    <cellStyle name="RIGs linked cells 2 5 2 10" xfId="29110"/>
    <cellStyle name="RIGs linked cells 2 5 2 10 2" xfId="29111"/>
    <cellStyle name="RIGs linked cells 2 5 2 10 3" xfId="29112"/>
    <cellStyle name="RIGs linked cells 2 5 2 11" xfId="29113"/>
    <cellStyle name="RIGs linked cells 2 5 2 11 2" xfId="29114"/>
    <cellStyle name="RIGs linked cells 2 5 2 11 3" xfId="29115"/>
    <cellStyle name="RIGs linked cells 2 5 2 12" xfId="29116"/>
    <cellStyle name="RIGs linked cells 2 5 2 12 2" xfId="29117"/>
    <cellStyle name="RIGs linked cells 2 5 2 12 3" xfId="29118"/>
    <cellStyle name="RIGs linked cells 2 5 2 13" xfId="29119"/>
    <cellStyle name="RIGs linked cells 2 5 2 13 2" xfId="29120"/>
    <cellStyle name="RIGs linked cells 2 5 2 13 3" xfId="29121"/>
    <cellStyle name="RIGs linked cells 2 5 2 14" xfId="29122"/>
    <cellStyle name="RIGs linked cells 2 5 2 15" xfId="29123"/>
    <cellStyle name="RIGs linked cells 2 5 2 2" xfId="29124"/>
    <cellStyle name="RIGs linked cells 2 5 2 2 2" xfId="29125"/>
    <cellStyle name="RIGs linked cells 2 5 2 2 3" xfId="29126"/>
    <cellStyle name="RIGs linked cells 2 5 2 3" xfId="29127"/>
    <cellStyle name="RIGs linked cells 2 5 2 3 2" xfId="29128"/>
    <cellStyle name="RIGs linked cells 2 5 2 3 3" xfId="29129"/>
    <cellStyle name="RIGs linked cells 2 5 2 4" xfId="29130"/>
    <cellStyle name="RIGs linked cells 2 5 2 4 2" xfId="29131"/>
    <cellStyle name="RIGs linked cells 2 5 2 4 3" xfId="29132"/>
    <cellStyle name="RIGs linked cells 2 5 2 5" xfId="29133"/>
    <cellStyle name="RIGs linked cells 2 5 2 5 2" xfId="29134"/>
    <cellStyle name="RIGs linked cells 2 5 2 5 3" xfId="29135"/>
    <cellStyle name="RIGs linked cells 2 5 2 6" xfId="29136"/>
    <cellStyle name="RIGs linked cells 2 5 2 6 2" xfId="29137"/>
    <cellStyle name="RIGs linked cells 2 5 2 6 3" xfId="29138"/>
    <cellStyle name="RIGs linked cells 2 5 2 7" xfId="29139"/>
    <cellStyle name="RIGs linked cells 2 5 2 7 2" xfId="29140"/>
    <cellStyle name="RIGs linked cells 2 5 2 7 3" xfId="29141"/>
    <cellStyle name="RIGs linked cells 2 5 2 8" xfId="29142"/>
    <cellStyle name="RIGs linked cells 2 5 2 8 2" xfId="29143"/>
    <cellStyle name="RIGs linked cells 2 5 2 8 3" xfId="29144"/>
    <cellStyle name="RIGs linked cells 2 5 2 9" xfId="29145"/>
    <cellStyle name="RIGs linked cells 2 5 2 9 2" xfId="29146"/>
    <cellStyle name="RIGs linked cells 2 5 2 9 3" xfId="29147"/>
    <cellStyle name="RIGs linked cells 2 5 3" xfId="29148"/>
    <cellStyle name="RIGs linked cells 2 5 3 2" xfId="29149"/>
    <cellStyle name="RIGs linked cells 2 5 3 3" xfId="29150"/>
    <cellStyle name="RIGs linked cells 2 5 4" xfId="29151"/>
    <cellStyle name="RIGs linked cells 2 5 4 2" xfId="29152"/>
    <cellStyle name="RIGs linked cells 2 5 4 3" xfId="29153"/>
    <cellStyle name="RIGs linked cells 2 5 5" xfId="29154"/>
    <cellStyle name="RIGs linked cells 2 5 5 2" xfId="29155"/>
    <cellStyle name="RIGs linked cells 2 5 5 3" xfId="29156"/>
    <cellStyle name="RIGs linked cells 2 5 6" xfId="29157"/>
    <cellStyle name="RIGs linked cells 2 5 6 2" xfId="29158"/>
    <cellStyle name="RIGs linked cells 2 5 6 3" xfId="29159"/>
    <cellStyle name="RIGs linked cells 2 5 7" xfId="29160"/>
    <cellStyle name="RIGs linked cells 2 5 7 2" xfId="29161"/>
    <cellStyle name="RIGs linked cells 2 5 7 3" xfId="29162"/>
    <cellStyle name="RIGs linked cells 2 5 8" xfId="29163"/>
    <cellStyle name="RIGs linked cells 2 5 8 2" xfId="29164"/>
    <cellStyle name="RIGs linked cells 2 5 8 3" xfId="29165"/>
    <cellStyle name="RIGs linked cells 2 5 9" xfId="29166"/>
    <cellStyle name="RIGs linked cells 2 5 9 2" xfId="29167"/>
    <cellStyle name="RIGs linked cells 2 5 9 3" xfId="29168"/>
    <cellStyle name="RIGs linked cells 2 6" xfId="29169"/>
    <cellStyle name="RIGs linked cells 2 6 10" xfId="29170"/>
    <cellStyle name="RIGs linked cells 2 6 10 2" xfId="29171"/>
    <cellStyle name="RIGs linked cells 2 6 10 3" xfId="29172"/>
    <cellStyle name="RIGs linked cells 2 6 11" xfId="29173"/>
    <cellStyle name="RIGs linked cells 2 6 11 2" xfId="29174"/>
    <cellStyle name="RIGs linked cells 2 6 11 3" xfId="29175"/>
    <cellStyle name="RIGs linked cells 2 6 12" xfId="29176"/>
    <cellStyle name="RIGs linked cells 2 6 12 2" xfId="29177"/>
    <cellStyle name="RIGs linked cells 2 6 12 3" xfId="29178"/>
    <cellStyle name="RIGs linked cells 2 6 13" xfId="29179"/>
    <cellStyle name="RIGs linked cells 2 6 13 2" xfId="29180"/>
    <cellStyle name="RIGs linked cells 2 6 13 3" xfId="29181"/>
    <cellStyle name="RIGs linked cells 2 6 14" xfId="29182"/>
    <cellStyle name="RIGs linked cells 2 6 15" xfId="29183"/>
    <cellStyle name="RIGs linked cells 2 6 2" xfId="29184"/>
    <cellStyle name="RIGs linked cells 2 6 2 2" xfId="29185"/>
    <cellStyle name="RIGs linked cells 2 6 2 3" xfId="29186"/>
    <cellStyle name="RIGs linked cells 2 6 3" xfId="29187"/>
    <cellStyle name="RIGs linked cells 2 6 3 2" xfId="29188"/>
    <cellStyle name="RIGs linked cells 2 6 3 3" xfId="29189"/>
    <cellStyle name="RIGs linked cells 2 6 4" xfId="29190"/>
    <cellStyle name="RIGs linked cells 2 6 4 2" xfId="29191"/>
    <cellStyle name="RIGs linked cells 2 6 4 3" xfId="29192"/>
    <cellStyle name="RIGs linked cells 2 6 5" xfId="29193"/>
    <cellStyle name="RIGs linked cells 2 6 5 2" xfId="29194"/>
    <cellStyle name="RIGs linked cells 2 6 5 3" xfId="29195"/>
    <cellStyle name="RIGs linked cells 2 6 6" xfId="29196"/>
    <cellStyle name="RIGs linked cells 2 6 6 2" xfId="29197"/>
    <cellStyle name="RIGs linked cells 2 6 6 3" xfId="29198"/>
    <cellStyle name="RIGs linked cells 2 6 7" xfId="29199"/>
    <cellStyle name="RIGs linked cells 2 6 7 2" xfId="29200"/>
    <cellStyle name="RIGs linked cells 2 6 7 3" xfId="29201"/>
    <cellStyle name="RIGs linked cells 2 6 8" xfId="29202"/>
    <cellStyle name="RIGs linked cells 2 6 8 2" xfId="29203"/>
    <cellStyle name="RIGs linked cells 2 6 8 3" xfId="29204"/>
    <cellStyle name="RIGs linked cells 2 6 9" xfId="29205"/>
    <cellStyle name="RIGs linked cells 2 6 9 2" xfId="29206"/>
    <cellStyle name="RIGs linked cells 2 6 9 3" xfId="29207"/>
    <cellStyle name="RIGs linked cells 2 7" xfId="29208"/>
    <cellStyle name="RIGs linked cells 2 7 2" xfId="29209"/>
    <cellStyle name="RIGs linked cells 2 7 3" xfId="29210"/>
    <cellStyle name="RIGs linked cells 2 8" xfId="29211"/>
    <cellStyle name="RIGs linked cells 2 8 2" xfId="29212"/>
    <cellStyle name="RIGs linked cells 2 8 3" xfId="29213"/>
    <cellStyle name="RIGs linked cells 2 9" xfId="29214"/>
    <cellStyle name="RIGs linked cells 2 9 2" xfId="29215"/>
    <cellStyle name="RIGs linked cells 2 9 3" xfId="29216"/>
    <cellStyle name="RIGs linked cells 2_1.3s Accounting C Costs Scots" xfId="29217"/>
    <cellStyle name="RIGs linked cells 20" xfId="29218"/>
    <cellStyle name="RIGs linked cells 20 2" xfId="29219"/>
    <cellStyle name="RIGs linked cells 20 3" xfId="29220"/>
    <cellStyle name="RIGs linked cells 21" xfId="29221"/>
    <cellStyle name="RIGs linked cells 21 2" xfId="29222"/>
    <cellStyle name="RIGs linked cells 21 3" xfId="29223"/>
    <cellStyle name="RIGs linked cells 22" xfId="29224"/>
    <cellStyle name="RIGs linked cells 22 2" xfId="29225"/>
    <cellStyle name="RIGs linked cells 22 3" xfId="29226"/>
    <cellStyle name="RIGs linked cells 23" xfId="29227"/>
    <cellStyle name="RIGs linked cells 23 2" xfId="29228"/>
    <cellStyle name="RIGs linked cells 23 3" xfId="29229"/>
    <cellStyle name="RIGs linked cells 24" xfId="29230"/>
    <cellStyle name="RIGs linked cells 24 2" xfId="29231"/>
    <cellStyle name="RIGs linked cells 24 3" xfId="29232"/>
    <cellStyle name="RIGs linked cells 25" xfId="29233"/>
    <cellStyle name="RIGs linked cells 25 2" xfId="29234"/>
    <cellStyle name="RIGs linked cells 25 3" xfId="29235"/>
    <cellStyle name="RIGs linked cells 26" xfId="29236"/>
    <cellStyle name="RIGs linked cells 27" xfId="29237"/>
    <cellStyle name="RIGs linked cells 3" xfId="29238"/>
    <cellStyle name="RIGs linked cells 3 10" xfId="29239"/>
    <cellStyle name="RIGs linked cells 3 10 2" xfId="29240"/>
    <cellStyle name="RIGs linked cells 3 10 3" xfId="29241"/>
    <cellStyle name="RIGs linked cells 3 11" xfId="29242"/>
    <cellStyle name="RIGs linked cells 3 11 2" xfId="29243"/>
    <cellStyle name="RIGs linked cells 3 11 3" xfId="29244"/>
    <cellStyle name="RIGs linked cells 3 12" xfId="29245"/>
    <cellStyle name="RIGs linked cells 3 12 2" xfId="29246"/>
    <cellStyle name="RIGs linked cells 3 12 3" xfId="29247"/>
    <cellStyle name="RIGs linked cells 3 13" xfId="29248"/>
    <cellStyle name="RIGs linked cells 3 13 2" xfId="29249"/>
    <cellStyle name="RIGs linked cells 3 13 3" xfId="29250"/>
    <cellStyle name="RIGs linked cells 3 14" xfId="29251"/>
    <cellStyle name="RIGs linked cells 3 14 2" xfId="29252"/>
    <cellStyle name="RIGs linked cells 3 14 3" xfId="29253"/>
    <cellStyle name="RIGs linked cells 3 15" xfId="29254"/>
    <cellStyle name="RIGs linked cells 3 15 2" xfId="29255"/>
    <cellStyle name="RIGs linked cells 3 15 3" xfId="29256"/>
    <cellStyle name="RIGs linked cells 3 16" xfId="29257"/>
    <cellStyle name="RIGs linked cells 3 16 2" xfId="29258"/>
    <cellStyle name="RIGs linked cells 3 16 3" xfId="29259"/>
    <cellStyle name="RIGs linked cells 3 17" xfId="29260"/>
    <cellStyle name="RIGs linked cells 3 17 2" xfId="29261"/>
    <cellStyle name="RIGs linked cells 3 17 3" xfId="29262"/>
    <cellStyle name="RIGs linked cells 3 18" xfId="29263"/>
    <cellStyle name="RIGs linked cells 3 18 2" xfId="29264"/>
    <cellStyle name="RIGs linked cells 3 18 3" xfId="29265"/>
    <cellStyle name="RIGs linked cells 3 19" xfId="29266"/>
    <cellStyle name="RIGs linked cells 3 19 2" xfId="29267"/>
    <cellStyle name="RIGs linked cells 3 19 3" xfId="29268"/>
    <cellStyle name="RIGs linked cells 3 2" xfId="29269"/>
    <cellStyle name="RIGs linked cells 3 2 10" xfId="29270"/>
    <cellStyle name="RIGs linked cells 3 2 10 2" xfId="29271"/>
    <cellStyle name="RIGs linked cells 3 2 10 3" xfId="29272"/>
    <cellStyle name="RIGs linked cells 3 2 11" xfId="29273"/>
    <cellStyle name="RIGs linked cells 3 2 11 2" xfId="29274"/>
    <cellStyle name="RIGs linked cells 3 2 11 3" xfId="29275"/>
    <cellStyle name="RIGs linked cells 3 2 12" xfId="29276"/>
    <cellStyle name="RIGs linked cells 3 2 12 2" xfId="29277"/>
    <cellStyle name="RIGs linked cells 3 2 12 3" xfId="29278"/>
    <cellStyle name="RIGs linked cells 3 2 13" xfId="29279"/>
    <cellStyle name="RIGs linked cells 3 2 13 2" xfId="29280"/>
    <cellStyle name="RIGs linked cells 3 2 13 3" xfId="29281"/>
    <cellStyle name="RIGs linked cells 3 2 14" xfId="29282"/>
    <cellStyle name="RIGs linked cells 3 2 14 2" xfId="29283"/>
    <cellStyle name="RIGs linked cells 3 2 14 3" xfId="29284"/>
    <cellStyle name="RIGs linked cells 3 2 15" xfId="29285"/>
    <cellStyle name="RIGs linked cells 3 2 15 2" xfId="29286"/>
    <cellStyle name="RIGs linked cells 3 2 15 3" xfId="29287"/>
    <cellStyle name="RIGs linked cells 3 2 16" xfId="29288"/>
    <cellStyle name="RIGs linked cells 3 2 16 2" xfId="29289"/>
    <cellStyle name="RIGs linked cells 3 2 16 3" xfId="29290"/>
    <cellStyle name="RIGs linked cells 3 2 17" xfId="29291"/>
    <cellStyle name="RIGs linked cells 3 2 17 2" xfId="29292"/>
    <cellStyle name="RIGs linked cells 3 2 17 3" xfId="29293"/>
    <cellStyle name="RIGs linked cells 3 2 18" xfId="29294"/>
    <cellStyle name="RIGs linked cells 3 2 18 2" xfId="29295"/>
    <cellStyle name="RIGs linked cells 3 2 18 3" xfId="29296"/>
    <cellStyle name="RIGs linked cells 3 2 19" xfId="29297"/>
    <cellStyle name="RIGs linked cells 3 2 19 2" xfId="29298"/>
    <cellStyle name="RIGs linked cells 3 2 19 3" xfId="29299"/>
    <cellStyle name="RIGs linked cells 3 2 2" xfId="29300"/>
    <cellStyle name="RIGs linked cells 3 2 2 10" xfId="29301"/>
    <cellStyle name="RIGs linked cells 3 2 2 10 2" xfId="29302"/>
    <cellStyle name="RIGs linked cells 3 2 2 10 3" xfId="29303"/>
    <cellStyle name="RIGs linked cells 3 2 2 11" xfId="29304"/>
    <cellStyle name="RIGs linked cells 3 2 2 11 2" xfId="29305"/>
    <cellStyle name="RIGs linked cells 3 2 2 11 3" xfId="29306"/>
    <cellStyle name="RIGs linked cells 3 2 2 12" xfId="29307"/>
    <cellStyle name="RIGs linked cells 3 2 2 12 2" xfId="29308"/>
    <cellStyle name="RIGs linked cells 3 2 2 12 3" xfId="29309"/>
    <cellStyle name="RIGs linked cells 3 2 2 13" xfId="29310"/>
    <cellStyle name="RIGs linked cells 3 2 2 13 2" xfId="29311"/>
    <cellStyle name="RIGs linked cells 3 2 2 13 3" xfId="29312"/>
    <cellStyle name="RIGs linked cells 3 2 2 14" xfId="29313"/>
    <cellStyle name="RIGs linked cells 3 2 2 14 2" xfId="29314"/>
    <cellStyle name="RIGs linked cells 3 2 2 14 3" xfId="29315"/>
    <cellStyle name="RIGs linked cells 3 2 2 15" xfId="29316"/>
    <cellStyle name="RIGs linked cells 3 2 2 15 2" xfId="29317"/>
    <cellStyle name="RIGs linked cells 3 2 2 15 3" xfId="29318"/>
    <cellStyle name="RIGs linked cells 3 2 2 16" xfId="29319"/>
    <cellStyle name="RIGs linked cells 3 2 2 16 2" xfId="29320"/>
    <cellStyle name="RIGs linked cells 3 2 2 16 3" xfId="29321"/>
    <cellStyle name="RIGs linked cells 3 2 2 17" xfId="29322"/>
    <cellStyle name="RIGs linked cells 3 2 2 17 2" xfId="29323"/>
    <cellStyle name="RIGs linked cells 3 2 2 17 3" xfId="29324"/>
    <cellStyle name="RIGs linked cells 3 2 2 18" xfId="29325"/>
    <cellStyle name="RIGs linked cells 3 2 2 18 2" xfId="29326"/>
    <cellStyle name="RIGs linked cells 3 2 2 18 3" xfId="29327"/>
    <cellStyle name="RIGs linked cells 3 2 2 19" xfId="29328"/>
    <cellStyle name="RIGs linked cells 3 2 2 2" xfId="29329"/>
    <cellStyle name="RIGs linked cells 3 2 2 2 10" xfId="29330"/>
    <cellStyle name="RIGs linked cells 3 2 2 2 10 2" xfId="29331"/>
    <cellStyle name="RIGs linked cells 3 2 2 2 10 3" xfId="29332"/>
    <cellStyle name="RIGs linked cells 3 2 2 2 11" xfId="29333"/>
    <cellStyle name="RIGs linked cells 3 2 2 2 11 2" xfId="29334"/>
    <cellStyle name="RIGs linked cells 3 2 2 2 11 3" xfId="29335"/>
    <cellStyle name="RIGs linked cells 3 2 2 2 12" xfId="29336"/>
    <cellStyle name="RIGs linked cells 3 2 2 2 12 2" xfId="29337"/>
    <cellStyle name="RIGs linked cells 3 2 2 2 12 3" xfId="29338"/>
    <cellStyle name="RIGs linked cells 3 2 2 2 13" xfId="29339"/>
    <cellStyle name="RIGs linked cells 3 2 2 2 13 2" xfId="29340"/>
    <cellStyle name="RIGs linked cells 3 2 2 2 13 3" xfId="29341"/>
    <cellStyle name="RIGs linked cells 3 2 2 2 14" xfId="29342"/>
    <cellStyle name="RIGs linked cells 3 2 2 2 14 2" xfId="29343"/>
    <cellStyle name="RIGs linked cells 3 2 2 2 14 3" xfId="29344"/>
    <cellStyle name="RIGs linked cells 3 2 2 2 15" xfId="29345"/>
    <cellStyle name="RIGs linked cells 3 2 2 2 15 2" xfId="29346"/>
    <cellStyle name="RIGs linked cells 3 2 2 2 15 3" xfId="29347"/>
    <cellStyle name="RIGs linked cells 3 2 2 2 16" xfId="29348"/>
    <cellStyle name="RIGs linked cells 3 2 2 2 2" xfId="29349"/>
    <cellStyle name="RIGs linked cells 3 2 2 2 2 10" xfId="29350"/>
    <cellStyle name="RIGs linked cells 3 2 2 2 2 10 2" xfId="29351"/>
    <cellStyle name="RIGs linked cells 3 2 2 2 2 10 3" xfId="29352"/>
    <cellStyle name="RIGs linked cells 3 2 2 2 2 11" xfId="29353"/>
    <cellStyle name="RIGs linked cells 3 2 2 2 2 11 2" xfId="29354"/>
    <cellStyle name="RIGs linked cells 3 2 2 2 2 11 3" xfId="29355"/>
    <cellStyle name="RIGs linked cells 3 2 2 2 2 12" xfId="29356"/>
    <cellStyle name="RIGs linked cells 3 2 2 2 2 12 2" xfId="29357"/>
    <cellStyle name="RIGs linked cells 3 2 2 2 2 12 3" xfId="29358"/>
    <cellStyle name="RIGs linked cells 3 2 2 2 2 13" xfId="29359"/>
    <cellStyle name="RIGs linked cells 3 2 2 2 2 13 2" xfId="29360"/>
    <cellStyle name="RIGs linked cells 3 2 2 2 2 13 3" xfId="29361"/>
    <cellStyle name="RIGs linked cells 3 2 2 2 2 14" xfId="29362"/>
    <cellStyle name="RIGs linked cells 3 2 2 2 2 14 2" xfId="29363"/>
    <cellStyle name="RIGs linked cells 3 2 2 2 2 14 3" xfId="29364"/>
    <cellStyle name="RIGs linked cells 3 2 2 2 2 15" xfId="29365"/>
    <cellStyle name="RIGs linked cells 3 2 2 2 2 2" xfId="29366"/>
    <cellStyle name="RIGs linked cells 3 2 2 2 2 2 10" xfId="29367"/>
    <cellStyle name="RIGs linked cells 3 2 2 2 2 2 10 2" xfId="29368"/>
    <cellStyle name="RIGs linked cells 3 2 2 2 2 2 10 3" xfId="29369"/>
    <cellStyle name="RIGs linked cells 3 2 2 2 2 2 11" xfId="29370"/>
    <cellStyle name="RIGs linked cells 3 2 2 2 2 2 11 2" xfId="29371"/>
    <cellStyle name="RIGs linked cells 3 2 2 2 2 2 11 3" xfId="29372"/>
    <cellStyle name="RIGs linked cells 3 2 2 2 2 2 12" xfId="29373"/>
    <cellStyle name="RIGs linked cells 3 2 2 2 2 2 12 2" xfId="29374"/>
    <cellStyle name="RIGs linked cells 3 2 2 2 2 2 12 3" xfId="29375"/>
    <cellStyle name="RIGs linked cells 3 2 2 2 2 2 13" xfId="29376"/>
    <cellStyle name="RIGs linked cells 3 2 2 2 2 2 13 2" xfId="29377"/>
    <cellStyle name="RIGs linked cells 3 2 2 2 2 2 13 3" xfId="29378"/>
    <cellStyle name="RIGs linked cells 3 2 2 2 2 2 14" xfId="29379"/>
    <cellStyle name="RIGs linked cells 3 2 2 2 2 2 15" xfId="29380"/>
    <cellStyle name="RIGs linked cells 3 2 2 2 2 2 2" xfId="29381"/>
    <cellStyle name="RIGs linked cells 3 2 2 2 2 2 2 2" xfId="29382"/>
    <cellStyle name="RIGs linked cells 3 2 2 2 2 2 2 3" xfId="29383"/>
    <cellStyle name="RIGs linked cells 3 2 2 2 2 2 3" xfId="29384"/>
    <cellStyle name="RIGs linked cells 3 2 2 2 2 2 3 2" xfId="29385"/>
    <cellStyle name="RIGs linked cells 3 2 2 2 2 2 3 3" xfId="29386"/>
    <cellStyle name="RIGs linked cells 3 2 2 2 2 2 4" xfId="29387"/>
    <cellStyle name="RIGs linked cells 3 2 2 2 2 2 4 2" xfId="29388"/>
    <cellStyle name="RIGs linked cells 3 2 2 2 2 2 4 3" xfId="29389"/>
    <cellStyle name="RIGs linked cells 3 2 2 2 2 2 5" xfId="29390"/>
    <cellStyle name="RIGs linked cells 3 2 2 2 2 2 5 2" xfId="29391"/>
    <cellStyle name="RIGs linked cells 3 2 2 2 2 2 5 3" xfId="29392"/>
    <cellStyle name="RIGs linked cells 3 2 2 2 2 2 6" xfId="29393"/>
    <cellStyle name="RIGs linked cells 3 2 2 2 2 2 6 2" xfId="29394"/>
    <cellStyle name="RIGs linked cells 3 2 2 2 2 2 6 3" xfId="29395"/>
    <cellStyle name="RIGs linked cells 3 2 2 2 2 2 7" xfId="29396"/>
    <cellStyle name="RIGs linked cells 3 2 2 2 2 2 7 2" xfId="29397"/>
    <cellStyle name="RIGs linked cells 3 2 2 2 2 2 7 3" xfId="29398"/>
    <cellStyle name="RIGs linked cells 3 2 2 2 2 2 8" xfId="29399"/>
    <cellStyle name="RIGs linked cells 3 2 2 2 2 2 8 2" xfId="29400"/>
    <cellStyle name="RIGs linked cells 3 2 2 2 2 2 8 3" xfId="29401"/>
    <cellStyle name="RIGs linked cells 3 2 2 2 2 2 9" xfId="29402"/>
    <cellStyle name="RIGs linked cells 3 2 2 2 2 2 9 2" xfId="29403"/>
    <cellStyle name="RIGs linked cells 3 2 2 2 2 2 9 3" xfId="29404"/>
    <cellStyle name="RIGs linked cells 3 2 2 2 2 3" xfId="29405"/>
    <cellStyle name="RIGs linked cells 3 2 2 2 2 3 2" xfId="29406"/>
    <cellStyle name="RIGs linked cells 3 2 2 2 2 3 3" xfId="29407"/>
    <cellStyle name="RIGs linked cells 3 2 2 2 2 4" xfId="29408"/>
    <cellStyle name="RIGs linked cells 3 2 2 2 2 4 2" xfId="29409"/>
    <cellStyle name="RIGs linked cells 3 2 2 2 2 4 3" xfId="29410"/>
    <cellStyle name="RIGs linked cells 3 2 2 2 2 5" xfId="29411"/>
    <cellStyle name="RIGs linked cells 3 2 2 2 2 5 2" xfId="29412"/>
    <cellStyle name="RIGs linked cells 3 2 2 2 2 5 3" xfId="29413"/>
    <cellStyle name="RIGs linked cells 3 2 2 2 2 6" xfId="29414"/>
    <cellStyle name="RIGs linked cells 3 2 2 2 2 6 2" xfId="29415"/>
    <cellStyle name="RIGs linked cells 3 2 2 2 2 6 3" xfId="29416"/>
    <cellStyle name="RIGs linked cells 3 2 2 2 2 7" xfId="29417"/>
    <cellStyle name="RIGs linked cells 3 2 2 2 2 7 2" xfId="29418"/>
    <cellStyle name="RIGs linked cells 3 2 2 2 2 7 3" xfId="29419"/>
    <cellStyle name="RIGs linked cells 3 2 2 2 2 8" xfId="29420"/>
    <cellStyle name="RIGs linked cells 3 2 2 2 2 8 2" xfId="29421"/>
    <cellStyle name="RIGs linked cells 3 2 2 2 2 8 3" xfId="29422"/>
    <cellStyle name="RIGs linked cells 3 2 2 2 2 9" xfId="29423"/>
    <cellStyle name="RIGs linked cells 3 2 2 2 2 9 2" xfId="29424"/>
    <cellStyle name="RIGs linked cells 3 2 2 2 2 9 3" xfId="29425"/>
    <cellStyle name="RIGs linked cells 3 2 2 2 3" xfId="29426"/>
    <cellStyle name="RIGs linked cells 3 2 2 2 3 10" xfId="29427"/>
    <cellStyle name="RIGs linked cells 3 2 2 2 3 10 2" xfId="29428"/>
    <cellStyle name="RIGs linked cells 3 2 2 2 3 10 3" xfId="29429"/>
    <cellStyle name="RIGs linked cells 3 2 2 2 3 11" xfId="29430"/>
    <cellStyle name="RIGs linked cells 3 2 2 2 3 11 2" xfId="29431"/>
    <cellStyle name="RIGs linked cells 3 2 2 2 3 11 3" xfId="29432"/>
    <cellStyle name="RIGs linked cells 3 2 2 2 3 12" xfId="29433"/>
    <cellStyle name="RIGs linked cells 3 2 2 2 3 12 2" xfId="29434"/>
    <cellStyle name="RIGs linked cells 3 2 2 2 3 12 3" xfId="29435"/>
    <cellStyle name="RIGs linked cells 3 2 2 2 3 13" xfId="29436"/>
    <cellStyle name="RIGs linked cells 3 2 2 2 3 13 2" xfId="29437"/>
    <cellStyle name="RIGs linked cells 3 2 2 2 3 13 3" xfId="29438"/>
    <cellStyle name="RIGs linked cells 3 2 2 2 3 14" xfId="29439"/>
    <cellStyle name="RIGs linked cells 3 2 2 2 3 15" xfId="29440"/>
    <cellStyle name="RIGs linked cells 3 2 2 2 3 2" xfId="29441"/>
    <cellStyle name="RIGs linked cells 3 2 2 2 3 2 2" xfId="29442"/>
    <cellStyle name="RIGs linked cells 3 2 2 2 3 2 3" xfId="29443"/>
    <cellStyle name="RIGs linked cells 3 2 2 2 3 3" xfId="29444"/>
    <cellStyle name="RIGs linked cells 3 2 2 2 3 3 2" xfId="29445"/>
    <cellStyle name="RIGs linked cells 3 2 2 2 3 3 3" xfId="29446"/>
    <cellStyle name="RIGs linked cells 3 2 2 2 3 4" xfId="29447"/>
    <cellStyle name="RIGs linked cells 3 2 2 2 3 4 2" xfId="29448"/>
    <cellStyle name="RIGs linked cells 3 2 2 2 3 4 3" xfId="29449"/>
    <cellStyle name="RIGs linked cells 3 2 2 2 3 5" xfId="29450"/>
    <cellStyle name="RIGs linked cells 3 2 2 2 3 5 2" xfId="29451"/>
    <cellStyle name="RIGs linked cells 3 2 2 2 3 5 3" xfId="29452"/>
    <cellStyle name="RIGs linked cells 3 2 2 2 3 6" xfId="29453"/>
    <cellStyle name="RIGs linked cells 3 2 2 2 3 6 2" xfId="29454"/>
    <cellStyle name="RIGs linked cells 3 2 2 2 3 6 3" xfId="29455"/>
    <cellStyle name="RIGs linked cells 3 2 2 2 3 7" xfId="29456"/>
    <cellStyle name="RIGs linked cells 3 2 2 2 3 7 2" xfId="29457"/>
    <cellStyle name="RIGs linked cells 3 2 2 2 3 7 3" xfId="29458"/>
    <cellStyle name="RIGs linked cells 3 2 2 2 3 8" xfId="29459"/>
    <cellStyle name="RIGs linked cells 3 2 2 2 3 8 2" xfId="29460"/>
    <cellStyle name="RIGs linked cells 3 2 2 2 3 8 3" xfId="29461"/>
    <cellStyle name="RIGs linked cells 3 2 2 2 3 9" xfId="29462"/>
    <cellStyle name="RIGs linked cells 3 2 2 2 3 9 2" xfId="29463"/>
    <cellStyle name="RIGs linked cells 3 2 2 2 3 9 3" xfId="29464"/>
    <cellStyle name="RIGs linked cells 3 2 2 2 4" xfId="29465"/>
    <cellStyle name="RIGs linked cells 3 2 2 2 4 2" xfId="29466"/>
    <cellStyle name="RIGs linked cells 3 2 2 2 4 3" xfId="29467"/>
    <cellStyle name="RIGs linked cells 3 2 2 2 5" xfId="29468"/>
    <cellStyle name="RIGs linked cells 3 2 2 2 5 2" xfId="29469"/>
    <cellStyle name="RIGs linked cells 3 2 2 2 5 3" xfId="29470"/>
    <cellStyle name="RIGs linked cells 3 2 2 2 6" xfId="29471"/>
    <cellStyle name="RIGs linked cells 3 2 2 2 6 2" xfId="29472"/>
    <cellStyle name="RIGs linked cells 3 2 2 2 6 3" xfId="29473"/>
    <cellStyle name="RIGs linked cells 3 2 2 2 7" xfId="29474"/>
    <cellStyle name="RIGs linked cells 3 2 2 2 7 2" xfId="29475"/>
    <cellStyle name="RIGs linked cells 3 2 2 2 7 3" xfId="29476"/>
    <cellStyle name="RIGs linked cells 3 2 2 2 8" xfId="29477"/>
    <cellStyle name="RIGs linked cells 3 2 2 2 8 2" xfId="29478"/>
    <cellStyle name="RIGs linked cells 3 2 2 2 8 3" xfId="29479"/>
    <cellStyle name="RIGs linked cells 3 2 2 2 9" xfId="29480"/>
    <cellStyle name="RIGs linked cells 3 2 2 2 9 2" xfId="29481"/>
    <cellStyle name="RIGs linked cells 3 2 2 2 9 3" xfId="29482"/>
    <cellStyle name="RIGs linked cells 3 2 2 2_Elec_DDT_template_NGv3 11Mar11 415 Proposals NG" xfId="29483"/>
    <cellStyle name="RIGs linked cells 3 2 2 3" xfId="29484"/>
    <cellStyle name="RIGs linked cells 3 2 2 3 10" xfId="29485"/>
    <cellStyle name="RIGs linked cells 3 2 2 3 10 2" xfId="29486"/>
    <cellStyle name="RIGs linked cells 3 2 2 3 10 3" xfId="29487"/>
    <cellStyle name="RIGs linked cells 3 2 2 3 11" xfId="29488"/>
    <cellStyle name="RIGs linked cells 3 2 2 3 11 2" xfId="29489"/>
    <cellStyle name="RIGs linked cells 3 2 2 3 11 3" xfId="29490"/>
    <cellStyle name="RIGs linked cells 3 2 2 3 12" xfId="29491"/>
    <cellStyle name="RIGs linked cells 3 2 2 3 12 2" xfId="29492"/>
    <cellStyle name="RIGs linked cells 3 2 2 3 12 3" xfId="29493"/>
    <cellStyle name="RIGs linked cells 3 2 2 3 13" xfId="29494"/>
    <cellStyle name="RIGs linked cells 3 2 2 3 13 2" xfId="29495"/>
    <cellStyle name="RIGs linked cells 3 2 2 3 13 3" xfId="29496"/>
    <cellStyle name="RIGs linked cells 3 2 2 3 14" xfId="29497"/>
    <cellStyle name="RIGs linked cells 3 2 2 3 14 2" xfId="29498"/>
    <cellStyle name="RIGs linked cells 3 2 2 3 14 3" xfId="29499"/>
    <cellStyle name="RIGs linked cells 3 2 2 3 15" xfId="29500"/>
    <cellStyle name="RIGs linked cells 3 2 2 3 2" xfId="29501"/>
    <cellStyle name="RIGs linked cells 3 2 2 3 2 10" xfId="29502"/>
    <cellStyle name="RIGs linked cells 3 2 2 3 2 10 2" xfId="29503"/>
    <cellStyle name="RIGs linked cells 3 2 2 3 2 10 3" xfId="29504"/>
    <cellStyle name="RIGs linked cells 3 2 2 3 2 11" xfId="29505"/>
    <cellStyle name="RIGs linked cells 3 2 2 3 2 11 2" xfId="29506"/>
    <cellStyle name="RIGs linked cells 3 2 2 3 2 11 3" xfId="29507"/>
    <cellStyle name="RIGs linked cells 3 2 2 3 2 12" xfId="29508"/>
    <cellStyle name="RIGs linked cells 3 2 2 3 2 12 2" xfId="29509"/>
    <cellStyle name="RIGs linked cells 3 2 2 3 2 12 3" xfId="29510"/>
    <cellStyle name="RIGs linked cells 3 2 2 3 2 13" xfId="29511"/>
    <cellStyle name="RIGs linked cells 3 2 2 3 2 13 2" xfId="29512"/>
    <cellStyle name="RIGs linked cells 3 2 2 3 2 13 3" xfId="29513"/>
    <cellStyle name="RIGs linked cells 3 2 2 3 2 14" xfId="29514"/>
    <cellStyle name="RIGs linked cells 3 2 2 3 2 15" xfId="29515"/>
    <cellStyle name="RIGs linked cells 3 2 2 3 2 2" xfId="29516"/>
    <cellStyle name="RIGs linked cells 3 2 2 3 2 2 2" xfId="29517"/>
    <cellStyle name="RIGs linked cells 3 2 2 3 2 2 3" xfId="29518"/>
    <cellStyle name="RIGs linked cells 3 2 2 3 2 3" xfId="29519"/>
    <cellStyle name="RIGs linked cells 3 2 2 3 2 3 2" xfId="29520"/>
    <cellStyle name="RIGs linked cells 3 2 2 3 2 3 3" xfId="29521"/>
    <cellStyle name="RIGs linked cells 3 2 2 3 2 4" xfId="29522"/>
    <cellStyle name="RIGs linked cells 3 2 2 3 2 4 2" xfId="29523"/>
    <cellStyle name="RIGs linked cells 3 2 2 3 2 4 3" xfId="29524"/>
    <cellStyle name="RIGs linked cells 3 2 2 3 2 5" xfId="29525"/>
    <cellStyle name="RIGs linked cells 3 2 2 3 2 5 2" xfId="29526"/>
    <cellStyle name="RIGs linked cells 3 2 2 3 2 5 3" xfId="29527"/>
    <cellStyle name="RIGs linked cells 3 2 2 3 2 6" xfId="29528"/>
    <cellStyle name="RIGs linked cells 3 2 2 3 2 6 2" xfId="29529"/>
    <cellStyle name="RIGs linked cells 3 2 2 3 2 6 3" xfId="29530"/>
    <cellStyle name="RIGs linked cells 3 2 2 3 2 7" xfId="29531"/>
    <cellStyle name="RIGs linked cells 3 2 2 3 2 7 2" xfId="29532"/>
    <cellStyle name="RIGs linked cells 3 2 2 3 2 7 3" xfId="29533"/>
    <cellStyle name="RIGs linked cells 3 2 2 3 2 8" xfId="29534"/>
    <cellStyle name="RIGs linked cells 3 2 2 3 2 8 2" xfId="29535"/>
    <cellStyle name="RIGs linked cells 3 2 2 3 2 8 3" xfId="29536"/>
    <cellStyle name="RIGs linked cells 3 2 2 3 2 9" xfId="29537"/>
    <cellStyle name="RIGs linked cells 3 2 2 3 2 9 2" xfId="29538"/>
    <cellStyle name="RIGs linked cells 3 2 2 3 2 9 3" xfId="29539"/>
    <cellStyle name="RIGs linked cells 3 2 2 3 3" xfId="29540"/>
    <cellStyle name="RIGs linked cells 3 2 2 3 3 2" xfId="29541"/>
    <cellStyle name="RIGs linked cells 3 2 2 3 3 3" xfId="29542"/>
    <cellStyle name="RIGs linked cells 3 2 2 3 4" xfId="29543"/>
    <cellStyle name="RIGs linked cells 3 2 2 3 4 2" xfId="29544"/>
    <cellStyle name="RIGs linked cells 3 2 2 3 4 3" xfId="29545"/>
    <cellStyle name="RIGs linked cells 3 2 2 3 5" xfId="29546"/>
    <cellStyle name="RIGs linked cells 3 2 2 3 5 2" xfId="29547"/>
    <cellStyle name="RIGs linked cells 3 2 2 3 5 3" xfId="29548"/>
    <cellStyle name="RIGs linked cells 3 2 2 3 6" xfId="29549"/>
    <cellStyle name="RIGs linked cells 3 2 2 3 6 2" xfId="29550"/>
    <cellStyle name="RIGs linked cells 3 2 2 3 6 3" xfId="29551"/>
    <cellStyle name="RIGs linked cells 3 2 2 3 7" xfId="29552"/>
    <cellStyle name="RIGs linked cells 3 2 2 3 7 2" xfId="29553"/>
    <cellStyle name="RIGs linked cells 3 2 2 3 7 3" xfId="29554"/>
    <cellStyle name="RIGs linked cells 3 2 2 3 8" xfId="29555"/>
    <cellStyle name="RIGs linked cells 3 2 2 3 8 2" xfId="29556"/>
    <cellStyle name="RIGs linked cells 3 2 2 3 8 3" xfId="29557"/>
    <cellStyle name="RIGs linked cells 3 2 2 3 9" xfId="29558"/>
    <cellStyle name="RIGs linked cells 3 2 2 3 9 2" xfId="29559"/>
    <cellStyle name="RIGs linked cells 3 2 2 3 9 3" xfId="29560"/>
    <cellStyle name="RIGs linked cells 3 2 2 4" xfId="29561"/>
    <cellStyle name="RIGs linked cells 3 2 2 4 10" xfId="29562"/>
    <cellStyle name="RIGs linked cells 3 2 2 4 10 2" xfId="29563"/>
    <cellStyle name="RIGs linked cells 3 2 2 4 10 3" xfId="29564"/>
    <cellStyle name="RIGs linked cells 3 2 2 4 11" xfId="29565"/>
    <cellStyle name="RIGs linked cells 3 2 2 4 11 2" xfId="29566"/>
    <cellStyle name="RIGs linked cells 3 2 2 4 11 3" xfId="29567"/>
    <cellStyle name="RIGs linked cells 3 2 2 4 12" xfId="29568"/>
    <cellStyle name="RIGs linked cells 3 2 2 4 12 2" xfId="29569"/>
    <cellStyle name="RIGs linked cells 3 2 2 4 12 3" xfId="29570"/>
    <cellStyle name="RIGs linked cells 3 2 2 4 13" xfId="29571"/>
    <cellStyle name="RIGs linked cells 3 2 2 4 13 2" xfId="29572"/>
    <cellStyle name="RIGs linked cells 3 2 2 4 13 3" xfId="29573"/>
    <cellStyle name="RIGs linked cells 3 2 2 4 14" xfId="29574"/>
    <cellStyle name="RIGs linked cells 3 2 2 4 14 2" xfId="29575"/>
    <cellStyle name="RIGs linked cells 3 2 2 4 14 3" xfId="29576"/>
    <cellStyle name="RIGs linked cells 3 2 2 4 15" xfId="29577"/>
    <cellStyle name="RIGs linked cells 3 2 2 4 2" xfId="29578"/>
    <cellStyle name="RIGs linked cells 3 2 2 4 2 10" xfId="29579"/>
    <cellStyle name="RIGs linked cells 3 2 2 4 2 10 2" xfId="29580"/>
    <cellStyle name="RIGs linked cells 3 2 2 4 2 10 3" xfId="29581"/>
    <cellStyle name="RIGs linked cells 3 2 2 4 2 11" xfId="29582"/>
    <cellStyle name="RIGs linked cells 3 2 2 4 2 11 2" xfId="29583"/>
    <cellStyle name="RIGs linked cells 3 2 2 4 2 11 3" xfId="29584"/>
    <cellStyle name="RIGs linked cells 3 2 2 4 2 12" xfId="29585"/>
    <cellStyle name="RIGs linked cells 3 2 2 4 2 12 2" xfId="29586"/>
    <cellStyle name="RIGs linked cells 3 2 2 4 2 12 3" xfId="29587"/>
    <cellStyle name="RIGs linked cells 3 2 2 4 2 13" xfId="29588"/>
    <cellStyle name="RIGs linked cells 3 2 2 4 2 13 2" xfId="29589"/>
    <cellStyle name="RIGs linked cells 3 2 2 4 2 13 3" xfId="29590"/>
    <cellStyle name="RIGs linked cells 3 2 2 4 2 14" xfId="29591"/>
    <cellStyle name="RIGs linked cells 3 2 2 4 2 15" xfId="29592"/>
    <cellStyle name="RIGs linked cells 3 2 2 4 2 2" xfId="29593"/>
    <cellStyle name="RIGs linked cells 3 2 2 4 2 2 2" xfId="29594"/>
    <cellStyle name="RIGs linked cells 3 2 2 4 2 2 3" xfId="29595"/>
    <cellStyle name="RIGs linked cells 3 2 2 4 2 3" xfId="29596"/>
    <cellStyle name="RIGs linked cells 3 2 2 4 2 3 2" xfId="29597"/>
    <cellStyle name="RIGs linked cells 3 2 2 4 2 3 3" xfId="29598"/>
    <cellStyle name="RIGs linked cells 3 2 2 4 2 4" xfId="29599"/>
    <cellStyle name="RIGs linked cells 3 2 2 4 2 4 2" xfId="29600"/>
    <cellStyle name="RIGs linked cells 3 2 2 4 2 4 3" xfId="29601"/>
    <cellStyle name="RIGs linked cells 3 2 2 4 2 5" xfId="29602"/>
    <cellStyle name="RIGs linked cells 3 2 2 4 2 5 2" xfId="29603"/>
    <cellStyle name="RIGs linked cells 3 2 2 4 2 5 3" xfId="29604"/>
    <cellStyle name="RIGs linked cells 3 2 2 4 2 6" xfId="29605"/>
    <cellStyle name="RIGs linked cells 3 2 2 4 2 6 2" xfId="29606"/>
    <cellStyle name="RIGs linked cells 3 2 2 4 2 6 3" xfId="29607"/>
    <cellStyle name="RIGs linked cells 3 2 2 4 2 7" xfId="29608"/>
    <cellStyle name="RIGs linked cells 3 2 2 4 2 7 2" xfId="29609"/>
    <cellStyle name="RIGs linked cells 3 2 2 4 2 7 3" xfId="29610"/>
    <cellStyle name="RIGs linked cells 3 2 2 4 2 8" xfId="29611"/>
    <cellStyle name="RIGs linked cells 3 2 2 4 2 8 2" xfId="29612"/>
    <cellStyle name="RIGs linked cells 3 2 2 4 2 8 3" xfId="29613"/>
    <cellStyle name="RIGs linked cells 3 2 2 4 2 9" xfId="29614"/>
    <cellStyle name="RIGs linked cells 3 2 2 4 2 9 2" xfId="29615"/>
    <cellStyle name="RIGs linked cells 3 2 2 4 2 9 3" xfId="29616"/>
    <cellStyle name="RIGs linked cells 3 2 2 4 3" xfId="29617"/>
    <cellStyle name="RIGs linked cells 3 2 2 4 3 2" xfId="29618"/>
    <cellStyle name="RIGs linked cells 3 2 2 4 3 3" xfId="29619"/>
    <cellStyle name="RIGs linked cells 3 2 2 4 4" xfId="29620"/>
    <cellStyle name="RIGs linked cells 3 2 2 4 4 2" xfId="29621"/>
    <cellStyle name="RIGs linked cells 3 2 2 4 4 3" xfId="29622"/>
    <cellStyle name="RIGs linked cells 3 2 2 4 5" xfId="29623"/>
    <cellStyle name="RIGs linked cells 3 2 2 4 5 2" xfId="29624"/>
    <cellStyle name="RIGs linked cells 3 2 2 4 5 3" xfId="29625"/>
    <cellStyle name="RIGs linked cells 3 2 2 4 6" xfId="29626"/>
    <cellStyle name="RIGs linked cells 3 2 2 4 6 2" xfId="29627"/>
    <cellStyle name="RIGs linked cells 3 2 2 4 6 3" xfId="29628"/>
    <cellStyle name="RIGs linked cells 3 2 2 4 7" xfId="29629"/>
    <cellStyle name="RIGs linked cells 3 2 2 4 7 2" xfId="29630"/>
    <cellStyle name="RIGs linked cells 3 2 2 4 7 3" xfId="29631"/>
    <cellStyle name="RIGs linked cells 3 2 2 4 8" xfId="29632"/>
    <cellStyle name="RIGs linked cells 3 2 2 4 8 2" xfId="29633"/>
    <cellStyle name="RIGs linked cells 3 2 2 4 8 3" xfId="29634"/>
    <cellStyle name="RIGs linked cells 3 2 2 4 9" xfId="29635"/>
    <cellStyle name="RIGs linked cells 3 2 2 4 9 2" xfId="29636"/>
    <cellStyle name="RIGs linked cells 3 2 2 4 9 3" xfId="29637"/>
    <cellStyle name="RIGs linked cells 3 2 2 5" xfId="29638"/>
    <cellStyle name="RIGs linked cells 3 2 2 5 10" xfId="29639"/>
    <cellStyle name="RIGs linked cells 3 2 2 5 10 2" xfId="29640"/>
    <cellStyle name="RIGs linked cells 3 2 2 5 10 3" xfId="29641"/>
    <cellStyle name="RIGs linked cells 3 2 2 5 11" xfId="29642"/>
    <cellStyle name="RIGs linked cells 3 2 2 5 11 2" xfId="29643"/>
    <cellStyle name="RIGs linked cells 3 2 2 5 11 3" xfId="29644"/>
    <cellStyle name="RIGs linked cells 3 2 2 5 12" xfId="29645"/>
    <cellStyle name="RIGs linked cells 3 2 2 5 12 2" xfId="29646"/>
    <cellStyle name="RIGs linked cells 3 2 2 5 12 3" xfId="29647"/>
    <cellStyle name="RIGs linked cells 3 2 2 5 13" xfId="29648"/>
    <cellStyle name="RIGs linked cells 3 2 2 5 13 2" xfId="29649"/>
    <cellStyle name="RIGs linked cells 3 2 2 5 13 3" xfId="29650"/>
    <cellStyle name="RIGs linked cells 3 2 2 5 14" xfId="29651"/>
    <cellStyle name="RIGs linked cells 3 2 2 5 15" xfId="29652"/>
    <cellStyle name="RIGs linked cells 3 2 2 5 2" xfId="29653"/>
    <cellStyle name="RIGs linked cells 3 2 2 5 2 2" xfId="29654"/>
    <cellStyle name="RIGs linked cells 3 2 2 5 2 3" xfId="29655"/>
    <cellStyle name="RIGs linked cells 3 2 2 5 3" xfId="29656"/>
    <cellStyle name="RIGs linked cells 3 2 2 5 3 2" xfId="29657"/>
    <cellStyle name="RIGs linked cells 3 2 2 5 3 3" xfId="29658"/>
    <cellStyle name="RIGs linked cells 3 2 2 5 4" xfId="29659"/>
    <cellStyle name="RIGs linked cells 3 2 2 5 4 2" xfId="29660"/>
    <cellStyle name="RIGs linked cells 3 2 2 5 4 3" xfId="29661"/>
    <cellStyle name="RIGs linked cells 3 2 2 5 5" xfId="29662"/>
    <cellStyle name="RIGs linked cells 3 2 2 5 5 2" xfId="29663"/>
    <cellStyle name="RIGs linked cells 3 2 2 5 5 3" xfId="29664"/>
    <cellStyle name="RIGs linked cells 3 2 2 5 6" xfId="29665"/>
    <cellStyle name="RIGs linked cells 3 2 2 5 6 2" xfId="29666"/>
    <cellStyle name="RIGs linked cells 3 2 2 5 6 3" xfId="29667"/>
    <cellStyle name="RIGs linked cells 3 2 2 5 7" xfId="29668"/>
    <cellStyle name="RIGs linked cells 3 2 2 5 7 2" xfId="29669"/>
    <cellStyle name="RIGs linked cells 3 2 2 5 7 3" xfId="29670"/>
    <cellStyle name="RIGs linked cells 3 2 2 5 8" xfId="29671"/>
    <cellStyle name="RIGs linked cells 3 2 2 5 8 2" xfId="29672"/>
    <cellStyle name="RIGs linked cells 3 2 2 5 8 3" xfId="29673"/>
    <cellStyle name="RIGs linked cells 3 2 2 5 9" xfId="29674"/>
    <cellStyle name="RIGs linked cells 3 2 2 5 9 2" xfId="29675"/>
    <cellStyle name="RIGs linked cells 3 2 2 5 9 3" xfId="29676"/>
    <cellStyle name="RIGs linked cells 3 2 2 6" xfId="29677"/>
    <cellStyle name="RIGs linked cells 3 2 2 6 2" xfId="29678"/>
    <cellStyle name="RIGs linked cells 3 2 2 6 3" xfId="29679"/>
    <cellStyle name="RIGs linked cells 3 2 2 7" xfId="29680"/>
    <cellStyle name="RIGs linked cells 3 2 2 7 2" xfId="29681"/>
    <cellStyle name="RIGs linked cells 3 2 2 7 3" xfId="29682"/>
    <cellStyle name="RIGs linked cells 3 2 2 8" xfId="29683"/>
    <cellStyle name="RIGs linked cells 3 2 2 8 2" xfId="29684"/>
    <cellStyle name="RIGs linked cells 3 2 2 8 3" xfId="29685"/>
    <cellStyle name="RIGs linked cells 3 2 2 9" xfId="29686"/>
    <cellStyle name="RIGs linked cells 3 2 2 9 2" xfId="29687"/>
    <cellStyle name="RIGs linked cells 3 2 2 9 3" xfId="29688"/>
    <cellStyle name="RIGs linked cells 3 2 2_Elec_DDT_template_NGv3 11Mar11 415 Proposals NG" xfId="29689"/>
    <cellStyle name="RIGs linked cells 3 2 20" xfId="29690"/>
    <cellStyle name="RIGs linked cells 3 2 21" xfId="29691"/>
    <cellStyle name="RIGs linked cells 3 2 3" xfId="29692"/>
    <cellStyle name="RIGs linked cells 3 2 3 10" xfId="29693"/>
    <cellStyle name="RIGs linked cells 3 2 3 10 2" xfId="29694"/>
    <cellStyle name="RIGs linked cells 3 2 3 10 3" xfId="29695"/>
    <cellStyle name="RIGs linked cells 3 2 3 11" xfId="29696"/>
    <cellStyle name="RIGs linked cells 3 2 3 11 2" xfId="29697"/>
    <cellStyle name="RIGs linked cells 3 2 3 11 3" xfId="29698"/>
    <cellStyle name="RIGs linked cells 3 2 3 12" xfId="29699"/>
    <cellStyle name="RIGs linked cells 3 2 3 12 2" xfId="29700"/>
    <cellStyle name="RIGs linked cells 3 2 3 12 3" xfId="29701"/>
    <cellStyle name="RIGs linked cells 3 2 3 13" xfId="29702"/>
    <cellStyle name="RIGs linked cells 3 2 3 13 2" xfId="29703"/>
    <cellStyle name="RIGs linked cells 3 2 3 13 3" xfId="29704"/>
    <cellStyle name="RIGs linked cells 3 2 3 14" xfId="29705"/>
    <cellStyle name="RIGs linked cells 3 2 3 14 2" xfId="29706"/>
    <cellStyle name="RIGs linked cells 3 2 3 14 3" xfId="29707"/>
    <cellStyle name="RIGs linked cells 3 2 3 15" xfId="29708"/>
    <cellStyle name="RIGs linked cells 3 2 3 15 2" xfId="29709"/>
    <cellStyle name="RIGs linked cells 3 2 3 15 3" xfId="29710"/>
    <cellStyle name="RIGs linked cells 3 2 3 16" xfId="29711"/>
    <cellStyle name="RIGs linked cells 3 2 3 2" xfId="29712"/>
    <cellStyle name="RIGs linked cells 3 2 3 2 10" xfId="29713"/>
    <cellStyle name="RIGs linked cells 3 2 3 2 10 2" xfId="29714"/>
    <cellStyle name="RIGs linked cells 3 2 3 2 10 3" xfId="29715"/>
    <cellStyle name="RIGs linked cells 3 2 3 2 11" xfId="29716"/>
    <cellStyle name="RIGs linked cells 3 2 3 2 11 2" xfId="29717"/>
    <cellStyle name="RIGs linked cells 3 2 3 2 11 3" xfId="29718"/>
    <cellStyle name="RIGs linked cells 3 2 3 2 12" xfId="29719"/>
    <cellStyle name="RIGs linked cells 3 2 3 2 12 2" xfId="29720"/>
    <cellStyle name="RIGs linked cells 3 2 3 2 12 3" xfId="29721"/>
    <cellStyle name="RIGs linked cells 3 2 3 2 13" xfId="29722"/>
    <cellStyle name="RIGs linked cells 3 2 3 2 13 2" xfId="29723"/>
    <cellStyle name="RIGs linked cells 3 2 3 2 13 3" xfId="29724"/>
    <cellStyle name="RIGs linked cells 3 2 3 2 14" xfId="29725"/>
    <cellStyle name="RIGs linked cells 3 2 3 2 14 2" xfId="29726"/>
    <cellStyle name="RIGs linked cells 3 2 3 2 14 3" xfId="29727"/>
    <cellStyle name="RIGs linked cells 3 2 3 2 15" xfId="29728"/>
    <cellStyle name="RIGs linked cells 3 2 3 2 2" xfId="29729"/>
    <cellStyle name="RIGs linked cells 3 2 3 2 2 10" xfId="29730"/>
    <cellStyle name="RIGs linked cells 3 2 3 2 2 10 2" xfId="29731"/>
    <cellStyle name="RIGs linked cells 3 2 3 2 2 10 3" xfId="29732"/>
    <cellStyle name="RIGs linked cells 3 2 3 2 2 11" xfId="29733"/>
    <cellStyle name="RIGs linked cells 3 2 3 2 2 11 2" xfId="29734"/>
    <cellStyle name="RIGs linked cells 3 2 3 2 2 11 3" xfId="29735"/>
    <cellStyle name="RIGs linked cells 3 2 3 2 2 12" xfId="29736"/>
    <cellStyle name="RIGs linked cells 3 2 3 2 2 12 2" xfId="29737"/>
    <cellStyle name="RIGs linked cells 3 2 3 2 2 12 3" xfId="29738"/>
    <cellStyle name="RIGs linked cells 3 2 3 2 2 13" xfId="29739"/>
    <cellStyle name="RIGs linked cells 3 2 3 2 2 13 2" xfId="29740"/>
    <cellStyle name="RIGs linked cells 3 2 3 2 2 13 3" xfId="29741"/>
    <cellStyle name="RIGs linked cells 3 2 3 2 2 14" xfId="29742"/>
    <cellStyle name="RIGs linked cells 3 2 3 2 2 15" xfId="29743"/>
    <cellStyle name="RIGs linked cells 3 2 3 2 2 2" xfId="29744"/>
    <cellStyle name="RIGs linked cells 3 2 3 2 2 2 2" xfId="29745"/>
    <cellStyle name="RIGs linked cells 3 2 3 2 2 2 3" xfId="29746"/>
    <cellStyle name="RIGs linked cells 3 2 3 2 2 3" xfId="29747"/>
    <cellStyle name="RIGs linked cells 3 2 3 2 2 3 2" xfId="29748"/>
    <cellStyle name="RIGs linked cells 3 2 3 2 2 3 3" xfId="29749"/>
    <cellStyle name="RIGs linked cells 3 2 3 2 2 4" xfId="29750"/>
    <cellStyle name="RIGs linked cells 3 2 3 2 2 4 2" xfId="29751"/>
    <cellStyle name="RIGs linked cells 3 2 3 2 2 4 3" xfId="29752"/>
    <cellStyle name="RIGs linked cells 3 2 3 2 2 5" xfId="29753"/>
    <cellStyle name="RIGs linked cells 3 2 3 2 2 5 2" xfId="29754"/>
    <cellStyle name="RIGs linked cells 3 2 3 2 2 5 3" xfId="29755"/>
    <cellStyle name="RIGs linked cells 3 2 3 2 2 6" xfId="29756"/>
    <cellStyle name="RIGs linked cells 3 2 3 2 2 6 2" xfId="29757"/>
    <cellStyle name="RIGs linked cells 3 2 3 2 2 6 3" xfId="29758"/>
    <cellStyle name="RIGs linked cells 3 2 3 2 2 7" xfId="29759"/>
    <cellStyle name="RIGs linked cells 3 2 3 2 2 7 2" xfId="29760"/>
    <cellStyle name="RIGs linked cells 3 2 3 2 2 7 3" xfId="29761"/>
    <cellStyle name="RIGs linked cells 3 2 3 2 2 8" xfId="29762"/>
    <cellStyle name="RIGs linked cells 3 2 3 2 2 8 2" xfId="29763"/>
    <cellStyle name="RIGs linked cells 3 2 3 2 2 8 3" xfId="29764"/>
    <cellStyle name="RIGs linked cells 3 2 3 2 2 9" xfId="29765"/>
    <cellStyle name="RIGs linked cells 3 2 3 2 2 9 2" xfId="29766"/>
    <cellStyle name="RIGs linked cells 3 2 3 2 2 9 3" xfId="29767"/>
    <cellStyle name="RIGs linked cells 3 2 3 2 3" xfId="29768"/>
    <cellStyle name="RIGs linked cells 3 2 3 2 3 2" xfId="29769"/>
    <cellStyle name="RIGs linked cells 3 2 3 2 3 3" xfId="29770"/>
    <cellStyle name="RIGs linked cells 3 2 3 2 4" xfId="29771"/>
    <cellStyle name="RIGs linked cells 3 2 3 2 4 2" xfId="29772"/>
    <cellStyle name="RIGs linked cells 3 2 3 2 4 3" xfId="29773"/>
    <cellStyle name="RIGs linked cells 3 2 3 2 5" xfId="29774"/>
    <cellStyle name="RIGs linked cells 3 2 3 2 5 2" xfId="29775"/>
    <cellStyle name="RIGs linked cells 3 2 3 2 5 3" xfId="29776"/>
    <cellStyle name="RIGs linked cells 3 2 3 2 6" xfId="29777"/>
    <cellStyle name="RIGs linked cells 3 2 3 2 6 2" xfId="29778"/>
    <cellStyle name="RIGs linked cells 3 2 3 2 6 3" xfId="29779"/>
    <cellStyle name="RIGs linked cells 3 2 3 2 7" xfId="29780"/>
    <cellStyle name="RIGs linked cells 3 2 3 2 7 2" xfId="29781"/>
    <cellStyle name="RIGs linked cells 3 2 3 2 7 3" xfId="29782"/>
    <cellStyle name="RIGs linked cells 3 2 3 2 8" xfId="29783"/>
    <cellStyle name="RIGs linked cells 3 2 3 2 8 2" xfId="29784"/>
    <cellStyle name="RIGs linked cells 3 2 3 2 8 3" xfId="29785"/>
    <cellStyle name="RIGs linked cells 3 2 3 2 9" xfId="29786"/>
    <cellStyle name="RIGs linked cells 3 2 3 2 9 2" xfId="29787"/>
    <cellStyle name="RIGs linked cells 3 2 3 2 9 3" xfId="29788"/>
    <cellStyle name="RIGs linked cells 3 2 3 3" xfId="29789"/>
    <cellStyle name="RIGs linked cells 3 2 3 3 10" xfId="29790"/>
    <cellStyle name="RIGs linked cells 3 2 3 3 10 2" xfId="29791"/>
    <cellStyle name="RIGs linked cells 3 2 3 3 10 3" xfId="29792"/>
    <cellStyle name="RIGs linked cells 3 2 3 3 11" xfId="29793"/>
    <cellStyle name="RIGs linked cells 3 2 3 3 11 2" xfId="29794"/>
    <cellStyle name="RIGs linked cells 3 2 3 3 11 3" xfId="29795"/>
    <cellStyle name="RIGs linked cells 3 2 3 3 12" xfId="29796"/>
    <cellStyle name="RIGs linked cells 3 2 3 3 12 2" xfId="29797"/>
    <cellStyle name="RIGs linked cells 3 2 3 3 12 3" xfId="29798"/>
    <cellStyle name="RIGs linked cells 3 2 3 3 13" xfId="29799"/>
    <cellStyle name="RIGs linked cells 3 2 3 3 13 2" xfId="29800"/>
    <cellStyle name="RIGs linked cells 3 2 3 3 13 3" xfId="29801"/>
    <cellStyle name="RIGs linked cells 3 2 3 3 14" xfId="29802"/>
    <cellStyle name="RIGs linked cells 3 2 3 3 15" xfId="29803"/>
    <cellStyle name="RIGs linked cells 3 2 3 3 2" xfId="29804"/>
    <cellStyle name="RIGs linked cells 3 2 3 3 2 2" xfId="29805"/>
    <cellStyle name="RIGs linked cells 3 2 3 3 2 3" xfId="29806"/>
    <cellStyle name="RIGs linked cells 3 2 3 3 3" xfId="29807"/>
    <cellStyle name="RIGs linked cells 3 2 3 3 3 2" xfId="29808"/>
    <cellStyle name="RIGs linked cells 3 2 3 3 3 3" xfId="29809"/>
    <cellStyle name="RIGs linked cells 3 2 3 3 4" xfId="29810"/>
    <cellStyle name="RIGs linked cells 3 2 3 3 4 2" xfId="29811"/>
    <cellStyle name="RIGs linked cells 3 2 3 3 4 3" xfId="29812"/>
    <cellStyle name="RIGs linked cells 3 2 3 3 5" xfId="29813"/>
    <cellStyle name="RIGs linked cells 3 2 3 3 5 2" xfId="29814"/>
    <cellStyle name="RIGs linked cells 3 2 3 3 5 3" xfId="29815"/>
    <cellStyle name="RIGs linked cells 3 2 3 3 6" xfId="29816"/>
    <cellStyle name="RIGs linked cells 3 2 3 3 6 2" xfId="29817"/>
    <cellStyle name="RIGs linked cells 3 2 3 3 6 3" xfId="29818"/>
    <cellStyle name="RIGs linked cells 3 2 3 3 7" xfId="29819"/>
    <cellStyle name="RIGs linked cells 3 2 3 3 7 2" xfId="29820"/>
    <cellStyle name="RIGs linked cells 3 2 3 3 7 3" xfId="29821"/>
    <cellStyle name="RIGs linked cells 3 2 3 3 8" xfId="29822"/>
    <cellStyle name="RIGs linked cells 3 2 3 3 8 2" xfId="29823"/>
    <cellStyle name="RIGs linked cells 3 2 3 3 8 3" xfId="29824"/>
    <cellStyle name="RIGs linked cells 3 2 3 3 9" xfId="29825"/>
    <cellStyle name="RIGs linked cells 3 2 3 3 9 2" xfId="29826"/>
    <cellStyle name="RIGs linked cells 3 2 3 3 9 3" xfId="29827"/>
    <cellStyle name="RIGs linked cells 3 2 3 4" xfId="29828"/>
    <cellStyle name="RIGs linked cells 3 2 3 4 2" xfId="29829"/>
    <cellStyle name="RIGs linked cells 3 2 3 4 3" xfId="29830"/>
    <cellStyle name="RIGs linked cells 3 2 3 5" xfId="29831"/>
    <cellStyle name="RIGs linked cells 3 2 3 5 2" xfId="29832"/>
    <cellStyle name="RIGs linked cells 3 2 3 5 3" xfId="29833"/>
    <cellStyle name="RIGs linked cells 3 2 3 6" xfId="29834"/>
    <cellStyle name="RIGs linked cells 3 2 3 6 2" xfId="29835"/>
    <cellStyle name="RIGs linked cells 3 2 3 6 3" xfId="29836"/>
    <cellStyle name="RIGs linked cells 3 2 3 7" xfId="29837"/>
    <cellStyle name="RIGs linked cells 3 2 3 7 2" xfId="29838"/>
    <cellStyle name="RIGs linked cells 3 2 3 7 3" xfId="29839"/>
    <cellStyle name="RIGs linked cells 3 2 3 8" xfId="29840"/>
    <cellStyle name="RIGs linked cells 3 2 3 8 2" xfId="29841"/>
    <cellStyle name="RIGs linked cells 3 2 3 8 3" xfId="29842"/>
    <cellStyle name="RIGs linked cells 3 2 3 9" xfId="29843"/>
    <cellStyle name="RIGs linked cells 3 2 3 9 2" xfId="29844"/>
    <cellStyle name="RIGs linked cells 3 2 3 9 3" xfId="29845"/>
    <cellStyle name="RIGs linked cells 3 2 4" xfId="29846"/>
    <cellStyle name="RIGs linked cells 3 2 4 10" xfId="29847"/>
    <cellStyle name="RIGs linked cells 3 2 4 10 2" xfId="29848"/>
    <cellStyle name="RIGs linked cells 3 2 4 10 3" xfId="29849"/>
    <cellStyle name="RIGs linked cells 3 2 4 11" xfId="29850"/>
    <cellStyle name="RIGs linked cells 3 2 4 11 2" xfId="29851"/>
    <cellStyle name="RIGs linked cells 3 2 4 11 3" xfId="29852"/>
    <cellStyle name="RIGs linked cells 3 2 4 12" xfId="29853"/>
    <cellStyle name="RIGs linked cells 3 2 4 12 2" xfId="29854"/>
    <cellStyle name="RIGs linked cells 3 2 4 12 3" xfId="29855"/>
    <cellStyle name="RIGs linked cells 3 2 4 13" xfId="29856"/>
    <cellStyle name="RIGs linked cells 3 2 4 13 2" xfId="29857"/>
    <cellStyle name="RIGs linked cells 3 2 4 13 3" xfId="29858"/>
    <cellStyle name="RIGs linked cells 3 2 4 14" xfId="29859"/>
    <cellStyle name="RIGs linked cells 3 2 4 14 2" xfId="29860"/>
    <cellStyle name="RIGs linked cells 3 2 4 14 3" xfId="29861"/>
    <cellStyle name="RIGs linked cells 3 2 4 15" xfId="29862"/>
    <cellStyle name="RIGs linked cells 3 2 4 2" xfId="29863"/>
    <cellStyle name="RIGs linked cells 3 2 4 2 10" xfId="29864"/>
    <cellStyle name="RIGs linked cells 3 2 4 2 10 2" xfId="29865"/>
    <cellStyle name="RIGs linked cells 3 2 4 2 10 3" xfId="29866"/>
    <cellStyle name="RIGs linked cells 3 2 4 2 11" xfId="29867"/>
    <cellStyle name="RIGs linked cells 3 2 4 2 11 2" xfId="29868"/>
    <cellStyle name="RIGs linked cells 3 2 4 2 11 3" xfId="29869"/>
    <cellStyle name="RIGs linked cells 3 2 4 2 12" xfId="29870"/>
    <cellStyle name="RIGs linked cells 3 2 4 2 12 2" xfId="29871"/>
    <cellStyle name="RIGs linked cells 3 2 4 2 12 3" xfId="29872"/>
    <cellStyle name="RIGs linked cells 3 2 4 2 13" xfId="29873"/>
    <cellStyle name="RIGs linked cells 3 2 4 2 13 2" xfId="29874"/>
    <cellStyle name="RIGs linked cells 3 2 4 2 13 3" xfId="29875"/>
    <cellStyle name="RIGs linked cells 3 2 4 2 14" xfId="29876"/>
    <cellStyle name="RIGs linked cells 3 2 4 2 15" xfId="29877"/>
    <cellStyle name="RIGs linked cells 3 2 4 2 2" xfId="29878"/>
    <cellStyle name="RIGs linked cells 3 2 4 2 2 2" xfId="29879"/>
    <cellStyle name="RIGs linked cells 3 2 4 2 2 3" xfId="29880"/>
    <cellStyle name="RIGs linked cells 3 2 4 2 3" xfId="29881"/>
    <cellStyle name="RIGs linked cells 3 2 4 2 3 2" xfId="29882"/>
    <cellStyle name="RIGs linked cells 3 2 4 2 3 3" xfId="29883"/>
    <cellStyle name="RIGs linked cells 3 2 4 2 4" xfId="29884"/>
    <cellStyle name="RIGs linked cells 3 2 4 2 4 2" xfId="29885"/>
    <cellStyle name="RIGs linked cells 3 2 4 2 4 3" xfId="29886"/>
    <cellStyle name="RIGs linked cells 3 2 4 2 5" xfId="29887"/>
    <cellStyle name="RIGs linked cells 3 2 4 2 5 2" xfId="29888"/>
    <cellStyle name="RIGs linked cells 3 2 4 2 5 3" xfId="29889"/>
    <cellStyle name="RIGs linked cells 3 2 4 2 6" xfId="29890"/>
    <cellStyle name="RIGs linked cells 3 2 4 2 6 2" xfId="29891"/>
    <cellStyle name="RIGs linked cells 3 2 4 2 6 3" xfId="29892"/>
    <cellStyle name="RIGs linked cells 3 2 4 2 7" xfId="29893"/>
    <cellStyle name="RIGs linked cells 3 2 4 2 7 2" xfId="29894"/>
    <cellStyle name="RIGs linked cells 3 2 4 2 7 3" xfId="29895"/>
    <cellStyle name="RIGs linked cells 3 2 4 2 8" xfId="29896"/>
    <cellStyle name="RIGs linked cells 3 2 4 2 8 2" xfId="29897"/>
    <cellStyle name="RIGs linked cells 3 2 4 2 8 3" xfId="29898"/>
    <cellStyle name="RIGs linked cells 3 2 4 2 9" xfId="29899"/>
    <cellStyle name="RIGs linked cells 3 2 4 2 9 2" xfId="29900"/>
    <cellStyle name="RIGs linked cells 3 2 4 2 9 3" xfId="29901"/>
    <cellStyle name="RIGs linked cells 3 2 4 3" xfId="29902"/>
    <cellStyle name="RIGs linked cells 3 2 4 3 2" xfId="29903"/>
    <cellStyle name="RIGs linked cells 3 2 4 3 3" xfId="29904"/>
    <cellStyle name="RIGs linked cells 3 2 4 4" xfId="29905"/>
    <cellStyle name="RIGs linked cells 3 2 4 4 2" xfId="29906"/>
    <cellStyle name="RIGs linked cells 3 2 4 4 3" xfId="29907"/>
    <cellStyle name="RIGs linked cells 3 2 4 5" xfId="29908"/>
    <cellStyle name="RIGs linked cells 3 2 4 5 2" xfId="29909"/>
    <cellStyle name="RIGs linked cells 3 2 4 5 3" xfId="29910"/>
    <cellStyle name="RIGs linked cells 3 2 4 6" xfId="29911"/>
    <cellStyle name="RIGs linked cells 3 2 4 6 2" xfId="29912"/>
    <cellStyle name="RIGs linked cells 3 2 4 6 3" xfId="29913"/>
    <cellStyle name="RIGs linked cells 3 2 4 7" xfId="29914"/>
    <cellStyle name="RIGs linked cells 3 2 4 7 2" xfId="29915"/>
    <cellStyle name="RIGs linked cells 3 2 4 7 3" xfId="29916"/>
    <cellStyle name="RIGs linked cells 3 2 4 8" xfId="29917"/>
    <cellStyle name="RIGs linked cells 3 2 4 8 2" xfId="29918"/>
    <cellStyle name="RIGs linked cells 3 2 4 8 3" xfId="29919"/>
    <cellStyle name="RIGs linked cells 3 2 4 9" xfId="29920"/>
    <cellStyle name="RIGs linked cells 3 2 4 9 2" xfId="29921"/>
    <cellStyle name="RIGs linked cells 3 2 4 9 3" xfId="29922"/>
    <cellStyle name="RIGs linked cells 3 2 5" xfId="29923"/>
    <cellStyle name="RIGs linked cells 3 2 5 10" xfId="29924"/>
    <cellStyle name="RIGs linked cells 3 2 5 10 2" xfId="29925"/>
    <cellStyle name="RIGs linked cells 3 2 5 10 3" xfId="29926"/>
    <cellStyle name="RIGs linked cells 3 2 5 11" xfId="29927"/>
    <cellStyle name="RIGs linked cells 3 2 5 11 2" xfId="29928"/>
    <cellStyle name="RIGs linked cells 3 2 5 11 3" xfId="29929"/>
    <cellStyle name="RIGs linked cells 3 2 5 12" xfId="29930"/>
    <cellStyle name="RIGs linked cells 3 2 5 12 2" xfId="29931"/>
    <cellStyle name="RIGs linked cells 3 2 5 12 3" xfId="29932"/>
    <cellStyle name="RIGs linked cells 3 2 5 13" xfId="29933"/>
    <cellStyle name="RIGs linked cells 3 2 5 13 2" xfId="29934"/>
    <cellStyle name="RIGs linked cells 3 2 5 13 3" xfId="29935"/>
    <cellStyle name="RIGs linked cells 3 2 5 14" xfId="29936"/>
    <cellStyle name="RIGs linked cells 3 2 5 14 2" xfId="29937"/>
    <cellStyle name="RIGs linked cells 3 2 5 14 3" xfId="29938"/>
    <cellStyle name="RIGs linked cells 3 2 5 15" xfId="29939"/>
    <cellStyle name="RIGs linked cells 3 2 5 2" xfId="29940"/>
    <cellStyle name="RIGs linked cells 3 2 5 2 10" xfId="29941"/>
    <cellStyle name="RIGs linked cells 3 2 5 2 10 2" xfId="29942"/>
    <cellStyle name="RIGs linked cells 3 2 5 2 10 3" xfId="29943"/>
    <cellStyle name="RIGs linked cells 3 2 5 2 11" xfId="29944"/>
    <cellStyle name="RIGs linked cells 3 2 5 2 11 2" xfId="29945"/>
    <cellStyle name="RIGs linked cells 3 2 5 2 11 3" xfId="29946"/>
    <cellStyle name="RIGs linked cells 3 2 5 2 12" xfId="29947"/>
    <cellStyle name="RIGs linked cells 3 2 5 2 12 2" xfId="29948"/>
    <cellStyle name="RIGs linked cells 3 2 5 2 12 3" xfId="29949"/>
    <cellStyle name="RIGs linked cells 3 2 5 2 13" xfId="29950"/>
    <cellStyle name="RIGs linked cells 3 2 5 2 13 2" xfId="29951"/>
    <cellStyle name="RIGs linked cells 3 2 5 2 13 3" xfId="29952"/>
    <cellStyle name="RIGs linked cells 3 2 5 2 14" xfId="29953"/>
    <cellStyle name="RIGs linked cells 3 2 5 2 15" xfId="29954"/>
    <cellStyle name="RIGs linked cells 3 2 5 2 2" xfId="29955"/>
    <cellStyle name="RIGs linked cells 3 2 5 2 2 2" xfId="29956"/>
    <cellStyle name="RIGs linked cells 3 2 5 2 2 3" xfId="29957"/>
    <cellStyle name="RIGs linked cells 3 2 5 2 3" xfId="29958"/>
    <cellStyle name="RIGs linked cells 3 2 5 2 3 2" xfId="29959"/>
    <cellStyle name="RIGs linked cells 3 2 5 2 3 3" xfId="29960"/>
    <cellStyle name="RIGs linked cells 3 2 5 2 4" xfId="29961"/>
    <cellStyle name="RIGs linked cells 3 2 5 2 4 2" xfId="29962"/>
    <cellStyle name="RIGs linked cells 3 2 5 2 4 3" xfId="29963"/>
    <cellStyle name="RIGs linked cells 3 2 5 2 5" xfId="29964"/>
    <cellStyle name="RIGs linked cells 3 2 5 2 5 2" xfId="29965"/>
    <cellStyle name="RIGs linked cells 3 2 5 2 5 3" xfId="29966"/>
    <cellStyle name="RIGs linked cells 3 2 5 2 6" xfId="29967"/>
    <cellStyle name="RIGs linked cells 3 2 5 2 6 2" xfId="29968"/>
    <cellStyle name="RIGs linked cells 3 2 5 2 6 3" xfId="29969"/>
    <cellStyle name="RIGs linked cells 3 2 5 2 7" xfId="29970"/>
    <cellStyle name="RIGs linked cells 3 2 5 2 7 2" xfId="29971"/>
    <cellStyle name="RIGs linked cells 3 2 5 2 7 3" xfId="29972"/>
    <cellStyle name="RIGs linked cells 3 2 5 2 8" xfId="29973"/>
    <cellStyle name="RIGs linked cells 3 2 5 2 8 2" xfId="29974"/>
    <cellStyle name="RIGs linked cells 3 2 5 2 8 3" xfId="29975"/>
    <cellStyle name="RIGs linked cells 3 2 5 2 9" xfId="29976"/>
    <cellStyle name="RIGs linked cells 3 2 5 2 9 2" xfId="29977"/>
    <cellStyle name="RIGs linked cells 3 2 5 2 9 3" xfId="29978"/>
    <cellStyle name="RIGs linked cells 3 2 5 3" xfId="29979"/>
    <cellStyle name="RIGs linked cells 3 2 5 3 2" xfId="29980"/>
    <cellStyle name="RIGs linked cells 3 2 5 3 3" xfId="29981"/>
    <cellStyle name="RIGs linked cells 3 2 5 4" xfId="29982"/>
    <cellStyle name="RIGs linked cells 3 2 5 4 2" xfId="29983"/>
    <cellStyle name="RIGs linked cells 3 2 5 4 3" xfId="29984"/>
    <cellStyle name="RIGs linked cells 3 2 5 5" xfId="29985"/>
    <cellStyle name="RIGs linked cells 3 2 5 5 2" xfId="29986"/>
    <cellStyle name="RIGs linked cells 3 2 5 5 3" xfId="29987"/>
    <cellStyle name="RIGs linked cells 3 2 5 6" xfId="29988"/>
    <cellStyle name="RIGs linked cells 3 2 5 6 2" xfId="29989"/>
    <cellStyle name="RIGs linked cells 3 2 5 6 3" xfId="29990"/>
    <cellStyle name="RIGs linked cells 3 2 5 7" xfId="29991"/>
    <cellStyle name="RIGs linked cells 3 2 5 7 2" xfId="29992"/>
    <cellStyle name="RIGs linked cells 3 2 5 7 3" xfId="29993"/>
    <cellStyle name="RIGs linked cells 3 2 5 8" xfId="29994"/>
    <cellStyle name="RIGs linked cells 3 2 5 8 2" xfId="29995"/>
    <cellStyle name="RIGs linked cells 3 2 5 8 3" xfId="29996"/>
    <cellStyle name="RIGs linked cells 3 2 5 9" xfId="29997"/>
    <cellStyle name="RIGs linked cells 3 2 5 9 2" xfId="29998"/>
    <cellStyle name="RIGs linked cells 3 2 5 9 3" xfId="29999"/>
    <cellStyle name="RIGs linked cells 3 2 6" xfId="30000"/>
    <cellStyle name="RIGs linked cells 3 2 6 10" xfId="30001"/>
    <cellStyle name="RIGs linked cells 3 2 6 10 2" xfId="30002"/>
    <cellStyle name="RIGs linked cells 3 2 6 10 3" xfId="30003"/>
    <cellStyle name="RIGs linked cells 3 2 6 11" xfId="30004"/>
    <cellStyle name="RIGs linked cells 3 2 6 11 2" xfId="30005"/>
    <cellStyle name="RIGs linked cells 3 2 6 11 3" xfId="30006"/>
    <cellStyle name="RIGs linked cells 3 2 6 12" xfId="30007"/>
    <cellStyle name="RIGs linked cells 3 2 6 12 2" xfId="30008"/>
    <cellStyle name="RIGs linked cells 3 2 6 12 3" xfId="30009"/>
    <cellStyle name="RIGs linked cells 3 2 6 13" xfId="30010"/>
    <cellStyle name="RIGs linked cells 3 2 6 13 2" xfId="30011"/>
    <cellStyle name="RIGs linked cells 3 2 6 13 3" xfId="30012"/>
    <cellStyle name="RIGs linked cells 3 2 6 14" xfId="30013"/>
    <cellStyle name="RIGs linked cells 3 2 6 15" xfId="30014"/>
    <cellStyle name="RIGs linked cells 3 2 6 2" xfId="30015"/>
    <cellStyle name="RIGs linked cells 3 2 6 2 2" xfId="30016"/>
    <cellStyle name="RIGs linked cells 3 2 6 2 3" xfId="30017"/>
    <cellStyle name="RIGs linked cells 3 2 6 3" xfId="30018"/>
    <cellStyle name="RIGs linked cells 3 2 6 3 2" xfId="30019"/>
    <cellStyle name="RIGs linked cells 3 2 6 3 3" xfId="30020"/>
    <cellStyle name="RIGs linked cells 3 2 6 4" xfId="30021"/>
    <cellStyle name="RIGs linked cells 3 2 6 4 2" xfId="30022"/>
    <cellStyle name="RIGs linked cells 3 2 6 4 3" xfId="30023"/>
    <cellStyle name="RIGs linked cells 3 2 6 5" xfId="30024"/>
    <cellStyle name="RIGs linked cells 3 2 6 5 2" xfId="30025"/>
    <cellStyle name="RIGs linked cells 3 2 6 5 3" xfId="30026"/>
    <cellStyle name="RIGs linked cells 3 2 6 6" xfId="30027"/>
    <cellStyle name="RIGs linked cells 3 2 6 6 2" xfId="30028"/>
    <cellStyle name="RIGs linked cells 3 2 6 6 3" xfId="30029"/>
    <cellStyle name="RIGs linked cells 3 2 6 7" xfId="30030"/>
    <cellStyle name="RIGs linked cells 3 2 6 7 2" xfId="30031"/>
    <cellStyle name="RIGs linked cells 3 2 6 7 3" xfId="30032"/>
    <cellStyle name="RIGs linked cells 3 2 6 8" xfId="30033"/>
    <cellStyle name="RIGs linked cells 3 2 6 8 2" xfId="30034"/>
    <cellStyle name="RIGs linked cells 3 2 6 8 3" xfId="30035"/>
    <cellStyle name="RIGs linked cells 3 2 6 9" xfId="30036"/>
    <cellStyle name="RIGs linked cells 3 2 6 9 2" xfId="30037"/>
    <cellStyle name="RIGs linked cells 3 2 6 9 3" xfId="30038"/>
    <cellStyle name="RIGs linked cells 3 2 7" xfId="30039"/>
    <cellStyle name="RIGs linked cells 3 2 7 2" xfId="30040"/>
    <cellStyle name="RIGs linked cells 3 2 7 3" xfId="30041"/>
    <cellStyle name="RIGs linked cells 3 2 8" xfId="30042"/>
    <cellStyle name="RIGs linked cells 3 2 8 2" xfId="30043"/>
    <cellStyle name="RIGs linked cells 3 2 8 3" xfId="30044"/>
    <cellStyle name="RIGs linked cells 3 2 9" xfId="30045"/>
    <cellStyle name="RIGs linked cells 3 2 9 2" xfId="30046"/>
    <cellStyle name="RIGs linked cells 3 2 9 3" xfId="30047"/>
    <cellStyle name="RIGs linked cells 3 20" xfId="30048"/>
    <cellStyle name="RIGs linked cells 3 20 2" xfId="30049"/>
    <cellStyle name="RIGs linked cells 3 20 3" xfId="30050"/>
    <cellStyle name="RIGs linked cells 3 21" xfId="30051"/>
    <cellStyle name="RIGs linked cells 3 22" xfId="30052"/>
    <cellStyle name="RIGs linked cells 3 3" xfId="30053"/>
    <cellStyle name="RIGs linked cells 3 3 10" xfId="30054"/>
    <cellStyle name="RIGs linked cells 3 3 10 2" xfId="30055"/>
    <cellStyle name="RIGs linked cells 3 3 10 3" xfId="30056"/>
    <cellStyle name="RIGs linked cells 3 3 11" xfId="30057"/>
    <cellStyle name="RIGs linked cells 3 3 11 2" xfId="30058"/>
    <cellStyle name="RIGs linked cells 3 3 11 3" xfId="30059"/>
    <cellStyle name="RIGs linked cells 3 3 12" xfId="30060"/>
    <cellStyle name="RIGs linked cells 3 3 12 2" xfId="30061"/>
    <cellStyle name="RIGs linked cells 3 3 12 3" xfId="30062"/>
    <cellStyle name="RIGs linked cells 3 3 13" xfId="30063"/>
    <cellStyle name="RIGs linked cells 3 3 13 2" xfId="30064"/>
    <cellStyle name="RIGs linked cells 3 3 13 3" xfId="30065"/>
    <cellStyle name="RIGs linked cells 3 3 14" xfId="30066"/>
    <cellStyle name="RIGs linked cells 3 3 14 2" xfId="30067"/>
    <cellStyle name="RIGs linked cells 3 3 14 3" xfId="30068"/>
    <cellStyle name="RIGs linked cells 3 3 15" xfId="30069"/>
    <cellStyle name="RIGs linked cells 3 3 15 2" xfId="30070"/>
    <cellStyle name="RIGs linked cells 3 3 15 3" xfId="30071"/>
    <cellStyle name="RIGs linked cells 3 3 16" xfId="30072"/>
    <cellStyle name="RIGs linked cells 3 3 16 2" xfId="30073"/>
    <cellStyle name="RIGs linked cells 3 3 16 3" xfId="30074"/>
    <cellStyle name="RIGs linked cells 3 3 17" xfId="30075"/>
    <cellStyle name="RIGs linked cells 3 3 17 2" xfId="30076"/>
    <cellStyle name="RIGs linked cells 3 3 17 3" xfId="30077"/>
    <cellStyle name="RIGs linked cells 3 3 18" xfId="30078"/>
    <cellStyle name="RIGs linked cells 3 3 18 2" xfId="30079"/>
    <cellStyle name="RIGs linked cells 3 3 18 3" xfId="30080"/>
    <cellStyle name="RIGs linked cells 3 3 19" xfId="30081"/>
    <cellStyle name="RIGs linked cells 3 3 19 2" xfId="30082"/>
    <cellStyle name="RIGs linked cells 3 3 19 3" xfId="30083"/>
    <cellStyle name="RIGs linked cells 3 3 2" xfId="30084"/>
    <cellStyle name="RIGs linked cells 3 3 2 10" xfId="30085"/>
    <cellStyle name="RIGs linked cells 3 3 2 10 2" xfId="30086"/>
    <cellStyle name="RIGs linked cells 3 3 2 10 3" xfId="30087"/>
    <cellStyle name="RIGs linked cells 3 3 2 11" xfId="30088"/>
    <cellStyle name="RIGs linked cells 3 3 2 11 2" xfId="30089"/>
    <cellStyle name="RIGs linked cells 3 3 2 11 3" xfId="30090"/>
    <cellStyle name="RIGs linked cells 3 3 2 12" xfId="30091"/>
    <cellStyle name="RIGs linked cells 3 3 2 12 2" xfId="30092"/>
    <cellStyle name="RIGs linked cells 3 3 2 12 3" xfId="30093"/>
    <cellStyle name="RIGs linked cells 3 3 2 13" xfId="30094"/>
    <cellStyle name="RIGs linked cells 3 3 2 13 2" xfId="30095"/>
    <cellStyle name="RIGs linked cells 3 3 2 13 3" xfId="30096"/>
    <cellStyle name="RIGs linked cells 3 3 2 14" xfId="30097"/>
    <cellStyle name="RIGs linked cells 3 3 2 14 2" xfId="30098"/>
    <cellStyle name="RIGs linked cells 3 3 2 14 3" xfId="30099"/>
    <cellStyle name="RIGs linked cells 3 3 2 15" xfId="30100"/>
    <cellStyle name="RIGs linked cells 3 3 2 15 2" xfId="30101"/>
    <cellStyle name="RIGs linked cells 3 3 2 15 3" xfId="30102"/>
    <cellStyle name="RIGs linked cells 3 3 2 16" xfId="30103"/>
    <cellStyle name="RIGs linked cells 3 3 2 16 2" xfId="30104"/>
    <cellStyle name="RIGs linked cells 3 3 2 16 3" xfId="30105"/>
    <cellStyle name="RIGs linked cells 3 3 2 17" xfId="30106"/>
    <cellStyle name="RIGs linked cells 3 3 2 17 2" xfId="30107"/>
    <cellStyle name="RIGs linked cells 3 3 2 17 3" xfId="30108"/>
    <cellStyle name="RIGs linked cells 3 3 2 18" xfId="30109"/>
    <cellStyle name="RIGs linked cells 3 3 2 18 2" xfId="30110"/>
    <cellStyle name="RIGs linked cells 3 3 2 18 3" xfId="30111"/>
    <cellStyle name="RIGs linked cells 3 3 2 19" xfId="30112"/>
    <cellStyle name="RIGs linked cells 3 3 2 2" xfId="30113"/>
    <cellStyle name="RIGs linked cells 3 3 2 2 10" xfId="30114"/>
    <cellStyle name="RIGs linked cells 3 3 2 2 10 2" xfId="30115"/>
    <cellStyle name="RIGs linked cells 3 3 2 2 10 3" xfId="30116"/>
    <cellStyle name="RIGs linked cells 3 3 2 2 11" xfId="30117"/>
    <cellStyle name="RIGs linked cells 3 3 2 2 11 2" xfId="30118"/>
    <cellStyle name="RIGs linked cells 3 3 2 2 11 3" xfId="30119"/>
    <cellStyle name="RIGs linked cells 3 3 2 2 12" xfId="30120"/>
    <cellStyle name="RIGs linked cells 3 3 2 2 12 2" xfId="30121"/>
    <cellStyle name="RIGs linked cells 3 3 2 2 12 3" xfId="30122"/>
    <cellStyle name="RIGs linked cells 3 3 2 2 13" xfId="30123"/>
    <cellStyle name="RIGs linked cells 3 3 2 2 13 2" xfId="30124"/>
    <cellStyle name="RIGs linked cells 3 3 2 2 13 3" xfId="30125"/>
    <cellStyle name="RIGs linked cells 3 3 2 2 14" xfId="30126"/>
    <cellStyle name="RIGs linked cells 3 3 2 2 14 2" xfId="30127"/>
    <cellStyle name="RIGs linked cells 3 3 2 2 14 3" xfId="30128"/>
    <cellStyle name="RIGs linked cells 3 3 2 2 15" xfId="30129"/>
    <cellStyle name="RIGs linked cells 3 3 2 2 15 2" xfId="30130"/>
    <cellStyle name="RIGs linked cells 3 3 2 2 15 3" xfId="30131"/>
    <cellStyle name="RIGs linked cells 3 3 2 2 16" xfId="30132"/>
    <cellStyle name="RIGs linked cells 3 3 2 2 2" xfId="30133"/>
    <cellStyle name="RIGs linked cells 3 3 2 2 2 10" xfId="30134"/>
    <cellStyle name="RIGs linked cells 3 3 2 2 2 10 2" xfId="30135"/>
    <cellStyle name="RIGs linked cells 3 3 2 2 2 10 3" xfId="30136"/>
    <cellStyle name="RIGs linked cells 3 3 2 2 2 11" xfId="30137"/>
    <cellStyle name="RIGs linked cells 3 3 2 2 2 11 2" xfId="30138"/>
    <cellStyle name="RIGs linked cells 3 3 2 2 2 11 3" xfId="30139"/>
    <cellStyle name="RIGs linked cells 3 3 2 2 2 12" xfId="30140"/>
    <cellStyle name="RIGs linked cells 3 3 2 2 2 12 2" xfId="30141"/>
    <cellStyle name="RIGs linked cells 3 3 2 2 2 12 3" xfId="30142"/>
    <cellStyle name="RIGs linked cells 3 3 2 2 2 13" xfId="30143"/>
    <cellStyle name="RIGs linked cells 3 3 2 2 2 13 2" xfId="30144"/>
    <cellStyle name="RIGs linked cells 3 3 2 2 2 13 3" xfId="30145"/>
    <cellStyle name="RIGs linked cells 3 3 2 2 2 14" xfId="30146"/>
    <cellStyle name="RIGs linked cells 3 3 2 2 2 14 2" xfId="30147"/>
    <cellStyle name="RIGs linked cells 3 3 2 2 2 14 3" xfId="30148"/>
    <cellStyle name="RIGs linked cells 3 3 2 2 2 15" xfId="30149"/>
    <cellStyle name="RIGs linked cells 3 3 2 2 2 2" xfId="30150"/>
    <cellStyle name="RIGs linked cells 3 3 2 2 2 2 10" xfId="30151"/>
    <cellStyle name="RIGs linked cells 3 3 2 2 2 2 10 2" xfId="30152"/>
    <cellStyle name="RIGs linked cells 3 3 2 2 2 2 10 3" xfId="30153"/>
    <cellStyle name="RIGs linked cells 3 3 2 2 2 2 11" xfId="30154"/>
    <cellStyle name="RIGs linked cells 3 3 2 2 2 2 11 2" xfId="30155"/>
    <cellStyle name="RIGs linked cells 3 3 2 2 2 2 11 3" xfId="30156"/>
    <cellStyle name="RIGs linked cells 3 3 2 2 2 2 12" xfId="30157"/>
    <cellStyle name="RIGs linked cells 3 3 2 2 2 2 12 2" xfId="30158"/>
    <cellStyle name="RIGs linked cells 3 3 2 2 2 2 12 3" xfId="30159"/>
    <cellStyle name="RIGs linked cells 3 3 2 2 2 2 13" xfId="30160"/>
    <cellStyle name="RIGs linked cells 3 3 2 2 2 2 13 2" xfId="30161"/>
    <cellStyle name="RIGs linked cells 3 3 2 2 2 2 13 3" xfId="30162"/>
    <cellStyle name="RIGs linked cells 3 3 2 2 2 2 14" xfId="30163"/>
    <cellStyle name="RIGs linked cells 3 3 2 2 2 2 15" xfId="30164"/>
    <cellStyle name="RIGs linked cells 3 3 2 2 2 2 2" xfId="30165"/>
    <cellStyle name="RIGs linked cells 3 3 2 2 2 2 2 2" xfId="30166"/>
    <cellStyle name="RIGs linked cells 3 3 2 2 2 2 2 3" xfId="30167"/>
    <cellStyle name="RIGs linked cells 3 3 2 2 2 2 3" xfId="30168"/>
    <cellStyle name="RIGs linked cells 3 3 2 2 2 2 3 2" xfId="30169"/>
    <cellStyle name="RIGs linked cells 3 3 2 2 2 2 3 3" xfId="30170"/>
    <cellStyle name="RIGs linked cells 3 3 2 2 2 2 4" xfId="30171"/>
    <cellStyle name="RIGs linked cells 3 3 2 2 2 2 4 2" xfId="30172"/>
    <cellStyle name="RIGs linked cells 3 3 2 2 2 2 4 3" xfId="30173"/>
    <cellStyle name="RIGs linked cells 3 3 2 2 2 2 5" xfId="30174"/>
    <cellStyle name="RIGs linked cells 3 3 2 2 2 2 5 2" xfId="30175"/>
    <cellStyle name="RIGs linked cells 3 3 2 2 2 2 5 3" xfId="30176"/>
    <cellStyle name="RIGs linked cells 3 3 2 2 2 2 6" xfId="30177"/>
    <cellStyle name="RIGs linked cells 3 3 2 2 2 2 6 2" xfId="30178"/>
    <cellStyle name="RIGs linked cells 3 3 2 2 2 2 6 3" xfId="30179"/>
    <cellStyle name="RIGs linked cells 3 3 2 2 2 2 7" xfId="30180"/>
    <cellStyle name="RIGs linked cells 3 3 2 2 2 2 7 2" xfId="30181"/>
    <cellStyle name="RIGs linked cells 3 3 2 2 2 2 7 3" xfId="30182"/>
    <cellStyle name="RIGs linked cells 3 3 2 2 2 2 8" xfId="30183"/>
    <cellStyle name="RIGs linked cells 3 3 2 2 2 2 8 2" xfId="30184"/>
    <cellStyle name="RIGs linked cells 3 3 2 2 2 2 8 3" xfId="30185"/>
    <cellStyle name="RIGs linked cells 3 3 2 2 2 2 9" xfId="30186"/>
    <cellStyle name="RIGs linked cells 3 3 2 2 2 2 9 2" xfId="30187"/>
    <cellStyle name="RIGs linked cells 3 3 2 2 2 2 9 3" xfId="30188"/>
    <cellStyle name="RIGs linked cells 3 3 2 2 2 3" xfId="30189"/>
    <cellStyle name="RIGs linked cells 3 3 2 2 2 3 2" xfId="30190"/>
    <cellStyle name="RIGs linked cells 3 3 2 2 2 3 3" xfId="30191"/>
    <cellStyle name="RIGs linked cells 3 3 2 2 2 4" xfId="30192"/>
    <cellStyle name="RIGs linked cells 3 3 2 2 2 4 2" xfId="30193"/>
    <cellStyle name="RIGs linked cells 3 3 2 2 2 4 3" xfId="30194"/>
    <cellStyle name="RIGs linked cells 3 3 2 2 2 5" xfId="30195"/>
    <cellStyle name="RIGs linked cells 3 3 2 2 2 5 2" xfId="30196"/>
    <cellStyle name="RIGs linked cells 3 3 2 2 2 5 3" xfId="30197"/>
    <cellStyle name="RIGs linked cells 3 3 2 2 2 6" xfId="30198"/>
    <cellStyle name="RIGs linked cells 3 3 2 2 2 6 2" xfId="30199"/>
    <cellStyle name="RIGs linked cells 3 3 2 2 2 6 3" xfId="30200"/>
    <cellStyle name="RIGs linked cells 3 3 2 2 2 7" xfId="30201"/>
    <cellStyle name="RIGs linked cells 3 3 2 2 2 7 2" xfId="30202"/>
    <cellStyle name="RIGs linked cells 3 3 2 2 2 7 3" xfId="30203"/>
    <cellStyle name="RIGs linked cells 3 3 2 2 2 8" xfId="30204"/>
    <cellStyle name="RIGs linked cells 3 3 2 2 2 8 2" xfId="30205"/>
    <cellStyle name="RIGs linked cells 3 3 2 2 2 8 3" xfId="30206"/>
    <cellStyle name="RIGs linked cells 3 3 2 2 2 9" xfId="30207"/>
    <cellStyle name="RIGs linked cells 3 3 2 2 2 9 2" xfId="30208"/>
    <cellStyle name="RIGs linked cells 3 3 2 2 2 9 3" xfId="30209"/>
    <cellStyle name="RIGs linked cells 3 3 2 2 3" xfId="30210"/>
    <cellStyle name="RIGs linked cells 3 3 2 2 3 10" xfId="30211"/>
    <cellStyle name="RIGs linked cells 3 3 2 2 3 10 2" xfId="30212"/>
    <cellStyle name="RIGs linked cells 3 3 2 2 3 10 3" xfId="30213"/>
    <cellStyle name="RIGs linked cells 3 3 2 2 3 11" xfId="30214"/>
    <cellStyle name="RIGs linked cells 3 3 2 2 3 11 2" xfId="30215"/>
    <cellStyle name="RIGs linked cells 3 3 2 2 3 11 3" xfId="30216"/>
    <cellStyle name="RIGs linked cells 3 3 2 2 3 12" xfId="30217"/>
    <cellStyle name="RIGs linked cells 3 3 2 2 3 12 2" xfId="30218"/>
    <cellStyle name="RIGs linked cells 3 3 2 2 3 12 3" xfId="30219"/>
    <cellStyle name="RIGs linked cells 3 3 2 2 3 13" xfId="30220"/>
    <cellStyle name="RIGs linked cells 3 3 2 2 3 13 2" xfId="30221"/>
    <cellStyle name="RIGs linked cells 3 3 2 2 3 13 3" xfId="30222"/>
    <cellStyle name="RIGs linked cells 3 3 2 2 3 14" xfId="30223"/>
    <cellStyle name="RIGs linked cells 3 3 2 2 3 15" xfId="30224"/>
    <cellStyle name="RIGs linked cells 3 3 2 2 3 2" xfId="30225"/>
    <cellStyle name="RIGs linked cells 3 3 2 2 3 2 2" xfId="30226"/>
    <cellStyle name="RIGs linked cells 3 3 2 2 3 2 3" xfId="30227"/>
    <cellStyle name="RIGs linked cells 3 3 2 2 3 3" xfId="30228"/>
    <cellStyle name="RIGs linked cells 3 3 2 2 3 3 2" xfId="30229"/>
    <cellStyle name="RIGs linked cells 3 3 2 2 3 3 3" xfId="30230"/>
    <cellStyle name="RIGs linked cells 3 3 2 2 3 4" xfId="30231"/>
    <cellStyle name="RIGs linked cells 3 3 2 2 3 4 2" xfId="30232"/>
    <cellStyle name="RIGs linked cells 3 3 2 2 3 4 3" xfId="30233"/>
    <cellStyle name="RIGs linked cells 3 3 2 2 3 5" xfId="30234"/>
    <cellStyle name="RIGs linked cells 3 3 2 2 3 5 2" xfId="30235"/>
    <cellStyle name="RIGs linked cells 3 3 2 2 3 5 3" xfId="30236"/>
    <cellStyle name="RIGs linked cells 3 3 2 2 3 6" xfId="30237"/>
    <cellStyle name="RIGs linked cells 3 3 2 2 3 6 2" xfId="30238"/>
    <cellStyle name="RIGs linked cells 3 3 2 2 3 6 3" xfId="30239"/>
    <cellStyle name="RIGs linked cells 3 3 2 2 3 7" xfId="30240"/>
    <cellStyle name="RIGs linked cells 3 3 2 2 3 7 2" xfId="30241"/>
    <cellStyle name="RIGs linked cells 3 3 2 2 3 7 3" xfId="30242"/>
    <cellStyle name="RIGs linked cells 3 3 2 2 3 8" xfId="30243"/>
    <cellStyle name="RIGs linked cells 3 3 2 2 3 8 2" xfId="30244"/>
    <cellStyle name="RIGs linked cells 3 3 2 2 3 8 3" xfId="30245"/>
    <cellStyle name="RIGs linked cells 3 3 2 2 3 9" xfId="30246"/>
    <cellStyle name="RIGs linked cells 3 3 2 2 3 9 2" xfId="30247"/>
    <cellStyle name="RIGs linked cells 3 3 2 2 3 9 3" xfId="30248"/>
    <cellStyle name="RIGs linked cells 3 3 2 2 4" xfId="30249"/>
    <cellStyle name="RIGs linked cells 3 3 2 2 4 2" xfId="30250"/>
    <cellStyle name="RIGs linked cells 3 3 2 2 4 3" xfId="30251"/>
    <cellStyle name="RIGs linked cells 3 3 2 2 5" xfId="30252"/>
    <cellStyle name="RIGs linked cells 3 3 2 2 5 2" xfId="30253"/>
    <cellStyle name="RIGs linked cells 3 3 2 2 5 3" xfId="30254"/>
    <cellStyle name="RIGs linked cells 3 3 2 2 6" xfId="30255"/>
    <cellStyle name="RIGs linked cells 3 3 2 2 6 2" xfId="30256"/>
    <cellStyle name="RIGs linked cells 3 3 2 2 6 3" xfId="30257"/>
    <cellStyle name="RIGs linked cells 3 3 2 2 7" xfId="30258"/>
    <cellStyle name="RIGs linked cells 3 3 2 2 7 2" xfId="30259"/>
    <cellStyle name="RIGs linked cells 3 3 2 2 7 3" xfId="30260"/>
    <cellStyle name="RIGs linked cells 3 3 2 2 8" xfId="30261"/>
    <cellStyle name="RIGs linked cells 3 3 2 2 8 2" xfId="30262"/>
    <cellStyle name="RIGs linked cells 3 3 2 2 8 3" xfId="30263"/>
    <cellStyle name="RIGs linked cells 3 3 2 2 9" xfId="30264"/>
    <cellStyle name="RIGs linked cells 3 3 2 2 9 2" xfId="30265"/>
    <cellStyle name="RIGs linked cells 3 3 2 2 9 3" xfId="30266"/>
    <cellStyle name="RIGs linked cells 3 3 2 2_Elec_DDT_template_NGv3 11Mar11 415 Proposals NG" xfId="30267"/>
    <cellStyle name="RIGs linked cells 3 3 2 3" xfId="30268"/>
    <cellStyle name="RIGs linked cells 3 3 2 3 10" xfId="30269"/>
    <cellStyle name="RIGs linked cells 3 3 2 3 10 2" xfId="30270"/>
    <cellStyle name="RIGs linked cells 3 3 2 3 10 3" xfId="30271"/>
    <cellStyle name="RIGs linked cells 3 3 2 3 11" xfId="30272"/>
    <cellStyle name="RIGs linked cells 3 3 2 3 11 2" xfId="30273"/>
    <cellStyle name="RIGs linked cells 3 3 2 3 11 3" xfId="30274"/>
    <cellStyle name="RIGs linked cells 3 3 2 3 12" xfId="30275"/>
    <cellStyle name="RIGs linked cells 3 3 2 3 12 2" xfId="30276"/>
    <cellStyle name="RIGs linked cells 3 3 2 3 12 3" xfId="30277"/>
    <cellStyle name="RIGs linked cells 3 3 2 3 13" xfId="30278"/>
    <cellStyle name="RIGs linked cells 3 3 2 3 13 2" xfId="30279"/>
    <cellStyle name="RIGs linked cells 3 3 2 3 13 3" xfId="30280"/>
    <cellStyle name="RIGs linked cells 3 3 2 3 14" xfId="30281"/>
    <cellStyle name="RIGs linked cells 3 3 2 3 14 2" xfId="30282"/>
    <cellStyle name="RIGs linked cells 3 3 2 3 14 3" xfId="30283"/>
    <cellStyle name="RIGs linked cells 3 3 2 3 15" xfId="30284"/>
    <cellStyle name="RIGs linked cells 3 3 2 3 2" xfId="30285"/>
    <cellStyle name="RIGs linked cells 3 3 2 3 2 10" xfId="30286"/>
    <cellStyle name="RIGs linked cells 3 3 2 3 2 10 2" xfId="30287"/>
    <cellStyle name="RIGs linked cells 3 3 2 3 2 10 3" xfId="30288"/>
    <cellStyle name="RIGs linked cells 3 3 2 3 2 11" xfId="30289"/>
    <cellStyle name="RIGs linked cells 3 3 2 3 2 11 2" xfId="30290"/>
    <cellStyle name="RIGs linked cells 3 3 2 3 2 11 3" xfId="30291"/>
    <cellStyle name="RIGs linked cells 3 3 2 3 2 12" xfId="30292"/>
    <cellStyle name="RIGs linked cells 3 3 2 3 2 12 2" xfId="30293"/>
    <cellStyle name="RIGs linked cells 3 3 2 3 2 12 3" xfId="30294"/>
    <cellStyle name="RIGs linked cells 3 3 2 3 2 13" xfId="30295"/>
    <cellStyle name="RIGs linked cells 3 3 2 3 2 13 2" xfId="30296"/>
    <cellStyle name="RIGs linked cells 3 3 2 3 2 13 3" xfId="30297"/>
    <cellStyle name="RIGs linked cells 3 3 2 3 2 14" xfId="30298"/>
    <cellStyle name="RIGs linked cells 3 3 2 3 2 15" xfId="30299"/>
    <cellStyle name="RIGs linked cells 3 3 2 3 2 2" xfId="30300"/>
    <cellStyle name="RIGs linked cells 3 3 2 3 2 2 2" xfId="30301"/>
    <cellStyle name="RIGs linked cells 3 3 2 3 2 2 3" xfId="30302"/>
    <cellStyle name="RIGs linked cells 3 3 2 3 2 3" xfId="30303"/>
    <cellStyle name="RIGs linked cells 3 3 2 3 2 3 2" xfId="30304"/>
    <cellStyle name="RIGs linked cells 3 3 2 3 2 3 3" xfId="30305"/>
    <cellStyle name="RIGs linked cells 3 3 2 3 2 4" xfId="30306"/>
    <cellStyle name="RIGs linked cells 3 3 2 3 2 4 2" xfId="30307"/>
    <cellStyle name="RIGs linked cells 3 3 2 3 2 4 3" xfId="30308"/>
    <cellStyle name="RIGs linked cells 3 3 2 3 2 5" xfId="30309"/>
    <cellStyle name="RIGs linked cells 3 3 2 3 2 5 2" xfId="30310"/>
    <cellStyle name="RIGs linked cells 3 3 2 3 2 5 3" xfId="30311"/>
    <cellStyle name="RIGs linked cells 3 3 2 3 2 6" xfId="30312"/>
    <cellStyle name="RIGs linked cells 3 3 2 3 2 6 2" xfId="30313"/>
    <cellStyle name="RIGs linked cells 3 3 2 3 2 6 3" xfId="30314"/>
    <cellStyle name="RIGs linked cells 3 3 2 3 2 7" xfId="30315"/>
    <cellStyle name="RIGs linked cells 3 3 2 3 2 7 2" xfId="30316"/>
    <cellStyle name="RIGs linked cells 3 3 2 3 2 7 3" xfId="30317"/>
    <cellStyle name="RIGs linked cells 3 3 2 3 2 8" xfId="30318"/>
    <cellStyle name="RIGs linked cells 3 3 2 3 2 8 2" xfId="30319"/>
    <cellStyle name="RIGs linked cells 3 3 2 3 2 8 3" xfId="30320"/>
    <cellStyle name="RIGs linked cells 3 3 2 3 2 9" xfId="30321"/>
    <cellStyle name="RIGs linked cells 3 3 2 3 2 9 2" xfId="30322"/>
    <cellStyle name="RIGs linked cells 3 3 2 3 2 9 3" xfId="30323"/>
    <cellStyle name="RIGs linked cells 3 3 2 3 3" xfId="30324"/>
    <cellStyle name="RIGs linked cells 3 3 2 3 3 2" xfId="30325"/>
    <cellStyle name="RIGs linked cells 3 3 2 3 3 3" xfId="30326"/>
    <cellStyle name="RIGs linked cells 3 3 2 3 4" xfId="30327"/>
    <cellStyle name="RIGs linked cells 3 3 2 3 4 2" xfId="30328"/>
    <cellStyle name="RIGs linked cells 3 3 2 3 4 3" xfId="30329"/>
    <cellStyle name="RIGs linked cells 3 3 2 3 5" xfId="30330"/>
    <cellStyle name="RIGs linked cells 3 3 2 3 5 2" xfId="30331"/>
    <cellStyle name="RIGs linked cells 3 3 2 3 5 3" xfId="30332"/>
    <cellStyle name="RIGs linked cells 3 3 2 3 6" xfId="30333"/>
    <cellStyle name="RIGs linked cells 3 3 2 3 6 2" xfId="30334"/>
    <cellStyle name="RIGs linked cells 3 3 2 3 6 3" xfId="30335"/>
    <cellStyle name="RIGs linked cells 3 3 2 3 7" xfId="30336"/>
    <cellStyle name="RIGs linked cells 3 3 2 3 7 2" xfId="30337"/>
    <cellStyle name="RIGs linked cells 3 3 2 3 7 3" xfId="30338"/>
    <cellStyle name="RIGs linked cells 3 3 2 3 8" xfId="30339"/>
    <cellStyle name="RIGs linked cells 3 3 2 3 8 2" xfId="30340"/>
    <cellStyle name="RIGs linked cells 3 3 2 3 8 3" xfId="30341"/>
    <cellStyle name="RIGs linked cells 3 3 2 3 9" xfId="30342"/>
    <cellStyle name="RIGs linked cells 3 3 2 3 9 2" xfId="30343"/>
    <cellStyle name="RIGs linked cells 3 3 2 3 9 3" xfId="30344"/>
    <cellStyle name="RIGs linked cells 3 3 2 4" xfId="30345"/>
    <cellStyle name="RIGs linked cells 3 3 2 4 10" xfId="30346"/>
    <cellStyle name="RIGs linked cells 3 3 2 4 10 2" xfId="30347"/>
    <cellStyle name="RIGs linked cells 3 3 2 4 10 3" xfId="30348"/>
    <cellStyle name="RIGs linked cells 3 3 2 4 11" xfId="30349"/>
    <cellStyle name="RIGs linked cells 3 3 2 4 11 2" xfId="30350"/>
    <cellStyle name="RIGs linked cells 3 3 2 4 11 3" xfId="30351"/>
    <cellStyle name="RIGs linked cells 3 3 2 4 12" xfId="30352"/>
    <cellStyle name="RIGs linked cells 3 3 2 4 12 2" xfId="30353"/>
    <cellStyle name="RIGs linked cells 3 3 2 4 12 3" xfId="30354"/>
    <cellStyle name="RIGs linked cells 3 3 2 4 13" xfId="30355"/>
    <cellStyle name="RIGs linked cells 3 3 2 4 13 2" xfId="30356"/>
    <cellStyle name="RIGs linked cells 3 3 2 4 13 3" xfId="30357"/>
    <cellStyle name="RIGs linked cells 3 3 2 4 14" xfId="30358"/>
    <cellStyle name="RIGs linked cells 3 3 2 4 14 2" xfId="30359"/>
    <cellStyle name="RIGs linked cells 3 3 2 4 14 3" xfId="30360"/>
    <cellStyle name="RIGs linked cells 3 3 2 4 15" xfId="30361"/>
    <cellStyle name="RIGs linked cells 3 3 2 4 2" xfId="30362"/>
    <cellStyle name="RIGs linked cells 3 3 2 4 2 10" xfId="30363"/>
    <cellStyle name="RIGs linked cells 3 3 2 4 2 10 2" xfId="30364"/>
    <cellStyle name="RIGs linked cells 3 3 2 4 2 10 3" xfId="30365"/>
    <cellStyle name="RIGs linked cells 3 3 2 4 2 11" xfId="30366"/>
    <cellStyle name="RIGs linked cells 3 3 2 4 2 11 2" xfId="30367"/>
    <cellStyle name="RIGs linked cells 3 3 2 4 2 11 3" xfId="30368"/>
    <cellStyle name="RIGs linked cells 3 3 2 4 2 12" xfId="30369"/>
    <cellStyle name="RIGs linked cells 3 3 2 4 2 12 2" xfId="30370"/>
    <cellStyle name="RIGs linked cells 3 3 2 4 2 12 3" xfId="30371"/>
    <cellStyle name="RIGs linked cells 3 3 2 4 2 13" xfId="30372"/>
    <cellStyle name="RIGs linked cells 3 3 2 4 2 13 2" xfId="30373"/>
    <cellStyle name="RIGs linked cells 3 3 2 4 2 13 3" xfId="30374"/>
    <cellStyle name="RIGs linked cells 3 3 2 4 2 14" xfId="30375"/>
    <cellStyle name="RIGs linked cells 3 3 2 4 2 15" xfId="30376"/>
    <cellStyle name="RIGs linked cells 3 3 2 4 2 2" xfId="30377"/>
    <cellStyle name="RIGs linked cells 3 3 2 4 2 2 2" xfId="30378"/>
    <cellStyle name="RIGs linked cells 3 3 2 4 2 2 3" xfId="30379"/>
    <cellStyle name="RIGs linked cells 3 3 2 4 2 3" xfId="30380"/>
    <cellStyle name="RIGs linked cells 3 3 2 4 2 3 2" xfId="30381"/>
    <cellStyle name="RIGs linked cells 3 3 2 4 2 3 3" xfId="30382"/>
    <cellStyle name="RIGs linked cells 3 3 2 4 2 4" xfId="30383"/>
    <cellStyle name="RIGs linked cells 3 3 2 4 2 4 2" xfId="30384"/>
    <cellStyle name="RIGs linked cells 3 3 2 4 2 4 3" xfId="30385"/>
    <cellStyle name="RIGs linked cells 3 3 2 4 2 5" xfId="30386"/>
    <cellStyle name="RIGs linked cells 3 3 2 4 2 5 2" xfId="30387"/>
    <cellStyle name="RIGs linked cells 3 3 2 4 2 5 3" xfId="30388"/>
    <cellStyle name="RIGs linked cells 3 3 2 4 2 6" xfId="30389"/>
    <cellStyle name="RIGs linked cells 3 3 2 4 2 6 2" xfId="30390"/>
    <cellStyle name="RIGs linked cells 3 3 2 4 2 6 3" xfId="30391"/>
    <cellStyle name="RIGs linked cells 3 3 2 4 2 7" xfId="30392"/>
    <cellStyle name="RIGs linked cells 3 3 2 4 2 7 2" xfId="30393"/>
    <cellStyle name="RIGs linked cells 3 3 2 4 2 7 3" xfId="30394"/>
    <cellStyle name="RIGs linked cells 3 3 2 4 2 8" xfId="30395"/>
    <cellStyle name="RIGs linked cells 3 3 2 4 2 8 2" xfId="30396"/>
    <cellStyle name="RIGs linked cells 3 3 2 4 2 8 3" xfId="30397"/>
    <cellStyle name="RIGs linked cells 3 3 2 4 2 9" xfId="30398"/>
    <cellStyle name="RIGs linked cells 3 3 2 4 2 9 2" xfId="30399"/>
    <cellStyle name="RIGs linked cells 3 3 2 4 2 9 3" xfId="30400"/>
    <cellStyle name="RIGs linked cells 3 3 2 4 3" xfId="30401"/>
    <cellStyle name="RIGs linked cells 3 3 2 4 3 2" xfId="30402"/>
    <cellStyle name="RIGs linked cells 3 3 2 4 3 3" xfId="30403"/>
    <cellStyle name="RIGs linked cells 3 3 2 4 4" xfId="30404"/>
    <cellStyle name="RIGs linked cells 3 3 2 4 4 2" xfId="30405"/>
    <cellStyle name="RIGs linked cells 3 3 2 4 4 3" xfId="30406"/>
    <cellStyle name="RIGs linked cells 3 3 2 4 5" xfId="30407"/>
    <cellStyle name="RIGs linked cells 3 3 2 4 5 2" xfId="30408"/>
    <cellStyle name="RIGs linked cells 3 3 2 4 5 3" xfId="30409"/>
    <cellStyle name="RIGs linked cells 3 3 2 4 6" xfId="30410"/>
    <cellStyle name="RIGs linked cells 3 3 2 4 6 2" xfId="30411"/>
    <cellStyle name="RIGs linked cells 3 3 2 4 6 3" xfId="30412"/>
    <cellStyle name="RIGs linked cells 3 3 2 4 7" xfId="30413"/>
    <cellStyle name="RIGs linked cells 3 3 2 4 7 2" xfId="30414"/>
    <cellStyle name="RIGs linked cells 3 3 2 4 7 3" xfId="30415"/>
    <cellStyle name="RIGs linked cells 3 3 2 4 8" xfId="30416"/>
    <cellStyle name="RIGs linked cells 3 3 2 4 8 2" xfId="30417"/>
    <cellStyle name="RIGs linked cells 3 3 2 4 8 3" xfId="30418"/>
    <cellStyle name="RIGs linked cells 3 3 2 4 9" xfId="30419"/>
    <cellStyle name="RIGs linked cells 3 3 2 4 9 2" xfId="30420"/>
    <cellStyle name="RIGs linked cells 3 3 2 4 9 3" xfId="30421"/>
    <cellStyle name="RIGs linked cells 3 3 2 5" xfId="30422"/>
    <cellStyle name="RIGs linked cells 3 3 2 5 10" xfId="30423"/>
    <cellStyle name="RIGs linked cells 3 3 2 5 10 2" xfId="30424"/>
    <cellStyle name="RIGs linked cells 3 3 2 5 10 3" xfId="30425"/>
    <cellStyle name="RIGs linked cells 3 3 2 5 11" xfId="30426"/>
    <cellStyle name="RIGs linked cells 3 3 2 5 11 2" xfId="30427"/>
    <cellStyle name="RIGs linked cells 3 3 2 5 11 3" xfId="30428"/>
    <cellStyle name="RIGs linked cells 3 3 2 5 12" xfId="30429"/>
    <cellStyle name="RIGs linked cells 3 3 2 5 12 2" xfId="30430"/>
    <cellStyle name="RIGs linked cells 3 3 2 5 12 3" xfId="30431"/>
    <cellStyle name="RIGs linked cells 3 3 2 5 13" xfId="30432"/>
    <cellStyle name="RIGs linked cells 3 3 2 5 13 2" xfId="30433"/>
    <cellStyle name="RIGs linked cells 3 3 2 5 13 3" xfId="30434"/>
    <cellStyle name="RIGs linked cells 3 3 2 5 14" xfId="30435"/>
    <cellStyle name="RIGs linked cells 3 3 2 5 15" xfId="30436"/>
    <cellStyle name="RIGs linked cells 3 3 2 5 2" xfId="30437"/>
    <cellStyle name="RIGs linked cells 3 3 2 5 2 2" xfId="30438"/>
    <cellStyle name="RIGs linked cells 3 3 2 5 2 3" xfId="30439"/>
    <cellStyle name="RIGs linked cells 3 3 2 5 3" xfId="30440"/>
    <cellStyle name="RIGs linked cells 3 3 2 5 3 2" xfId="30441"/>
    <cellStyle name="RIGs linked cells 3 3 2 5 3 3" xfId="30442"/>
    <cellStyle name="RIGs linked cells 3 3 2 5 4" xfId="30443"/>
    <cellStyle name="RIGs linked cells 3 3 2 5 4 2" xfId="30444"/>
    <cellStyle name="RIGs linked cells 3 3 2 5 4 3" xfId="30445"/>
    <cellStyle name="RIGs linked cells 3 3 2 5 5" xfId="30446"/>
    <cellStyle name="RIGs linked cells 3 3 2 5 5 2" xfId="30447"/>
    <cellStyle name="RIGs linked cells 3 3 2 5 5 3" xfId="30448"/>
    <cellStyle name="RIGs linked cells 3 3 2 5 6" xfId="30449"/>
    <cellStyle name="RIGs linked cells 3 3 2 5 6 2" xfId="30450"/>
    <cellStyle name="RIGs linked cells 3 3 2 5 6 3" xfId="30451"/>
    <cellStyle name="RIGs linked cells 3 3 2 5 7" xfId="30452"/>
    <cellStyle name="RIGs linked cells 3 3 2 5 7 2" xfId="30453"/>
    <cellStyle name="RIGs linked cells 3 3 2 5 7 3" xfId="30454"/>
    <cellStyle name="RIGs linked cells 3 3 2 5 8" xfId="30455"/>
    <cellStyle name="RIGs linked cells 3 3 2 5 8 2" xfId="30456"/>
    <cellStyle name="RIGs linked cells 3 3 2 5 8 3" xfId="30457"/>
    <cellStyle name="RIGs linked cells 3 3 2 5 9" xfId="30458"/>
    <cellStyle name="RIGs linked cells 3 3 2 5 9 2" xfId="30459"/>
    <cellStyle name="RIGs linked cells 3 3 2 5 9 3" xfId="30460"/>
    <cellStyle name="RIGs linked cells 3 3 2 6" xfId="30461"/>
    <cellStyle name="RIGs linked cells 3 3 2 6 2" xfId="30462"/>
    <cellStyle name="RIGs linked cells 3 3 2 6 3" xfId="30463"/>
    <cellStyle name="RIGs linked cells 3 3 2 7" xfId="30464"/>
    <cellStyle name="RIGs linked cells 3 3 2 7 2" xfId="30465"/>
    <cellStyle name="RIGs linked cells 3 3 2 7 3" xfId="30466"/>
    <cellStyle name="RIGs linked cells 3 3 2 8" xfId="30467"/>
    <cellStyle name="RIGs linked cells 3 3 2 8 2" xfId="30468"/>
    <cellStyle name="RIGs linked cells 3 3 2 8 3" xfId="30469"/>
    <cellStyle name="RIGs linked cells 3 3 2 9" xfId="30470"/>
    <cellStyle name="RIGs linked cells 3 3 2 9 2" xfId="30471"/>
    <cellStyle name="RIGs linked cells 3 3 2 9 3" xfId="30472"/>
    <cellStyle name="RIGs linked cells 3 3 2_Elec_DDT_template_NGv3 11Mar11 415 Proposals NG" xfId="30473"/>
    <cellStyle name="RIGs linked cells 3 3 20" xfId="30474"/>
    <cellStyle name="RIGs linked cells 3 3 21" xfId="30475"/>
    <cellStyle name="RIGs linked cells 3 3 3" xfId="30476"/>
    <cellStyle name="RIGs linked cells 3 3 3 10" xfId="30477"/>
    <cellStyle name="RIGs linked cells 3 3 3 10 2" xfId="30478"/>
    <cellStyle name="RIGs linked cells 3 3 3 10 3" xfId="30479"/>
    <cellStyle name="RIGs linked cells 3 3 3 11" xfId="30480"/>
    <cellStyle name="RIGs linked cells 3 3 3 11 2" xfId="30481"/>
    <cellStyle name="RIGs linked cells 3 3 3 11 3" xfId="30482"/>
    <cellStyle name="RIGs linked cells 3 3 3 12" xfId="30483"/>
    <cellStyle name="RIGs linked cells 3 3 3 12 2" xfId="30484"/>
    <cellStyle name="RIGs linked cells 3 3 3 12 3" xfId="30485"/>
    <cellStyle name="RIGs linked cells 3 3 3 13" xfId="30486"/>
    <cellStyle name="RIGs linked cells 3 3 3 13 2" xfId="30487"/>
    <cellStyle name="RIGs linked cells 3 3 3 13 3" xfId="30488"/>
    <cellStyle name="RIGs linked cells 3 3 3 14" xfId="30489"/>
    <cellStyle name="RIGs linked cells 3 3 3 14 2" xfId="30490"/>
    <cellStyle name="RIGs linked cells 3 3 3 14 3" xfId="30491"/>
    <cellStyle name="RIGs linked cells 3 3 3 15" xfId="30492"/>
    <cellStyle name="RIGs linked cells 3 3 3 15 2" xfId="30493"/>
    <cellStyle name="RIGs linked cells 3 3 3 15 3" xfId="30494"/>
    <cellStyle name="RIGs linked cells 3 3 3 16" xfId="30495"/>
    <cellStyle name="RIGs linked cells 3 3 3 2" xfId="30496"/>
    <cellStyle name="RIGs linked cells 3 3 3 2 10" xfId="30497"/>
    <cellStyle name="RIGs linked cells 3 3 3 2 10 2" xfId="30498"/>
    <cellStyle name="RIGs linked cells 3 3 3 2 10 3" xfId="30499"/>
    <cellStyle name="RIGs linked cells 3 3 3 2 11" xfId="30500"/>
    <cellStyle name="RIGs linked cells 3 3 3 2 11 2" xfId="30501"/>
    <cellStyle name="RIGs linked cells 3 3 3 2 11 3" xfId="30502"/>
    <cellStyle name="RIGs linked cells 3 3 3 2 12" xfId="30503"/>
    <cellStyle name="RIGs linked cells 3 3 3 2 12 2" xfId="30504"/>
    <cellStyle name="RIGs linked cells 3 3 3 2 12 3" xfId="30505"/>
    <cellStyle name="RIGs linked cells 3 3 3 2 13" xfId="30506"/>
    <cellStyle name="RIGs linked cells 3 3 3 2 13 2" xfId="30507"/>
    <cellStyle name="RIGs linked cells 3 3 3 2 13 3" xfId="30508"/>
    <cellStyle name="RIGs linked cells 3 3 3 2 14" xfId="30509"/>
    <cellStyle name="RIGs linked cells 3 3 3 2 14 2" xfId="30510"/>
    <cellStyle name="RIGs linked cells 3 3 3 2 14 3" xfId="30511"/>
    <cellStyle name="RIGs linked cells 3 3 3 2 15" xfId="30512"/>
    <cellStyle name="RIGs linked cells 3 3 3 2 2" xfId="30513"/>
    <cellStyle name="RIGs linked cells 3 3 3 2 2 10" xfId="30514"/>
    <cellStyle name="RIGs linked cells 3 3 3 2 2 10 2" xfId="30515"/>
    <cellStyle name="RIGs linked cells 3 3 3 2 2 10 3" xfId="30516"/>
    <cellStyle name="RIGs linked cells 3 3 3 2 2 11" xfId="30517"/>
    <cellStyle name="RIGs linked cells 3 3 3 2 2 11 2" xfId="30518"/>
    <cellStyle name="RIGs linked cells 3 3 3 2 2 11 3" xfId="30519"/>
    <cellStyle name="RIGs linked cells 3 3 3 2 2 12" xfId="30520"/>
    <cellStyle name="RIGs linked cells 3 3 3 2 2 12 2" xfId="30521"/>
    <cellStyle name="RIGs linked cells 3 3 3 2 2 12 3" xfId="30522"/>
    <cellStyle name="RIGs linked cells 3 3 3 2 2 13" xfId="30523"/>
    <cellStyle name="RIGs linked cells 3 3 3 2 2 13 2" xfId="30524"/>
    <cellStyle name="RIGs linked cells 3 3 3 2 2 13 3" xfId="30525"/>
    <cellStyle name="RIGs linked cells 3 3 3 2 2 14" xfId="30526"/>
    <cellStyle name="RIGs linked cells 3 3 3 2 2 15" xfId="30527"/>
    <cellStyle name="RIGs linked cells 3 3 3 2 2 2" xfId="30528"/>
    <cellStyle name="RIGs linked cells 3 3 3 2 2 2 2" xfId="30529"/>
    <cellStyle name="RIGs linked cells 3 3 3 2 2 2 3" xfId="30530"/>
    <cellStyle name="RIGs linked cells 3 3 3 2 2 3" xfId="30531"/>
    <cellStyle name="RIGs linked cells 3 3 3 2 2 3 2" xfId="30532"/>
    <cellStyle name="RIGs linked cells 3 3 3 2 2 3 3" xfId="30533"/>
    <cellStyle name="RIGs linked cells 3 3 3 2 2 4" xfId="30534"/>
    <cellStyle name="RIGs linked cells 3 3 3 2 2 4 2" xfId="30535"/>
    <cellStyle name="RIGs linked cells 3 3 3 2 2 4 3" xfId="30536"/>
    <cellStyle name="RIGs linked cells 3 3 3 2 2 5" xfId="30537"/>
    <cellStyle name="RIGs linked cells 3 3 3 2 2 5 2" xfId="30538"/>
    <cellStyle name="RIGs linked cells 3 3 3 2 2 5 3" xfId="30539"/>
    <cellStyle name="RIGs linked cells 3 3 3 2 2 6" xfId="30540"/>
    <cellStyle name="RIGs linked cells 3 3 3 2 2 6 2" xfId="30541"/>
    <cellStyle name="RIGs linked cells 3 3 3 2 2 6 3" xfId="30542"/>
    <cellStyle name="RIGs linked cells 3 3 3 2 2 7" xfId="30543"/>
    <cellStyle name="RIGs linked cells 3 3 3 2 2 7 2" xfId="30544"/>
    <cellStyle name="RIGs linked cells 3 3 3 2 2 7 3" xfId="30545"/>
    <cellStyle name="RIGs linked cells 3 3 3 2 2 8" xfId="30546"/>
    <cellStyle name="RIGs linked cells 3 3 3 2 2 8 2" xfId="30547"/>
    <cellStyle name="RIGs linked cells 3 3 3 2 2 8 3" xfId="30548"/>
    <cellStyle name="RIGs linked cells 3 3 3 2 2 9" xfId="30549"/>
    <cellStyle name="RIGs linked cells 3 3 3 2 2 9 2" xfId="30550"/>
    <cellStyle name="RIGs linked cells 3 3 3 2 2 9 3" xfId="30551"/>
    <cellStyle name="RIGs linked cells 3 3 3 2 3" xfId="30552"/>
    <cellStyle name="RIGs linked cells 3 3 3 2 3 2" xfId="30553"/>
    <cellStyle name="RIGs linked cells 3 3 3 2 3 3" xfId="30554"/>
    <cellStyle name="RIGs linked cells 3 3 3 2 4" xfId="30555"/>
    <cellStyle name="RIGs linked cells 3 3 3 2 4 2" xfId="30556"/>
    <cellStyle name="RIGs linked cells 3 3 3 2 4 3" xfId="30557"/>
    <cellStyle name="RIGs linked cells 3 3 3 2 5" xfId="30558"/>
    <cellStyle name="RIGs linked cells 3 3 3 2 5 2" xfId="30559"/>
    <cellStyle name="RIGs linked cells 3 3 3 2 5 3" xfId="30560"/>
    <cellStyle name="RIGs linked cells 3 3 3 2 6" xfId="30561"/>
    <cellStyle name="RIGs linked cells 3 3 3 2 6 2" xfId="30562"/>
    <cellStyle name="RIGs linked cells 3 3 3 2 6 3" xfId="30563"/>
    <cellStyle name="RIGs linked cells 3 3 3 2 7" xfId="30564"/>
    <cellStyle name="RIGs linked cells 3 3 3 2 7 2" xfId="30565"/>
    <cellStyle name="RIGs linked cells 3 3 3 2 7 3" xfId="30566"/>
    <cellStyle name="RIGs linked cells 3 3 3 2 8" xfId="30567"/>
    <cellStyle name="RIGs linked cells 3 3 3 2 8 2" xfId="30568"/>
    <cellStyle name="RIGs linked cells 3 3 3 2 8 3" xfId="30569"/>
    <cellStyle name="RIGs linked cells 3 3 3 2 9" xfId="30570"/>
    <cellStyle name="RIGs linked cells 3 3 3 2 9 2" xfId="30571"/>
    <cellStyle name="RIGs linked cells 3 3 3 2 9 3" xfId="30572"/>
    <cellStyle name="RIGs linked cells 3 3 3 3" xfId="30573"/>
    <cellStyle name="RIGs linked cells 3 3 3 3 10" xfId="30574"/>
    <cellStyle name="RIGs linked cells 3 3 3 3 10 2" xfId="30575"/>
    <cellStyle name="RIGs linked cells 3 3 3 3 10 3" xfId="30576"/>
    <cellStyle name="RIGs linked cells 3 3 3 3 11" xfId="30577"/>
    <cellStyle name="RIGs linked cells 3 3 3 3 11 2" xfId="30578"/>
    <cellStyle name="RIGs linked cells 3 3 3 3 11 3" xfId="30579"/>
    <cellStyle name="RIGs linked cells 3 3 3 3 12" xfId="30580"/>
    <cellStyle name="RIGs linked cells 3 3 3 3 12 2" xfId="30581"/>
    <cellStyle name="RIGs linked cells 3 3 3 3 12 3" xfId="30582"/>
    <cellStyle name="RIGs linked cells 3 3 3 3 13" xfId="30583"/>
    <cellStyle name="RIGs linked cells 3 3 3 3 13 2" xfId="30584"/>
    <cellStyle name="RIGs linked cells 3 3 3 3 13 3" xfId="30585"/>
    <cellStyle name="RIGs linked cells 3 3 3 3 14" xfId="30586"/>
    <cellStyle name="RIGs linked cells 3 3 3 3 15" xfId="30587"/>
    <cellStyle name="RIGs linked cells 3 3 3 3 2" xfId="30588"/>
    <cellStyle name="RIGs linked cells 3 3 3 3 2 2" xfId="30589"/>
    <cellStyle name="RIGs linked cells 3 3 3 3 2 3" xfId="30590"/>
    <cellStyle name="RIGs linked cells 3 3 3 3 3" xfId="30591"/>
    <cellStyle name="RIGs linked cells 3 3 3 3 3 2" xfId="30592"/>
    <cellStyle name="RIGs linked cells 3 3 3 3 3 3" xfId="30593"/>
    <cellStyle name="RIGs linked cells 3 3 3 3 4" xfId="30594"/>
    <cellStyle name="RIGs linked cells 3 3 3 3 4 2" xfId="30595"/>
    <cellStyle name="RIGs linked cells 3 3 3 3 4 3" xfId="30596"/>
    <cellStyle name="RIGs linked cells 3 3 3 3 5" xfId="30597"/>
    <cellStyle name="RIGs linked cells 3 3 3 3 5 2" xfId="30598"/>
    <cellStyle name="RIGs linked cells 3 3 3 3 5 3" xfId="30599"/>
    <cellStyle name="RIGs linked cells 3 3 3 3 6" xfId="30600"/>
    <cellStyle name="RIGs linked cells 3 3 3 3 6 2" xfId="30601"/>
    <cellStyle name="RIGs linked cells 3 3 3 3 6 3" xfId="30602"/>
    <cellStyle name="RIGs linked cells 3 3 3 3 7" xfId="30603"/>
    <cellStyle name="RIGs linked cells 3 3 3 3 7 2" xfId="30604"/>
    <cellStyle name="RIGs linked cells 3 3 3 3 7 3" xfId="30605"/>
    <cellStyle name="RIGs linked cells 3 3 3 3 8" xfId="30606"/>
    <cellStyle name="RIGs linked cells 3 3 3 3 8 2" xfId="30607"/>
    <cellStyle name="RIGs linked cells 3 3 3 3 8 3" xfId="30608"/>
    <cellStyle name="RIGs linked cells 3 3 3 3 9" xfId="30609"/>
    <cellStyle name="RIGs linked cells 3 3 3 3 9 2" xfId="30610"/>
    <cellStyle name="RIGs linked cells 3 3 3 3 9 3" xfId="30611"/>
    <cellStyle name="RIGs linked cells 3 3 3 4" xfId="30612"/>
    <cellStyle name="RIGs linked cells 3 3 3 4 2" xfId="30613"/>
    <cellStyle name="RIGs linked cells 3 3 3 4 3" xfId="30614"/>
    <cellStyle name="RIGs linked cells 3 3 3 5" xfId="30615"/>
    <cellStyle name="RIGs linked cells 3 3 3 5 2" xfId="30616"/>
    <cellStyle name="RIGs linked cells 3 3 3 5 3" xfId="30617"/>
    <cellStyle name="RIGs linked cells 3 3 3 6" xfId="30618"/>
    <cellStyle name="RIGs linked cells 3 3 3 6 2" xfId="30619"/>
    <cellStyle name="RIGs linked cells 3 3 3 6 3" xfId="30620"/>
    <cellStyle name="RIGs linked cells 3 3 3 7" xfId="30621"/>
    <cellStyle name="RIGs linked cells 3 3 3 7 2" xfId="30622"/>
    <cellStyle name="RIGs linked cells 3 3 3 7 3" xfId="30623"/>
    <cellStyle name="RIGs linked cells 3 3 3 8" xfId="30624"/>
    <cellStyle name="RIGs linked cells 3 3 3 8 2" xfId="30625"/>
    <cellStyle name="RIGs linked cells 3 3 3 8 3" xfId="30626"/>
    <cellStyle name="RIGs linked cells 3 3 3 9" xfId="30627"/>
    <cellStyle name="RIGs linked cells 3 3 3 9 2" xfId="30628"/>
    <cellStyle name="RIGs linked cells 3 3 3 9 3" xfId="30629"/>
    <cellStyle name="RIGs linked cells 3 3 4" xfId="30630"/>
    <cellStyle name="RIGs linked cells 3 3 4 10" xfId="30631"/>
    <cellStyle name="RIGs linked cells 3 3 4 10 2" xfId="30632"/>
    <cellStyle name="RIGs linked cells 3 3 4 10 3" xfId="30633"/>
    <cellStyle name="RIGs linked cells 3 3 4 11" xfId="30634"/>
    <cellStyle name="RIGs linked cells 3 3 4 11 2" xfId="30635"/>
    <cellStyle name="RIGs linked cells 3 3 4 11 3" xfId="30636"/>
    <cellStyle name="RIGs linked cells 3 3 4 12" xfId="30637"/>
    <cellStyle name="RIGs linked cells 3 3 4 12 2" xfId="30638"/>
    <cellStyle name="RIGs linked cells 3 3 4 12 3" xfId="30639"/>
    <cellStyle name="RIGs linked cells 3 3 4 13" xfId="30640"/>
    <cellStyle name="RIGs linked cells 3 3 4 13 2" xfId="30641"/>
    <cellStyle name="RIGs linked cells 3 3 4 13 3" xfId="30642"/>
    <cellStyle name="RIGs linked cells 3 3 4 14" xfId="30643"/>
    <cellStyle name="RIGs linked cells 3 3 4 14 2" xfId="30644"/>
    <cellStyle name="RIGs linked cells 3 3 4 14 3" xfId="30645"/>
    <cellStyle name="RIGs linked cells 3 3 4 15" xfId="30646"/>
    <cellStyle name="RIGs linked cells 3 3 4 2" xfId="30647"/>
    <cellStyle name="RIGs linked cells 3 3 4 2 10" xfId="30648"/>
    <cellStyle name="RIGs linked cells 3 3 4 2 10 2" xfId="30649"/>
    <cellStyle name="RIGs linked cells 3 3 4 2 10 3" xfId="30650"/>
    <cellStyle name="RIGs linked cells 3 3 4 2 11" xfId="30651"/>
    <cellStyle name="RIGs linked cells 3 3 4 2 11 2" xfId="30652"/>
    <cellStyle name="RIGs linked cells 3 3 4 2 11 3" xfId="30653"/>
    <cellStyle name="RIGs linked cells 3 3 4 2 12" xfId="30654"/>
    <cellStyle name="RIGs linked cells 3 3 4 2 12 2" xfId="30655"/>
    <cellStyle name="RIGs linked cells 3 3 4 2 12 3" xfId="30656"/>
    <cellStyle name="RIGs linked cells 3 3 4 2 13" xfId="30657"/>
    <cellStyle name="RIGs linked cells 3 3 4 2 13 2" xfId="30658"/>
    <cellStyle name="RIGs linked cells 3 3 4 2 13 3" xfId="30659"/>
    <cellStyle name="RIGs linked cells 3 3 4 2 14" xfId="30660"/>
    <cellStyle name="RIGs linked cells 3 3 4 2 15" xfId="30661"/>
    <cellStyle name="RIGs linked cells 3 3 4 2 2" xfId="30662"/>
    <cellStyle name="RIGs linked cells 3 3 4 2 2 2" xfId="30663"/>
    <cellStyle name="RIGs linked cells 3 3 4 2 2 3" xfId="30664"/>
    <cellStyle name="RIGs linked cells 3 3 4 2 3" xfId="30665"/>
    <cellStyle name="RIGs linked cells 3 3 4 2 3 2" xfId="30666"/>
    <cellStyle name="RIGs linked cells 3 3 4 2 3 3" xfId="30667"/>
    <cellStyle name="RIGs linked cells 3 3 4 2 4" xfId="30668"/>
    <cellStyle name="RIGs linked cells 3 3 4 2 4 2" xfId="30669"/>
    <cellStyle name="RIGs linked cells 3 3 4 2 4 3" xfId="30670"/>
    <cellStyle name="RIGs linked cells 3 3 4 2 5" xfId="30671"/>
    <cellStyle name="RIGs linked cells 3 3 4 2 5 2" xfId="30672"/>
    <cellStyle name="RIGs linked cells 3 3 4 2 5 3" xfId="30673"/>
    <cellStyle name="RIGs linked cells 3 3 4 2 6" xfId="30674"/>
    <cellStyle name="RIGs linked cells 3 3 4 2 6 2" xfId="30675"/>
    <cellStyle name="RIGs linked cells 3 3 4 2 6 3" xfId="30676"/>
    <cellStyle name="RIGs linked cells 3 3 4 2 7" xfId="30677"/>
    <cellStyle name="RIGs linked cells 3 3 4 2 7 2" xfId="30678"/>
    <cellStyle name="RIGs linked cells 3 3 4 2 7 3" xfId="30679"/>
    <cellStyle name="RIGs linked cells 3 3 4 2 8" xfId="30680"/>
    <cellStyle name="RIGs linked cells 3 3 4 2 8 2" xfId="30681"/>
    <cellStyle name="RIGs linked cells 3 3 4 2 8 3" xfId="30682"/>
    <cellStyle name="RIGs linked cells 3 3 4 2 9" xfId="30683"/>
    <cellStyle name="RIGs linked cells 3 3 4 2 9 2" xfId="30684"/>
    <cellStyle name="RIGs linked cells 3 3 4 2 9 3" xfId="30685"/>
    <cellStyle name="RIGs linked cells 3 3 4 3" xfId="30686"/>
    <cellStyle name="RIGs linked cells 3 3 4 3 2" xfId="30687"/>
    <cellStyle name="RIGs linked cells 3 3 4 3 3" xfId="30688"/>
    <cellStyle name="RIGs linked cells 3 3 4 4" xfId="30689"/>
    <cellStyle name="RIGs linked cells 3 3 4 4 2" xfId="30690"/>
    <cellStyle name="RIGs linked cells 3 3 4 4 3" xfId="30691"/>
    <cellStyle name="RIGs linked cells 3 3 4 5" xfId="30692"/>
    <cellStyle name="RIGs linked cells 3 3 4 5 2" xfId="30693"/>
    <cellStyle name="RIGs linked cells 3 3 4 5 3" xfId="30694"/>
    <cellStyle name="RIGs linked cells 3 3 4 6" xfId="30695"/>
    <cellStyle name="RIGs linked cells 3 3 4 6 2" xfId="30696"/>
    <cellStyle name="RIGs linked cells 3 3 4 6 3" xfId="30697"/>
    <cellStyle name="RIGs linked cells 3 3 4 7" xfId="30698"/>
    <cellStyle name="RIGs linked cells 3 3 4 7 2" xfId="30699"/>
    <cellStyle name="RIGs linked cells 3 3 4 7 3" xfId="30700"/>
    <cellStyle name="RIGs linked cells 3 3 4 8" xfId="30701"/>
    <cellStyle name="RIGs linked cells 3 3 4 8 2" xfId="30702"/>
    <cellStyle name="RIGs linked cells 3 3 4 8 3" xfId="30703"/>
    <cellStyle name="RIGs linked cells 3 3 4 9" xfId="30704"/>
    <cellStyle name="RIGs linked cells 3 3 4 9 2" xfId="30705"/>
    <cellStyle name="RIGs linked cells 3 3 4 9 3" xfId="30706"/>
    <cellStyle name="RIGs linked cells 3 3 5" xfId="30707"/>
    <cellStyle name="RIGs linked cells 3 3 5 10" xfId="30708"/>
    <cellStyle name="RIGs linked cells 3 3 5 10 2" xfId="30709"/>
    <cellStyle name="RIGs linked cells 3 3 5 10 3" xfId="30710"/>
    <cellStyle name="RIGs linked cells 3 3 5 11" xfId="30711"/>
    <cellStyle name="RIGs linked cells 3 3 5 11 2" xfId="30712"/>
    <cellStyle name="RIGs linked cells 3 3 5 11 3" xfId="30713"/>
    <cellStyle name="RIGs linked cells 3 3 5 12" xfId="30714"/>
    <cellStyle name="RIGs linked cells 3 3 5 12 2" xfId="30715"/>
    <cellStyle name="RIGs linked cells 3 3 5 12 3" xfId="30716"/>
    <cellStyle name="RIGs linked cells 3 3 5 13" xfId="30717"/>
    <cellStyle name="RIGs linked cells 3 3 5 13 2" xfId="30718"/>
    <cellStyle name="RIGs linked cells 3 3 5 13 3" xfId="30719"/>
    <cellStyle name="RIGs linked cells 3 3 5 14" xfId="30720"/>
    <cellStyle name="RIGs linked cells 3 3 5 14 2" xfId="30721"/>
    <cellStyle name="RIGs linked cells 3 3 5 14 3" xfId="30722"/>
    <cellStyle name="RIGs linked cells 3 3 5 15" xfId="30723"/>
    <cellStyle name="RIGs linked cells 3 3 5 2" xfId="30724"/>
    <cellStyle name="RIGs linked cells 3 3 5 2 10" xfId="30725"/>
    <cellStyle name="RIGs linked cells 3 3 5 2 10 2" xfId="30726"/>
    <cellStyle name="RIGs linked cells 3 3 5 2 10 3" xfId="30727"/>
    <cellStyle name="RIGs linked cells 3 3 5 2 11" xfId="30728"/>
    <cellStyle name="RIGs linked cells 3 3 5 2 11 2" xfId="30729"/>
    <cellStyle name="RIGs linked cells 3 3 5 2 11 3" xfId="30730"/>
    <cellStyle name="RIGs linked cells 3 3 5 2 12" xfId="30731"/>
    <cellStyle name="RIGs linked cells 3 3 5 2 12 2" xfId="30732"/>
    <cellStyle name="RIGs linked cells 3 3 5 2 12 3" xfId="30733"/>
    <cellStyle name="RIGs linked cells 3 3 5 2 13" xfId="30734"/>
    <cellStyle name="RIGs linked cells 3 3 5 2 13 2" xfId="30735"/>
    <cellStyle name="RIGs linked cells 3 3 5 2 13 3" xfId="30736"/>
    <cellStyle name="RIGs linked cells 3 3 5 2 14" xfId="30737"/>
    <cellStyle name="RIGs linked cells 3 3 5 2 15" xfId="30738"/>
    <cellStyle name="RIGs linked cells 3 3 5 2 2" xfId="30739"/>
    <cellStyle name="RIGs linked cells 3 3 5 2 2 2" xfId="30740"/>
    <cellStyle name="RIGs linked cells 3 3 5 2 2 3" xfId="30741"/>
    <cellStyle name="RIGs linked cells 3 3 5 2 3" xfId="30742"/>
    <cellStyle name="RIGs linked cells 3 3 5 2 3 2" xfId="30743"/>
    <cellStyle name="RIGs linked cells 3 3 5 2 3 3" xfId="30744"/>
    <cellStyle name="RIGs linked cells 3 3 5 2 4" xfId="30745"/>
    <cellStyle name="RIGs linked cells 3 3 5 2 4 2" xfId="30746"/>
    <cellStyle name="RIGs linked cells 3 3 5 2 4 3" xfId="30747"/>
    <cellStyle name="RIGs linked cells 3 3 5 2 5" xfId="30748"/>
    <cellStyle name="RIGs linked cells 3 3 5 2 5 2" xfId="30749"/>
    <cellStyle name="RIGs linked cells 3 3 5 2 5 3" xfId="30750"/>
    <cellStyle name="RIGs linked cells 3 3 5 2 6" xfId="30751"/>
    <cellStyle name="RIGs linked cells 3 3 5 2 6 2" xfId="30752"/>
    <cellStyle name="RIGs linked cells 3 3 5 2 6 3" xfId="30753"/>
    <cellStyle name="RIGs linked cells 3 3 5 2 7" xfId="30754"/>
    <cellStyle name="RIGs linked cells 3 3 5 2 7 2" xfId="30755"/>
    <cellStyle name="RIGs linked cells 3 3 5 2 7 3" xfId="30756"/>
    <cellStyle name="RIGs linked cells 3 3 5 2 8" xfId="30757"/>
    <cellStyle name="RIGs linked cells 3 3 5 2 8 2" xfId="30758"/>
    <cellStyle name="RIGs linked cells 3 3 5 2 8 3" xfId="30759"/>
    <cellStyle name="RIGs linked cells 3 3 5 2 9" xfId="30760"/>
    <cellStyle name="RIGs linked cells 3 3 5 2 9 2" xfId="30761"/>
    <cellStyle name="RIGs linked cells 3 3 5 2 9 3" xfId="30762"/>
    <cellStyle name="RIGs linked cells 3 3 5 3" xfId="30763"/>
    <cellStyle name="RIGs linked cells 3 3 5 3 2" xfId="30764"/>
    <cellStyle name="RIGs linked cells 3 3 5 3 3" xfId="30765"/>
    <cellStyle name="RIGs linked cells 3 3 5 4" xfId="30766"/>
    <cellStyle name="RIGs linked cells 3 3 5 4 2" xfId="30767"/>
    <cellStyle name="RIGs linked cells 3 3 5 4 3" xfId="30768"/>
    <cellStyle name="RIGs linked cells 3 3 5 5" xfId="30769"/>
    <cellStyle name="RIGs linked cells 3 3 5 5 2" xfId="30770"/>
    <cellStyle name="RIGs linked cells 3 3 5 5 3" xfId="30771"/>
    <cellStyle name="RIGs linked cells 3 3 5 6" xfId="30772"/>
    <cellStyle name="RIGs linked cells 3 3 5 6 2" xfId="30773"/>
    <cellStyle name="RIGs linked cells 3 3 5 6 3" xfId="30774"/>
    <cellStyle name="RIGs linked cells 3 3 5 7" xfId="30775"/>
    <cellStyle name="RIGs linked cells 3 3 5 7 2" xfId="30776"/>
    <cellStyle name="RIGs linked cells 3 3 5 7 3" xfId="30777"/>
    <cellStyle name="RIGs linked cells 3 3 5 8" xfId="30778"/>
    <cellStyle name="RIGs linked cells 3 3 5 8 2" xfId="30779"/>
    <cellStyle name="RIGs linked cells 3 3 5 8 3" xfId="30780"/>
    <cellStyle name="RIGs linked cells 3 3 5 9" xfId="30781"/>
    <cellStyle name="RIGs linked cells 3 3 5 9 2" xfId="30782"/>
    <cellStyle name="RIGs linked cells 3 3 5 9 3" xfId="30783"/>
    <cellStyle name="RIGs linked cells 3 3 6" xfId="30784"/>
    <cellStyle name="RIGs linked cells 3 3 6 10" xfId="30785"/>
    <cellStyle name="RIGs linked cells 3 3 6 10 2" xfId="30786"/>
    <cellStyle name="RIGs linked cells 3 3 6 10 3" xfId="30787"/>
    <cellStyle name="RIGs linked cells 3 3 6 11" xfId="30788"/>
    <cellStyle name="RIGs linked cells 3 3 6 11 2" xfId="30789"/>
    <cellStyle name="RIGs linked cells 3 3 6 11 3" xfId="30790"/>
    <cellStyle name="RIGs linked cells 3 3 6 12" xfId="30791"/>
    <cellStyle name="RIGs linked cells 3 3 6 12 2" xfId="30792"/>
    <cellStyle name="RIGs linked cells 3 3 6 12 3" xfId="30793"/>
    <cellStyle name="RIGs linked cells 3 3 6 13" xfId="30794"/>
    <cellStyle name="RIGs linked cells 3 3 6 13 2" xfId="30795"/>
    <cellStyle name="RIGs linked cells 3 3 6 13 3" xfId="30796"/>
    <cellStyle name="RIGs linked cells 3 3 6 14" xfId="30797"/>
    <cellStyle name="RIGs linked cells 3 3 6 15" xfId="30798"/>
    <cellStyle name="RIGs linked cells 3 3 6 2" xfId="30799"/>
    <cellStyle name="RIGs linked cells 3 3 6 2 2" xfId="30800"/>
    <cellStyle name="RIGs linked cells 3 3 6 2 3" xfId="30801"/>
    <cellStyle name="RIGs linked cells 3 3 6 3" xfId="30802"/>
    <cellStyle name="RIGs linked cells 3 3 6 3 2" xfId="30803"/>
    <cellStyle name="RIGs linked cells 3 3 6 3 3" xfId="30804"/>
    <cellStyle name="RIGs linked cells 3 3 6 4" xfId="30805"/>
    <cellStyle name="RIGs linked cells 3 3 6 4 2" xfId="30806"/>
    <cellStyle name="RIGs linked cells 3 3 6 4 3" xfId="30807"/>
    <cellStyle name="RIGs linked cells 3 3 6 5" xfId="30808"/>
    <cellStyle name="RIGs linked cells 3 3 6 5 2" xfId="30809"/>
    <cellStyle name="RIGs linked cells 3 3 6 5 3" xfId="30810"/>
    <cellStyle name="RIGs linked cells 3 3 6 6" xfId="30811"/>
    <cellStyle name="RIGs linked cells 3 3 6 6 2" xfId="30812"/>
    <cellStyle name="RIGs linked cells 3 3 6 6 3" xfId="30813"/>
    <cellStyle name="RIGs linked cells 3 3 6 7" xfId="30814"/>
    <cellStyle name="RIGs linked cells 3 3 6 7 2" xfId="30815"/>
    <cellStyle name="RIGs linked cells 3 3 6 7 3" xfId="30816"/>
    <cellStyle name="RIGs linked cells 3 3 6 8" xfId="30817"/>
    <cellStyle name="RIGs linked cells 3 3 6 8 2" xfId="30818"/>
    <cellStyle name="RIGs linked cells 3 3 6 8 3" xfId="30819"/>
    <cellStyle name="RIGs linked cells 3 3 6 9" xfId="30820"/>
    <cellStyle name="RIGs linked cells 3 3 6 9 2" xfId="30821"/>
    <cellStyle name="RIGs linked cells 3 3 6 9 3" xfId="30822"/>
    <cellStyle name="RIGs linked cells 3 3 7" xfId="30823"/>
    <cellStyle name="RIGs linked cells 3 3 7 2" xfId="30824"/>
    <cellStyle name="RIGs linked cells 3 3 7 3" xfId="30825"/>
    <cellStyle name="RIGs linked cells 3 3 8" xfId="30826"/>
    <cellStyle name="RIGs linked cells 3 3 8 2" xfId="30827"/>
    <cellStyle name="RIGs linked cells 3 3 8 3" xfId="30828"/>
    <cellStyle name="RIGs linked cells 3 3 9" xfId="30829"/>
    <cellStyle name="RIGs linked cells 3 3 9 2" xfId="30830"/>
    <cellStyle name="RIGs linked cells 3 3 9 3" xfId="30831"/>
    <cellStyle name="RIGs linked cells 3 4" xfId="30832"/>
    <cellStyle name="RIGs linked cells 3 4 10" xfId="30833"/>
    <cellStyle name="RIGs linked cells 3 4 10 2" xfId="30834"/>
    <cellStyle name="RIGs linked cells 3 4 10 3" xfId="30835"/>
    <cellStyle name="RIGs linked cells 3 4 11" xfId="30836"/>
    <cellStyle name="RIGs linked cells 3 4 11 2" xfId="30837"/>
    <cellStyle name="RIGs linked cells 3 4 11 3" xfId="30838"/>
    <cellStyle name="RIGs linked cells 3 4 12" xfId="30839"/>
    <cellStyle name="RIGs linked cells 3 4 12 2" xfId="30840"/>
    <cellStyle name="RIGs linked cells 3 4 12 3" xfId="30841"/>
    <cellStyle name="RIGs linked cells 3 4 13" xfId="30842"/>
    <cellStyle name="RIGs linked cells 3 4 13 2" xfId="30843"/>
    <cellStyle name="RIGs linked cells 3 4 13 3" xfId="30844"/>
    <cellStyle name="RIGs linked cells 3 4 14" xfId="30845"/>
    <cellStyle name="RIGs linked cells 3 4 14 2" xfId="30846"/>
    <cellStyle name="RIGs linked cells 3 4 14 3" xfId="30847"/>
    <cellStyle name="RIGs linked cells 3 4 15" xfId="30848"/>
    <cellStyle name="RIGs linked cells 3 4 15 2" xfId="30849"/>
    <cellStyle name="RIGs linked cells 3 4 15 3" xfId="30850"/>
    <cellStyle name="RIGs linked cells 3 4 16" xfId="30851"/>
    <cellStyle name="RIGs linked cells 3 4 2" xfId="30852"/>
    <cellStyle name="RIGs linked cells 3 4 2 10" xfId="30853"/>
    <cellStyle name="RIGs linked cells 3 4 2 10 2" xfId="30854"/>
    <cellStyle name="RIGs linked cells 3 4 2 10 3" xfId="30855"/>
    <cellStyle name="RIGs linked cells 3 4 2 11" xfId="30856"/>
    <cellStyle name="RIGs linked cells 3 4 2 11 2" xfId="30857"/>
    <cellStyle name="RIGs linked cells 3 4 2 11 3" xfId="30858"/>
    <cellStyle name="RIGs linked cells 3 4 2 12" xfId="30859"/>
    <cellStyle name="RIGs linked cells 3 4 2 12 2" xfId="30860"/>
    <cellStyle name="RIGs linked cells 3 4 2 12 3" xfId="30861"/>
    <cellStyle name="RIGs linked cells 3 4 2 13" xfId="30862"/>
    <cellStyle name="RIGs linked cells 3 4 2 13 2" xfId="30863"/>
    <cellStyle name="RIGs linked cells 3 4 2 13 3" xfId="30864"/>
    <cellStyle name="RIGs linked cells 3 4 2 14" xfId="30865"/>
    <cellStyle name="RIGs linked cells 3 4 2 14 2" xfId="30866"/>
    <cellStyle name="RIGs linked cells 3 4 2 14 3" xfId="30867"/>
    <cellStyle name="RIGs linked cells 3 4 2 15" xfId="30868"/>
    <cellStyle name="RIGs linked cells 3 4 2 2" xfId="30869"/>
    <cellStyle name="RIGs linked cells 3 4 2 2 10" xfId="30870"/>
    <cellStyle name="RIGs linked cells 3 4 2 2 10 2" xfId="30871"/>
    <cellStyle name="RIGs linked cells 3 4 2 2 10 3" xfId="30872"/>
    <cellStyle name="RIGs linked cells 3 4 2 2 11" xfId="30873"/>
    <cellStyle name="RIGs linked cells 3 4 2 2 11 2" xfId="30874"/>
    <cellStyle name="RIGs linked cells 3 4 2 2 11 3" xfId="30875"/>
    <cellStyle name="RIGs linked cells 3 4 2 2 12" xfId="30876"/>
    <cellStyle name="RIGs linked cells 3 4 2 2 12 2" xfId="30877"/>
    <cellStyle name="RIGs linked cells 3 4 2 2 12 3" xfId="30878"/>
    <cellStyle name="RIGs linked cells 3 4 2 2 13" xfId="30879"/>
    <cellStyle name="RIGs linked cells 3 4 2 2 13 2" xfId="30880"/>
    <cellStyle name="RIGs linked cells 3 4 2 2 13 3" xfId="30881"/>
    <cellStyle name="RIGs linked cells 3 4 2 2 14" xfId="30882"/>
    <cellStyle name="RIGs linked cells 3 4 2 2 15" xfId="30883"/>
    <cellStyle name="RIGs linked cells 3 4 2 2 2" xfId="30884"/>
    <cellStyle name="RIGs linked cells 3 4 2 2 2 2" xfId="30885"/>
    <cellStyle name="RIGs linked cells 3 4 2 2 2 3" xfId="30886"/>
    <cellStyle name="RIGs linked cells 3 4 2 2 3" xfId="30887"/>
    <cellStyle name="RIGs linked cells 3 4 2 2 3 2" xfId="30888"/>
    <cellStyle name="RIGs linked cells 3 4 2 2 3 3" xfId="30889"/>
    <cellStyle name="RIGs linked cells 3 4 2 2 4" xfId="30890"/>
    <cellStyle name="RIGs linked cells 3 4 2 2 4 2" xfId="30891"/>
    <cellStyle name="RIGs linked cells 3 4 2 2 4 3" xfId="30892"/>
    <cellStyle name="RIGs linked cells 3 4 2 2 5" xfId="30893"/>
    <cellStyle name="RIGs linked cells 3 4 2 2 5 2" xfId="30894"/>
    <cellStyle name="RIGs linked cells 3 4 2 2 5 3" xfId="30895"/>
    <cellStyle name="RIGs linked cells 3 4 2 2 6" xfId="30896"/>
    <cellStyle name="RIGs linked cells 3 4 2 2 6 2" xfId="30897"/>
    <cellStyle name="RIGs linked cells 3 4 2 2 6 3" xfId="30898"/>
    <cellStyle name="RIGs linked cells 3 4 2 2 7" xfId="30899"/>
    <cellStyle name="RIGs linked cells 3 4 2 2 7 2" xfId="30900"/>
    <cellStyle name="RIGs linked cells 3 4 2 2 7 3" xfId="30901"/>
    <cellStyle name="RIGs linked cells 3 4 2 2 8" xfId="30902"/>
    <cellStyle name="RIGs linked cells 3 4 2 2 8 2" xfId="30903"/>
    <cellStyle name="RIGs linked cells 3 4 2 2 8 3" xfId="30904"/>
    <cellStyle name="RIGs linked cells 3 4 2 2 9" xfId="30905"/>
    <cellStyle name="RIGs linked cells 3 4 2 2 9 2" xfId="30906"/>
    <cellStyle name="RIGs linked cells 3 4 2 2 9 3" xfId="30907"/>
    <cellStyle name="RIGs linked cells 3 4 2 3" xfId="30908"/>
    <cellStyle name="RIGs linked cells 3 4 2 3 2" xfId="30909"/>
    <cellStyle name="RIGs linked cells 3 4 2 3 3" xfId="30910"/>
    <cellStyle name="RIGs linked cells 3 4 2 4" xfId="30911"/>
    <cellStyle name="RIGs linked cells 3 4 2 4 2" xfId="30912"/>
    <cellStyle name="RIGs linked cells 3 4 2 4 3" xfId="30913"/>
    <cellStyle name="RIGs linked cells 3 4 2 5" xfId="30914"/>
    <cellStyle name="RIGs linked cells 3 4 2 5 2" xfId="30915"/>
    <cellStyle name="RIGs linked cells 3 4 2 5 3" xfId="30916"/>
    <cellStyle name="RIGs linked cells 3 4 2 6" xfId="30917"/>
    <cellStyle name="RIGs linked cells 3 4 2 6 2" xfId="30918"/>
    <cellStyle name="RIGs linked cells 3 4 2 6 3" xfId="30919"/>
    <cellStyle name="RIGs linked cells 3 4 2 7" xfId="30920"/>
    <cellStyle name="RIGs linked cells 3 4 2 7 2" xfId="30921"/>
    <cellStyle name="RIGs linked cells 3 4 2 7 3" xfId="30922"/>
    <cellStyle name="RIGs linked cells 3 4 2 8" xfId="30923"/>
    <cellStyle name="RIGs linked cells 3 4 2 8 2" xfId="30924"/>
    <cellStyle name="RIGs linked cells 3 4 2 8 3" xfId="30925"/>
    <cellStyle name="RIGs linked cells 3 4 2 9" xfId="30926"/>
    <cellStyle name="RIGs linked cells 3 4 2 9 2" xfId="30927"/>
    <cellStyle name="RIGs linked cells 3 4 2 9 3" xfId="30928"/>
    <cellStyle name="RIGs linked cells 3 4 3" xfId="30929"/>
    <cellStyle name="RIGs linked cells 3 4 3 10" xfId="30930"/>
    <cellStyle name="RIGs linked cells 3 4 3 10 2" xfId="30931"/>
    <cellStyle name="RIGs linked cells 3 4 3 10 3" xfId="30932"/>
    <cellStyle name="RIGs linked cells 3 4 3 11" xfId="30933"/>
    <cellStyle name="RIGs linked cells 3 4 3 11 2" xfId="30934"/>
    <cellStyle name="RIGs linked cells 3 4 3 11 3" xfId="30935"/>
    <cellStyle name="RIGs linked cells 3 4 3 12" xfId="30936"/>
    <cellStyle name="RIGs linked cells 3 4 3 12 2" xfId="30937"/>
    <cellStyle name="RIGs linked cells 3 4 3 12 3" xfId="30938"/>
    <cellStyle name="RIGs linked cells 3 4 3 13" xfId="30939"/>
    <cellStyle name="RIGs linked cells 3 4 3 13 2" xfId="30940"/>
    <cellStyle name="RIGs linked cells 3 4 3 13 3" xfId="30941"/>
    <cellStyle name="RIGs linked cells 3 4 3 14" xfId="30942"/>
    <cellStyle name="RIGs linked cells 3 4 3 15" xfId="30943"/>
    <cellStyle name="RIGs linked cells 3 4 3 2" xfId="30944"/>
    <cellStyle name="RIGs linked cells 3 4 3 2 2" xfId="30945"/>
    <cellStyle name="RIGs linked cells 3 4 3 2 3" xfId="30946"/>
    <cellStyle name="RIGs linked cells 3 4 3 3" xfId="30947"/>
    <cellStyle name="RIGs linked cells 3 4 3 3 2" xfId="30948"/>
    <cellStyle name="RIGs linked cells 3 4 3 3 3" xfId="30949"/>
    <cellStyle name="RIGs linked cells 3 4 3 4" xfId="30950"/>
    <cellStyle name="RIGs linked cells 3 4 3 4 2" xfId="30951"/>
    <cellStyle name="RIGs linked cells 3 4 3 4 3" xfId="30952"/>
    <cellStyle name="RIGs linked cells 3 4 3 5" xfId="30953"/>
    <cellStyle name="RIGs linked cells 3 4 3 5 2" xfId="30954"/>
    <cellStyle name="RIGs linked cells 3 4 3 5 3" xfId="30955"/>
    <cellStyle name="RIGs linked cells 3 4 3 6" xfId="30956"/>
    <cellStyle name="RIGs linked cells 3 4 3 6 2" xfId="30957"/>
    <cellStyle name="RIGs linked cells 3 4 3 6 3" xfId="30958"/>
    <cellStyle name="RIGs linked cells 3 4 3 7" xfId="30959"/>
    <cellStyle name="RIGs linked cells 3 4 3 7 2" xfId="30960"/>
    <cellStyle name="RIGs linked cells 3 4 3 7 3" xfId="30961"/>
    <cellStyle name="RIGs linked cells 3 4 3 8" xfId="30962"/>
    <cellStyle name="RIGs linked cells 3 4 3 8 2" xfId="30963"/>
    <cellStyle name="RIGs linked cells 3 4 3 8 3" xfId="30964"/>
    <cellStyle name="RIGs linked cells 3 4 3 9" xfId="30965"/>
    <cellStyle name="RIGs linked cells 3 4 3 9 2" xfId="30966"/>
    <cellStyle name="RIGs linked cells 3 4 3 9 3" xfId="30967"/>
    <cellStyle name="RIGs linked cells 3 4 4" xfId="30968"/>
    <cellStyle name="RIGs linked cells 3 4 4 2" xfId="30969"/>
    <cellStyle name="RIGs linked cells 3 4 4 3" xfId="30970"/>
    <cellStyle name="RIGs linked cells 3 4 5" xfId="30971"/>
    <cellStyle name="RIGs linked cells 3 4 5 2" xfId="30972"/>
    <cellStyle name="RIGs linked cells 3 4 5 3" xfId="30973"/>
    <cellStyle name="RIGs linked cells 3 4 6" xfId="30974"/>
    <cellStyle name="RIGs linked cells 3 4 6 2" xfId="30975"/>
    <cellStyle name="RIGs linked cells 3 4 6 3" xfId="30976"/>
    <cellStyle name="RIGs linked cells 3 4 7" xfId="30977"/>
    <cellStyle name="RIGs linked cells 3 4 7 2" xfId="30978"/>
    <cellStyle name="RIGs linked cells 3 4 7 3" xfId="30979"/>
    <cellStyle name="RIGs linked cells 3 4 8" xfId="30980"/>
    <cellStyle name="RIGs linked cells 3 4 8 2" xfId="30981"/>
    <cellStyle name="RIGs linked cells 3 4 8 3" xfId="30982"/>
    <cellStyle name="RIGs linked cells 3 4 9" xfId="30983"/>
    <cellStyle name="RIGs linked cells 3 4 9 2" xfId="30984"/>
    <cellStyle name="RIGs linked cells 3 4 9 3" xfId="30985"/>
    <cellStyle name="RIGs linked cells 3 5" xfId="30986"/>
    <cellStyle name="RIGs linked cells 3 5 10" xfId="30987"/>
    <cellStyle name="RIGs linked cells 3 5 10 2" xfId="30988"/>
    <cellStyle name="RIGs linked cells 3 5 10 3" xfId="30989"/>
    <cellStyle name="RIGs linked cells 3 5 11" xfId="30990"/>
    <cellStyle name="RIGs linked cells 3 5 11 2" xfId="30991"/>
    <cellStyle name="RIGs linked cells 3 5 11 3" xfId="30992"/>
    <cellStyle name="RIGs linked cells 3 5 12" xfId="30993"/>
    <cellStyle name="RIGs linked cells 3 5 12 2" xfId="30994"/>
    <cellStyle name="RIGs linked cells 3 5 12 3" xfId="30995"/>
    <cellStyle name="RIGs linked cells 3 5 13" xfId="30996"/>
    <cellStyle name="RIGs linked cells 3 5 13 2" xfId="30997"/>
    <cellStyle name="RIGs linked cells 3 5 13 3" xfId="30998"/>
    <cellStyle name="RIGs linked cells 3 5 14" xfId="30999"/>
    <cellStyle name="RIGs linked cells 3 5 14 2" xfId="31000"/>
    <cellStyle name="RIGs linked cells 3 5 14 3" xfId="31001"/>
    <cellStyle name="RIGs linked cells 3 5 15" xfId="31002"/>
    <cellStyle name="RIGs linked cells 3 5 2" xfId="31003"/>
    <cellStyle name="RIGs linked cells 3 5 2 10" xfId="31004"/>
    <cellStyle name="RIGs linked cells 3 5 2 10 2" xfId="31005"/>
    <cellStyle name="RIGs linked cells 3 5 2 10 3" xfId="31006"/>
    <cellStyle name="RIGs linked cells 3 5 2 11" xfId="31007"/>
    <cellStyle name="RIGs linked cells 3 5 2 11 2" xfId="31008"/>
    <cellStyle name="RIGs linked cells 3 5 2 11 3" xfId="31009"/>
    <cellStyle name="RIGs linked cells 3 5 2 12" xfId="31010"/>
    <cellStyle name="RIGs linked cells 3 5 2 12 2" xfId="31011"/>
    <cellStyle name="RIGs linked cells 3 5 2 12 3" xfId="31012"/>
    <cellStyle name="RIGs linked cells 3 5 2 13" xfId="31013"/>
    <cellStyle name="RIGs linked cells 3 5 2 13 2" xfId="31014"/>
    <cellStyle name="RIGs linked cells 3 5 2 13 3" xfId="31015"/>
    <cellStyle name="RIGs linked cells 3 5 2 14" xfId="31016"/>
    <cellStyle name="RIGs linked cells 3 5 2 15" xfId="31017"/>
    <cellStyle name="RIGs linked cells 3 5 2 2" xfId="31018"/>
    <cellStyle name="RIGs linked cells 3 5 2 2 2" xfId="31019"/>
    <cellStyle name="RIGs linked cells 3 5 2 2 3" xfId="31020"/>
    <cellStyle name="RIGs linked cells 3 5 2 3" xfId="31021"/>
    <cellStyle name="RIGs linked cells 3 5 2 3 2" xfId="31022"/>
    <cellStyle name="RIGs linked cells 3 5 2 3 3" xfId="31023"/>
    <cellStyle name="RIGs linked cells 3 5 2 4" xfId="31024"/>
    <cellStyle name="RIGs linked cells 3 5 2 4 2" xfId="31025"/>
    <cellStyle name="RIGs linked cells 3 5 2 4 3" xfId="31026"/>
    <cellStyle name="RIGs linked cells 3 5 2 5" xfId="31027"/>
    <cellStyle name="RIGs linked cells 3 5 2 5 2" xfId="31028"/>
    <cellStyle name="RIGs linked cells 3 5 2 5 3" xfId="31029"/>
    <cellStyle name="RIGs linked cells 3 5 2 6" xfId="31030"/>
    <cellStyle name="RIGs linked cells 3 5 2 6 2" xfId="31031"/>
    <cellStyle name="RIGs linked cells 3 5 2 6 3" xfId="31032"/>
    <cellStyle name="RIGs linked cells 3 5 2 7" xfId="31033"/>
    <cellStyle name="RIGs linked cells 3 5 2 7 2" xfId="31034"/>
    <cellStyle name="RIGs linked cells 3 5 2 7 3" xfId="31035"/>
    <cellStyle name="RIGs linked cells 3 5 2 8" xfId="31036"/>
    <cellStyle name="RIGs linked cells 3 5 2 8 2" xfId="31037"/>
    <cellStyle name="RIGs linked cells 3 5 2 8 3" xfId="31038"/>
    <cellStyle name="RIGs linked cells 3 5 2 9" xfId="31039"/>
    <cellStyle name="RIGs linked cells 3 5 2 9 2" xfId="31040"/>
    <cellStyle name="RIGs linked cells 3 5 2 9 3" xfId="31041"/>
    <cellStyle name="RIGs linked cells 3 5 3" xfId="31042"/>
    <cellStyle name="RIGs linked cells 3 5 3 2" xfId="31043"/>
    <cellStyle name="RIGs linked cells 3 5 3 3" xfId="31044"/>
    <cellStyle name="RIGs linked cells 3 5 4" xfId="31045"/>
    <cellStyle name="RIGs linked cells 3 5 4 2" xfId="31046"/>
    <cellStyle name="RIGs linked cells 3 5 4 3" xfId="31047"/>
    <cellStyle name="RIGs linked cells 3 5 5" xfId="31048"/>
    <cellStyle name="RIGs linked cells 3 5 5 2" xfId="31049"/>
    <cellStyle name="RIGs linked cells 3 5 5 3" xfId="31050"/>
    <cellStyle name="RIGs linked cells 3 5 6" xfId="31051"/>
    <cellStyle name="RIGs linked cells 3 5 6 2" xfId="31052"/>
    <cellStyle name="RIGs linked cells 3 5 6 3" xfId="31053"/>
    <cellStyle name="RIGs linked cells 3 5 7" xfId="31054"/>
    <cellStyle name="RIGs linked cells 3 5 7 2" xfId="31055"/>
    <cellStyle name="RIGs linked cells 3 5 7 3" xfId="31056"/>
    <cellStyle name="RIGs linked cells 3 5 8" xfId="31057"/>
    <cellStyle name="RIGs linked cells 3 5 8 2" xfId="31058"/>
    <cellStyle name="RIGs linked cells 3 5 8 3" xfId="31059"/>
    <cellStyle name="RIGs linked cells 3 5 9" xfId="31060"/>
    <cellStyle name="RIGs linked cells 3 5 9 2" xfId="31061"/>
    <cellStyle name="RIGs linked cells 3 5 9 3" xfId="31062"/>
    <cellStyle name="RIGs linked cells 3 6" xfId="31063"/>
    <cellStyle name="RIGs linked cells 3 6 10" xfId="31064"/>
    <cellStyle name="RIGs linked cells 3 6 10 2" xfId="31065"/>
    <cellStyle name="RIGs linked cells 3 6 10 3" xfId="31066"/>
    <cellStyle name="RIGs linked cells 3 6 11" xfId="31067"/>
    <cellStyle name="RIGs linked cells 3 6 11 2" xfId="31068"/>
    <cellStyle name="RIGs linked cells 3 6 11 3" xfId="31069"/>
    <cellStyle name="RIGs linked cells 3 6 12" xfId="31070"/>
    <cellStyle name="RIGs linked cells 3 6 12 2" xfId="31071"/>
    <cellStyle name="RIGs linked cells 3 6 12 3" xfId="31072"/>
    <cellStyle name="RIGs linked cells 3 6 13" xfId="31073"/>
    <cellStyle name="RIGs linked cells 3 6 13 2" xfId="31074"/>
    <cellStyle name="RIGs linked cells 3 6 13 3" xfId="31075"/>
    <cellStyle name="RIGs linked cells 3 6 14" xfId="31076"/>
    <cellStyle name="RIGs linked cells 3 6 14 2" xfId="31077"/>
    <cellStyle name="RIGs linked cells 3 6 14 3" xfId="31078"/>
    <cellStyle name="RIGs linked cells 3 6 15" xfId="31079"/>
    <cellStyle name="RIGs linked cells 3 6 2" xfId="31080"/>
    <cellStyle name="RIGs linked cells 3 6 2 10" xfId="31081"/>
    <cellStyle name="RIGs linked cells 3 6 2 10 2" xfId="31082"/>
    <cellStyle name="RIGs linked cells 3 6 2 10 3" xfId="31083"/>
    <cellStyle name="RIGs linked cells 3 6 2 11" xfId="31084"/>
    <cellStyle name="RIGs linked cells 3 6 2 11 2" xfId="31085"/>
    <cellStyle name="RIGs linked cells 3 6 2 11 3" xfId="31086"/>
    <cellStyle name="RIGs linked cells 3 6 2 12" xfId="31087"/>
    <cellStyle name="RIGs linked cells 3 6 2 12 2" xfId="31088"/>
    <cellStyle name="RIGs linked cells 3 6 2 12 3" xfId="31089"/>
    <cellStyle name="RIGs linked cells 3 6 2 13" xfId="31090"/>
    <cellStyle name="RIGs linked cells 3 6 2 13 2" xfId="31091"/>
    <cellStyle name="RIGs linked cells 3 6 2 13 3" xfId="31092"/>
    <cellStyle name="RIGs linked cells 3 6 2 14" xfId="31093"/>
    <cellStyle name="RIGs linked cells 3 6 2 15" xfId="31094"/>
    <cellStyle name="RIGs linked cells 3 6 2 2" xfId="31095"/>
    <cellStyle name="RIGs linked cells 3 6 2 2 2" xfId="31096"/>
    <cellStyle name="RIGs linked cells 3 6 2 2 3" xfId="31097"/>
    <cellStyle name="RIGs linked cells 3 6 2 3" xfId="31098"/>
    <cellStyle name="RIGs linked cells 3 6 2 3 2" xfId="31099"/>
    <cellStyle name="RIGs linked cells 3 6 2 3 3" xfId="31100"/>
    <cellStyle name="RIGs linked cells 3 6 2 4" xfId="31101"/>
    <cellStyle name="RIGs linked cells 3 6 2 4 2" xfId="31102"/>
    <cellStyle name="RIGs linked cells 3 6 2 4 3" xfId="31103"/>
    <cellStyle name="RIGs linked cells 3 6 2 5" xfId="31104"/>
    <cellStyle name="RIGs linked cells 3 6 2 5 2" xfId="31105"/>
    <cellStyle name="RIGs linked cells 3 6 2 5 3" xfId="31106"/>
    <cellStyle name="RIGs linked cells 3 6 2 6" xfId="31107"/>
    <cellStyle name="RIGs linked cells 3 6 2 6 2" xfId="31108"/>
    <cellStyle name="RIGs linked cells 3 6 2 6 3" xfId="31109"/>
    <cellStyle name="RIGs linked cells 3 6 2 7" xfId="31110"/>
    <cellStyle name="RIGs linked cells 3 6 2 7 2" xfId="31111"/>
    <cellStyle name="RIGs linked cells 3 6 2 7 3" xfId="31112"/>
    <cellStyle name="RIGs linked cells 3 6 2 8" xfId="31113"/>
    <cellStyle name="RIGs linked cells 3 6 2 8 2" xfId="31114"/>
    <cellStyle name="RIGs linked cells 3 6 2 8 3" xfId="31115"/>
    <cellStyle name="RIGs linked cells 3 6 2 9" xfId="31116"/>
    <cellStyle name="RIGs linked cells 3 6 2 9 2" xfId="31117"/>
    <cellStyle name="RIGs linked cells 3 6 2 9 3" xfId="31118"/>
    <cellStyle name="RIGs linked cells 3 6 3" xfId="31119"/>
    <cellStyle name="RIGs linked cells 3 6 3 2" xfId="31120"/>
    <cellStyle name="RIGs linked cells 3 6 3 3" xfId="31121"/>
    <cellStyle name="RIGs linked cells 3 6 4" xfId="31122"/>
    <cellStyle name="RIGs linked cells 3 6 4 2" xfId="31123"/>
    <cellStyle name="RIGs linked cells 3 6 4 3" xfId="31124"/>
    <cellStyle name="RIGs linked cells 3 6 5" xfId="31125"/>
    <cellStyle name="RIGs linked cells 3 6 5 2" xfId="31126"/>
    <cellStyle name="RIGs linked cells 3 6 5 3" xfId="31127"/>
    <cellStyle name="RIGs linked cells 3 6 6" xfId="31128"/>
    <cellStyle name="RIGs linked cells 3 6 6 2" xfId="31129"/>
    <cellStyle name="RIGs linked cells 3 6 6 3" xfId="31130"/>
    <cellStyle name="RIGs linked cells 3 6 7" xfId="31131"/>
    <cellStyle name="RIGs linked cells 3 6 7 2" xfId="31132"/>
    <cellStyle name="RIGs linked cells 3 6 7 3" xfId="31133"/>
    <cellStyle name="RIGs linked cells 3 6 8" xfId="31134"/>
    <cellStyle name="RIGs linked cells 3 6 8 2" xfId="31135"/>
    <cellStyle name="RIGs linked cells 3 6 8 3" xfId="31136"/>
    <cellStyle name="RIGs linked cells 3 6 9" xfId="31137"/>
    <cellStyle name="RIGs linked cells 3 6 9 2" xfId="31138"/>
    <cellStyle name="RIGs linked cells 3 6 9 3" xfId="31139"/>
    <cellStyle name="RIGs linked cells 3 7" xfId="31140"/>
    <cellStyle name="RIGs linked cells 3 7 10" xfId="31141"/>
    <cellStyle name="RIGs linked cells 3 7 10 2" xfId="31142"/>
    <cellStyle name="RIGs linked cells 3 7 10 3" xfId="31143"/>
    <cellStyle name="RIGs linked cells 3 7 11" xfId="31144"/>
    <cellStyle name="RIGs linked cells 3 7 11 2" xfId="31145"/>
    <cellStyle name="RIGs linked cells 3 7 11 3" xfId="31146"/>
    <cellStyle name="RIGs linked cells 3 7 12" xfId="31147"/>
    <cellStyle name="RIGs linked cells 3 7 12 2" xfId="31148"/>
    <cellStyle name="RIGs linked cells 3 7 12 3" xfId="31149"/>
    <cellStyle name="RIGs linked cells 3 7 13" xfId="31150"/>
    <cellStyle name="RIGs linked cells 3 7 13 2" xfId="31151"/>
    <cellStyle name="RIGs linked cells 3 7 13 3" xfId="31152"/>
    <cellStyle name="RIGs linked cells 3 7 14" xfId="31153"/>
    <cellStyle name="RIGs linked cells 3 7 15" xfId="31154"/>
    <cellStyle name="RIGs linked cells 3 7 2" xfId="31155"/>
    <cellStyle name="RIGs linked cells 3 7 2 2" xfId="31156"/>
    <cellStyle name="RIGs linked cells 3 7 2 3" xfId="31157"/>
    <cellStyle name="RIGs linked cells 3 7 3" xfId="31158"/>
    <cellStyle name="RIGs linked cells 3 7 3 2" xfId="31159"/>
    <cellStyle name="RIGs linked cells 3 7 3 3" xfId="31160"/>
    <cellStyle name="RIGs linked cells 3 7 4" xfId="31161"/>
    <cellStyle name="RIGs linked cells 3 7 4 2" xfId="31162"/>
    <cellStyle name="RIGs linked cells 3 7 4 3" xfId="31163"/>
    <cellStyle name="RIGs linked cells 3 7 5" xfId="31164"/>
    <cellStyle name="RIGs linked cells 3 7 5 2" xfId="31165"/>
    <cellStyle name="RIGs linked cells 3 7 5 3" xfId="31166"/>
    <cellStyle name="RIGs linked cells 3 7 6" xfId="31167"/>
    <cellStyle name="RIGs linked cells 3 7 6 2" xfId="31168"/>
    <cellStyle name="RIGs linked cells 3 7 6 3" xfId="31169"/>
    <cellStyle name="RIGs linked cells 3 7 7" xfId="31170"/>
    <cellStyle name="RIGs linked cells 3 7 7 2" xfId="31171"/>
    <cellStyle name="RIGs linked cells 3 7 7 3" xfId="31172"/>
    <cellStyle name="RIGs linked cells 3 7 8" xfId="31173"/>
    <cellStyle name="RIGs linked cells 3 7 8 2" xfId="31174"/>
    <cellStyle name="RIGs linked cells 3 7 8 3" xfId="31175"/>
    <cellStyle name="RIGs linked cells 3 7 9" xfId="31176"/>
    <cellStyle name="RIGs linked cells 3 7 9 2" xfId="31177"/>
    <cellStyle name="RIGs linked cells 3 7 9 3" xfId="31178"/>
    <cellStyle name="RIGs linked cells 3 8" xfId="31179"/>
    <cellStyle name="RIGs linked cells 3 8 2" xfId="31180"/>
    <cellStyle name="RIGs linked cells 3 8 3" xfId="31181"/>
    <cellStyle name="RIGs linked cells 3 9" xfId="31182"/>
    <cellStyle name="RIGs linked cells 3 9 2" xfId="31183"/>
    <cellStyle name="RIGs linked cells 3 9 3" xfId="31184"/>
    <cellStyle name="RIGs linked cells 3_1.3s Accounting C Costs Scots" xfId="31185"/>
    <cellStyle name="RIGs linked cells 4" xfId="31186"/>
    <cellStyle name="RIGs linked cells 4 10" xfId="31187"/>
    <cellStyle name="RIGs linked cells 4 10 2" xfId="31188"/>
    <cellStyle name="RIGs linked cells 4 10 3" xfId="31189"/>
    <cellStyle name="RIGs linked cells 4 11" xfId="31190"/>
    <cellStyle name="RIGs linked cells 4 11 2" xfId="31191"/>
    <cellStyle name="RIGs linked cells 4 11 3" xfId="31192"/>
    <cellStyle name="RIGs linked cells 4 12" xfId="31193"/>
    <cellStyle name="RIGs linked cells 4 12 2" xfId="31194"/>
    <cellStyle name="RIGs linked cells 4 12 3" xfId="31195"/>
    <cellStyle name="RIGs linked cells 4 13" xfId="31196"/>
    <cellStyle name="RIGs linked cells 4 13 2" xfId="31197"/>
    <cellStyle name="RIGs linked cells 4 13 3" xfId="31198"/>
    <cellStyle name="RIGs linked cells 4 14" xfId="31199"/>
    <cellStyle name="RIGs linked cells 4 14 2" xfId="31200"/>
    <cellStyle name="RIGs linked cells 4 14 3" xfId="31201"/>
    <cellStyle name="RIGs linked cells 4 15" xfId="31202"/>
    <cellStyle name="RIGs linked cells 4 15 2" xfId="31203"/>
    <cellStyle name="RIGs linked cells 4 15 3" xfId="31204"/>
    <cellStyle name="RIGs linked cells 4 16" xfId="31205"/>
    <cellStyle name="RIGs linked cells 4 16 2" xfId="31206"/>
    <cellStyle name="RIGs linked cells 4 16 3" xfId="31207"/>
    <cellStyle name="RIGs linked cells 4 17" xfId="31208"/>
    <cellStyle name="RIGs linked cells 4 17 2" xfId="31209"/>
    <cellStyle name="RIGs linked cells 4 17 3" xfId="31210"/>
    <cellStyle name="RIGs linked cells 4 18" xfId="31211"/>
    <cellStyle name="RIGs linked cells 4 18 2" xfId="31212"/>
    <cellStyle name="RIGs linked cells 4 18 3" xfId="31213"/>
    <cellStyle name="RIGs linked cells 4 19" xfId="31214"/>
    <cellStyle name="RIGs linked cells 4 19 2" xfId="31215"/>
    <cellStyle name="RIGs linked cells 4 19 3" xfId="31216"/>
    <cellStyle name="RIGs linked cells 4 2" xfId="31217"/>
    <cellStyle name="RIGs linked cells 4 2 10" xfId="31218"/>
    <cellStyle name="RIGs linked cells 4 2 10 2" xfId="31219"/>
    <cellStyle name="RIGs linked cells 4 2 10 3" xfId="31220"/>
    <cellStyle name="RIGs linked cells 4 2 11" xfId="31221"/>
    <cellStyle name="RIGs linked cells 4 2 11 2" xfId="31222"/>
    <cellStyle name="RIGs linked cells 4 2 11 3" xfId="31223"/>
    <cellStyle name="RIGs linked cells 4 2 12" xfId="31224"/>
    <cellStyle name="RIGs linked cells 4 2 12 2" xfId="31225"/>
    <cellStyle name="RIGs linked cells 4 2 12 3" xfId="31226"/>
    <cellStyle name="RIGs linked cells 4 2 13" xfId="31227"/>
    <cellStyle name="RIGs linked cells 4 2 13 2" xfId="31228"/>
    <cellStyle name="RIGs linked cells 4 2 13 3" xfId="31229"/>
    <cellStyle name="RIGs linked cells 4 2 14" xfId="31230"/>
    <cellStyle name="RIGs linked cells 4 2 14 2" xfId="31231"/>
    <cellStyle name="RIGs linked cells 4 2 14 3" xfId="31232"/>
    <cellStyle name="RIGs linked cells 4 2 15" xfId="31233"/>
    <cellStyle name="RIGs linked cells 4 2 15 2" xfId="31234"/>
    <cellStyle name="RIGs linked cells 4 2 15 3" xfId="31235"/>
    <cellStyle name="RIGs linked cells 4 2 16" xfId="31236"/>
    <cellStyle name="RIGs linked cells 4 2 16 2" xfId="31237"/>
    <cellStyle name="RIGs linked cells 4 2 16 3" xfId="31238"/>
    <cellStyle name="RIGs linked cells 4 2 17" xfId="31239"/>
    <cellStyle name="RIGs linked cells 4 2 17 2" xfId="31240"/>
    <cellStyle name="RIGs linked cells 4 2 17 3" xfId="31241"/>
    <cellStyle name="RIGs linked cells 4 2 18" xfId="31242"/>
    <cellStyle name="RIGs linked cells 4 2 18 2" xfId="31243"/>
    <cellStyle name="RIGs linked cells 4 2 18 3" xfId="31244"/>
    <cellStyle name="RIGs linked cells 4 2 19" xfId="31245"/>
    <cellStyle name="RIGs linked cells 4 2 19 2" xfId="31246"/>
    <cellStyle name="RIGs linked cells 4 2 19 3" xfId="31247"/>
    <cellStyle name="RIGs linked cells 4 2 2" xfId="31248"/>
    <cellStyle name="RIGs linked cells 4 2 2 10" xfId="31249"/>
    <cellStyle name="RIGs linked cells 4 2 2 10 2" xfId="31250"/>
    <cellStyle name="RIGs linked cells 4 2 2 10 3" xfId="31251"/>
    <cellStyle name="RIGs linked cells 4 2 2 11" xfId="31252"/>
    <cellStyle name="RIGs linked cells 4 2 2 11 2" xfId="31253"/>
    <cellStyle name="RIGs linked cells 4 2 2 11 3" xfId="31254"/>
    <cellStyle name="RIGs linked cells 4 2 2 12" xfId="31255"/>
    <cellStyle name="RIGs linked cells 4 2 2 12 2" xfId="31256"/>
    <cellStyle name="RIGs linked cells 4 2 2 12 3" xfId="31257"/>
    <cellStyle name="RIGs linked cells 4 2 2 13" xfId="31258"/>
    <cellStyle name="RIGs linked cells 4 2 2 13 2" xfId="31259"/>
    <cellStyle name="RIGs linked cells 4 2 2 13 3" xfId="31260"/>
    <cellStyle name="RIGs linked cells 4 2 2 14" xfId="31261"/>
    <cellStyle name="RIGs linked cells 4 2 2 14 2" xfId="31262"/>
    <cellStyle name="RIGs linked cells 4 2 2 14 3" xfId="31263"/>
    <cellStyle name="RIGs linked cells 4 2 2 15" xfId="31264"/>
    <cellStyle name="RIGs linked cells 4 2 2 15 2" xfId="31265"/>
    <cellStyle name="RIGs linked cells 4 2 2 15 3" xfId="31266"/>
    <cellStyle name="RIGs linked cells 4 2 2 16" xfId="31267"/>
    <cellStyle name="RIGs linked cells 4 2 2 16 2" xfId="31268"/>
    <cellStyle name="RIGs linked cells 4 2 2 16 3" xfId="31269"/>
    <cellStyle name="RIGs linked cells 4 2 2 17" xfId="31270"/>
    <cellStyle name="RIGs linked cells 4 2 2 17 2" xfId="31271"/>
    <cellStyle name="RIGs linked cells 4 2 2 17 3" xfId="31272"/>
    <cellStyle name="RIGs linked cells 4 2 2 18" xfId="31273"/>
    <cellStyle name="RIGs linked cells 4 2 2 18 2" xfId="31274"/>
    <cellStyle name="RIGs linked cells 4 2 2 18 3" xfId="31275"/>
    <cellStyle name="RIGs linked cells 4 2 2 19" xfId="31276"/>
    <cellStyle name="RIGs linked cells 4 2 2 2" xfId="31277"/>
    <cellStyle name="RIGs linked cells 4 2 2 2 10" xfId="31278"/>
    <cellStyle name="RIGs linked cells 4 2 2 2 10 2" xfId="31279"/>
    <cellStyle name="RIGs linked cells 4 2 2 2 10 3" xfId="31280"/>
    <cellStyle name="RIGs linked cells 4 2 2 2 11" xfId="31281"/>
    <cellStyle name="RIGs linked cells 4 2 2 2 11 2" xfId="31282"/>
    <cellStyle name="RIGs linked cells 4 2 2 2 11 3" xfId="31283"/>
    <cellStyle name="RIGs linked cells 4 2 2 2 12" xfId="31284"/>
    <cellStyle name="RIGs linked cells 4 2 2 2 12 2" xfId="31285"/>
    <cellStyle name="RIGs linked cells 4 2 2 2 12 3" xfId="31286"/>
    <cellStyle name="RIGs linked cells 4 2 2 2 13" xfId="31287"/>
    <cellStyle name="RIGs linked cells 4 2 2 2 13 2" xfId="31288"/>
    <cellStyle name="RIGs linked cells 4 2 2 2 13 3" xfId="31289"/>
    <cellStyle name="RIGs linked cells 4 2 2 2 14" xfId="31290"/>
    <cellStyle name="RIGs linked cells 4 2 2 2 14 2" xfId="31291"/>
    <cellStyle name="RIGs linked cells 4 2 2 2 14 3" xfId="31292"/>
    <cellStyle name="RIGs linked cells 4 2 2 2 15" xfId="31293"/>
    <cellStyle name="RIGs linked cells 4 2 2 2 15 2" xfId="31294"/>
    <cellStyle name="RIGs linked cells 4 2 2 2 15 3" xfId="31295"/>
    <cellStyle name="RIGs linked cells 4 2 2 2 16" xfId="31296"/>
    <cellStyle name="RIGs linked cells 4 2 2 2 2" xfId="31297"/>
    <cellStyle name="RIGs linked cells 4 2 2 2 2 10" xfId="31298"/>
    <cellStyle name="RIGs linked cells 4 2 2 2 2 10 2" xfId="31299"/>
    <cellStyle name="RIGs linked cells 4 2 2 2 2 10 3" xfId="31300"/>
    <cellStyle name="RIGs linked cells 4 2 2 2 2 11" xfId="31301"/>
    <cellStyle name="RIGs linked cells 4 2 2 2 2 11 2" xfId="31302"/>
    <cellStyle name="RIGs linked cells 4 2 2 2 2 11 3" xfId="31303"/>
    <cellStyle name="RIGs linked cells 4 2 2 2 2 12" xfId="31304"/>
    <cellStyle name="RIGs linked cells 4 2 2 2 2 12 2" xfId="31305"/>
    <cellStyle name="RIGs linked cells 4 2 2 2 2 12 3" xfId="31306"/>
    <cellStyle name="RIGs linked cells 4 2 2 2 2 13" xfId="31307"/>
    <cellStyle name="RIGs linked cells 4 2 2 2 2 13 2" xfId="31308"/>
    <cellStyle name="RIGs linked cells 4 2 2 2 2 13 3" xfId="31309"/>
    <cellStyle name="RIGs linked cells 4 2 2 2 2 14" xfId="31310"/>
    <cellStyle name="RIGs linked cells 4 2 2 2 2 14 2" xfId="31311"/>
    <cellStyle name="RIGs linked cells 4 2 2 2 2 14 3" xfId="31312"/>
    <cellStyle name="RIGs linked cells 4 2 2 2 2 15" xfId="31313"/>
    <cellStyle name="RIGs linked cells 4 2 2 2 2 2" xfId="31314"/>
    <cellStyle name="RIGs linked cells 4 2 2 2 2 2 10" xfId="31315"/>
    <cellStyle name="RIGs linked cells 4 2 2 2 2 2 10 2" xfId="31316"/>
    <cellStyle name="RIGs linked cells 4 2 2 2 2 2 10 3" xfId="31317"/>
    <cellStyle name="RIGs linked cells 4 2 2 2 2 2 11" xfId="31318"/>
    <cellStyle name="RIGs linked cells 4 2 2 2 2 2 11 2" xfId="31319"/>
    <cellStyle name="RIGs linked cells 4 2 2 2 2 2 11 3" xfId="31320"/>
    <cellStyle name="RIGs linked cells 4 2 2 2 2 2 12" xfId="31321"/>
    <cellStyle name="RIGs linked cells 4 2 2 2 2 2 12 2" xfId="31322"/>
    <cellStyle name="RIGs linked cells 4 2 2 2 2 2 12 3" xfId="31323"/>
    <cellStyle name="RIGs linked cells 4 2 2 2 2 2 13" xfId="31324"/>
    <cellStyle name="RIGs linked cells 4 2 2 2 2 2 13 2" xfId="31325"/>
    <cellStyle name="RIGs linked cells 4 2 2 2 2 2 13 3" xfId="31326"/>
    <cellStyle name="RIGs linked cells 4 2 2 2 2 2 14" xfId="31327"/>
    <cellStyle name="RIGs linked cells 4 2 2 2 2 2 15" xfId="31328"/>
    <cellStyle name="RIGs linked cells 4 2 2 2 2 2 2" xfId="31329"/>
    <cellStyle name="RIGs linked cells 4 2 2 2 2 2 2 2" xfId="31330"/>
    <cellStyle name="RIGs linked cells 4 2 2 2 2 2 2 3" xfId="31331"/>
    <cellStyle name="RIGs linked cells 4 2 2 2 2 2 3" xfId="31332"/>
    <cellStyle name="RIGs linked cells 4 2 2 2 2 2 3 2" xfId="31333"/>
    <cellStyle name="RIGs linked cells 4 2 2 2 2 2 3 3" xfId="31334"/>
    <cellStyle name="RIGs linked cells 4 2 2 2 2 2 4" xfId="31335"/>
    <cellStyle name="RIGs linked cells 4 2 2 2 2 2 4 2" xfId="31336"/>
    <cellStyle name="RIGs linked cells 4 2 2 2 2 2 4 3" xfId="31337"/>
    <cellStyle name="RIGs linked cells 4 2 2 2 2 2 5" xfId="31338"/>
    <cellStyle name="RIGs linked cells 4 2 2 2 2 2 5 2" xfId="31339"/>
    <cellStyle name="RIGs linked cells 4 2 2 2 2 2 5 3" xfId="31340"/>
    <cellStyle name="RIGs linked cells 4 2 2 2 2 2 6" xfId="31341"/>
    <cellStyle name="RIGs linked cells 4 2 2 2 2 2 6 2" xfId="31342"/>
    <cellStyle name="RIGs linked cells 4 2 2 2 2 2 6 3" xfId="31343"/>
    <cellStyle name="RIGs linked cells 4 2 2 2 2 2 7" xfId="31344"/>
    <cellStyle name="RIGs linked cells 4 2 2 2 2 2 7 2" xfId="31345"/>
    <cellStyle name="RIGs linked cells 4 2 2 2 2 2 7 3" xfId="31346"/>
    <cellStyle name="RIGs linked cells 4 2 2 2 2 2 8" xfId="31347"/>
    <cellStyle name="RIGs linked cells 4 2 2 2 2 2 8 2" xfId="31348"/>
    <cellStyle name="RIGs linked cells 4 2 2 2 2 2 8 3" xfId="31349"/>
    <cellStyle name="RIGs linked cells 4 2 2 2 2 2 9" xfId="31350"/>
    <cellStyle name="RIGs linked cells 4 2 2 2 2 2 9 2" xfId="31351"/>
    <cellStyle name="RIGs linked cells 4 2 2 2 2 2 9 3" xfId="31352"/>
    <cellStyle name="RIGs linked cells 4 2 2 2 2 3" xfId="31353"/>
    <cellStyle name="RIGs linked cells 4 2 2 2 2 3 2" xfId="31354"/>
    <cellStyle name="RIGs linked cells 4 2 2 2 2 3 3" xfId="31355"/>
    <cellStyle name="RIGs linked cells 4 2 2 2 2 4" xfId="31356"/>
    <cellStyle name="RIGs linked cells 4 2 2 2 2 4 2" xfId="31357"/>
    <cellStyle name="RIGs linked cells 4 2 2 2 2 4 3" xfId="31358"/>
    <cellStyle name="RIGs linked cells 4 2 2 2 2 5" xfId="31359"/>
    <cellStyle name="RIGs linked cells 4 2 2 2 2 5 2" xfId="31360"/>
    <cellStyle name="RIGs linked cells 4 2 2 2 2 5 3" xfId="31361"/>
    <cellStyle name="RIGs linked cells 4 2 2 2 2 6" xfId="31362"/>
    <cellStyle name="RIGs linked cells 4 2 2 2 2 6 2" xfId="31363"/>
    <cellStyle name="RIGs linked cells 4 2 2 2 2 6 3" xfId="31364"/>
    <cellStyle name="RIGs linked cells 4 2 2 2 2 7" xfId="31365"/>
    <cellStyle name="RIGs linked cells 4 2 2 2 2 7 2" xfId="31366"/>
    <cellStyle name="RIGs linked cells 4 2 2 2 2 7 3" xfId="31367"/>
    <cellStyle name="RIGs linked cells 4 2 2 2 2 8" xfId="31368"/>
    <cellStyle name="RIGs linked cells 4 2 2 2 2 8 2" xfId="31369"/>
    <cellStyle name="RIGs linked cells 4 2 2 2 2 8 3" xfId="31370"/>
    <cellStyle name="RIGs linked cells 4 2 2 2 2 9" xfId="31371"/>
    <cellStyle name="RIGs linked cells 4 2 2 2 2 9 2" xfId="31372"/>
    <cellStyle name="RIGs linked cells 4 2 2 2 2 9 3" xfId="31373"/>
    <cellStyle name="RIGs linked cells 4 2 2 2 3" xfId="31374"/>
    <cellStyle name="RIGs linked cells 4 2 2 2 3 10" xfId="31375"/>
    <cellStyle name="RIGs linked cells 4 2 2 2 3 10 2" xfId="31376"/>
    <cellStyle name="RIGs linked cells 4 2 2 2 3 10 3" xfId="31377"/>
    <cellStyle name="RIGs linked cells 4 2 2 2 3 11" xfId="31378"/>
    <cellStyle name="RIGs linked cells 4 2 2 2 3 11 2" xfId="31379"/>
    <cellStyle name="RIGs linked cells 4 2 2 2 3 11 3" xfId="31380"/>
    <cellStyle name="RIGs linked cells 4 2 2 2 3 12" xfId="31381"/>
    <cellStyle name="RIGs linked cells 4 2 2 2 3 12 2" xfId="31382"/>
    <cellStyle name="RIGs linked cells 4 2 2 2 3 12 3" xfId="31383"/>
    <cellStyle name="RIGs linked cells 4 2 2 2 3 13" xfId="31384"/>
    <cellStyle name="RIGs linked cells 4 2 2 2 3 13 2" xfId="31385"/>
    <cellStyle name="RIGs linked cells 4 2 2 2 3 13 3" xfId="31386"/>
    <cellStyle name="RIGs linked cells 4 2 2 2 3 14" xfId="31387"/>
    <cellStyle name="RIGs linked cells 4 2 2 2 3 15" xfId="31388"/>
    <cellStyle name="RIGs linked cells 4 2 2 2 3 2" xfId="31389"/>
    <cellStyle name="RIGs linked cells 4 2 2 2 3 2 2" xfId="31390"/>
    <cellStyle name="RIGs linked cells 4 2 2 2 3 2 3" xfId="31391"/>
    <cellStyle name="RIGs linked cells 4 2 2 2 3 3" xfId="31392"/>
    <cellStyle name="RIGs linked cells 4 2 2 2 3 3 2" xfId="31393"/>
    <cellStyle name="RIGs linked cells 4 2 2 2 3 3 3" xfId="31394"/>
    <cellStyle name="RIGs linked cells 4 2 2 2 3 4" xfId="31395"/>
    <cellStyle name="RIGs linked cells 4 2 2 2 3 4 2" xfId="31396"/>
    <cellStyle name="RIGs linked cells 4 2 2 2 3 4 3" xfId="31397"/>
    <cellStyle name="RIGs linked cells 4 2 2 2 3 5" xfId="31398"/>
    <cellStyle name="RIGs linked cells 4 2 2 2 3 5 2" xfId="31399"/>
    <cellStyle name="RIGs linked cells 4 2 2 2 3 5 3" xfId="31400"/>
    <cellStyle name="RIGs linked cells 4 2 2 2 3 6" xfId="31401"/>
    <cellStyle name="RIGs linked cells 4 2 2 2 3 6 2" xfId="31402"/>
    <cellStyle name="RIGs linked cells 4 2 2 2 3 6 3" xfId="31403"/>
    <cellStyle name="RIGs linked cells 4 2 2 2 3 7" xfId="31404"/>
    <cellStyle name="RIGs linked cells 4 2 2 2 3 7 2" xfId="31405"/>
    <cellStyle name="RIGs linked cells 4 2 2 2 3 7 3" xfId="31406"/>
    <cellStyle name="RIGs linked cells 4 2 2 2 3 8" xfId="31407"/>
    <cellStyle name="RIGs linked cells 4 2 2 2 3 8 2" xfId="31408"/>
    <cellStyle name="RIGs linked cells 4 2 2 2 3 8 3" xfId="31409"/>
    <cellStyle name="RIGs linked cells 4 2 2 2 3 9" xfId="31410"/>
    <cellStyle name="RIGs linked cells 4 2 2 2 3 9 2" xfId="31411"/>
    <cellStyle name="RIGs linked cells 4 2 2 2 3 9 3" xfId="31412"/>
    <cellStyle name="RIGs linked cells 4 2 2 2 4" xfId="31413"/>
    <cellStyle name="RIGs linked cells 4 2 2 2 4 2" xfId="31414"/>
    <cellStyle name="RIGs linked cells 4 2 2 2 4 3" xfId="31415"/>
    <cellStyle name="RIGs linked cells 4 2 2 2 5" xfId="31416"/>
    <cellStyle name="RIGs linked cells 4 2 2 2 5 2" xfId="31417"/>
    <cellStyle name="RIGs linked cells 4 2 2 2 5 3" xfId="31418"/>
    <cellStyle name="RIGs linked cells 4 2 2 2 6" xfId="31419"/>
    <cellStyle name="RIGs linked cells 4 2 2 2 6 2" xfId="31420"/>
    <cellStyle name="RIGs linked cells 4 2 2 2 6 3" xfId="31421"/>
    <cellStyle name="RIGs linked cells 4 2 2 2 7" xfId="31422"/>
    <cellStyle name="RIGs linked cells 4 2 2 2 7 2" xfId="31423"/>
    <cellStyle name="RIGs linked cells 4 2 2 2 7 3" xfId="31424"/>
    <cellStyle name="RIGs linked cells 4 2 2 2 8" xfId="31425"/>
    <cellStyle name="RIGs linked cells 4 2 2 2 8 2" xfId="31426"/>
    <cellStyle name="RIGs linked cells 4 2 2 2 8 3" xfId="31427"/>
    <cellStyle name="RIGs linked cells 4 2 2 2 9" xfId="31428"/>
    <cellStyle name="RIGs linked cells 4 2 2 2 9 2" xfId="31429"/>
    <cellStyle name="RIGs linked cells 4 2 2 2 9 3" xfId="31430"/>
    <cellStyle name="RIGs linked cells 4 2 2 2_Elec_DDT_template_NGv3 11Mar11 415 Proposals NG" xfId="31431"/>
    <cellStyle name="RIGs linked cells 4 2 2 3" xfId="31432"/>
    <cellStyle name="RIGs linked cells 4 2 2 3 10" xfId="31433"/>
    <cellStyle name="RIGs linked cells 4 2 2 3 10 2" xfId="31434"/>
    <cellStyle name="RIGs linked cells 4 2 2 3 10 3" xfId="31435"/>
    <cellStyle name="RIGs linked cells 4 2 2 3 11" xfId="31436"/>
    <cellStyle name="RIGs linked cells 4 2 2 3 11 2" xfId="31437"/>
    <cellStyle name="RIGs linked cells 4 2 2 3 11 3" xfId="31438"/>
    <cellStyle name="RIGs linked cells 4 2 2 3 12" xfId="31439"/>
    <cellStyle name="RIGs linked cells 4 2 2 3 12 2" xfId="31440"/>
    <cellStyle name="RIGs linked cells 4 2 2 3 12 3" xfId="31441"/>
    <cellStyle name="RIGs linked cells 4 2 2 3 13" xfId="31442"/>
    <cellStyle name="RIGs linked cells 4 2 2 3 13 2" xfId="31443"/>
    <cellStyle name="RIGs linked cells 4 2 2 3 13 3" xfId="31444"/>
    <cellStyle name="RIGs linked cells 4 2 2 3 14" xfId="31445"/>
    <cellStyle name="RIGs linked cells 4 2 2 3 14 2" xfId="31446"/>
    <cellStyle name="RIGs linked cells 4 2 2 3 14 3" xfId="31447"/>
    <cellStyle name="RIGs linked cells 4 2 2 3 15" xfId="31448"/>
    <cellStyle name="RIGs linked cells 4 2 2 3 2" xfId="31449"/>
    <cellStyle name="RIGs linked cells 4 2 2 3 2 10" xfId="31450"/>
    <cellStyle name="RIGs linked cells 4 2 2 3 2 10 2" xfId="31451"/>
    <cellStyle name="RIGs linked cells 4 2 2 3 2 10 3" xfId="31452"/>
    <cellStyle name="RIGs linked cells 4 2 2 3 2 11" xfId="31453"/>
    <cellStyle name="RIGs linked cells 4 2 2 3 2 11 2" xfId="31454"/>
    <cellStyle name="RIGs linked cells 4 2 2 3 2 11 3" xfId="31455"/>
    <cellStyle name="RIGs linked cells 4 2 2 3 2 12" xfId="31456"/>
    <cellStyle name="RIGs linked cells 4 2 2 3 2 12 2" xfId="31457"/>
    <cellStyle name="RIGs linked cells 4 2 2 3 2 12 3" xfId="31458"/>
    <cellStyle name="RIGs linked cells 4 2 2 3 2 13" xfId="31459"/>
    <cellStyle name="RIGs linked cells 4 2 2 3 2 13 2" xfId="31460"/>
    <cellStyle name="RIGs linked cells 4 2 2 3 2 13 3" xfId="31461"/>
    <cellStyle name="RIGs linked cells 4 2 2 3 2 14" xfId="31462"/>
    <cellStyle name="RIGs linked cells 4 2 2 3 2 15" xfId="31463"/>
    <cellStyle name="RIGs linked cells 4 2 2 3 2 2" xfId="31464"/>
    <cellStyle name="RIGs linked cells 4 2 2 3 2 2 2" xfId="31465"/>
    <cellStyle name="RIGs linked cells 4 2 2 3 2 2 3" xfId="31466"/>
    <cellStyle name="RIGs linked cells 4 2 2 3 2 3" xfId="31467"/>
    <cellStyle name="RIGs linked cells 4 2 2 3 2 3 2" xfId="31468"/>
    <cellStyle name="RIGs linked cells 4 2 2 3 2 3 3" xfId="31469"/>
    <cellStyle name="RIGs linked cells 4 2 2 3 2 4" xfId="31470"/>
    <cellStyle name="RIGs linked cells 4 2 2 3 2 4 2" xfId="31471"/>
    <cellStyle name="RIGs linked cells 4 2 2 3 2 4 3" xfId="31472"/>
    <cellStyle name="RIGs linked cells 4 2 2 3 2 5" xfId="31473"/>
    <cellStyle name="RIGs linked cells 4 2 2 3 2 5 2" xfId="31474"/>
    <cellStyle name="RIGs linked cells 4 2 2 3 2 5 3" xfId="31475"/>
    <cellStyle name="RIGs linked cells 4 2 2 3 2 6" xfId="31476"/>
    <cellStyle name="RIGs linked cells 4 2 2 3 2 6 2" xfId="31477"/>
    <cellStyle name="RIGs linked cells 4 2 2 3 2 6 3" xfId="31478"/>
    <cellStyle name="RIGs linked cells 4 2 2 3 2 7" xfId="31479"/>
    <cellStyle name="RIGs linked cells 4 2 2 3 2 7 2" xfId="31480"/>
    <cellStyle name="RIGs linked cells 4 2 2 3 2 7 3" xfId="31481"/>
    <cellStyle name="RIGs linked cells 4 2 2 3 2 8" xfId="31482"/>
    <cellStyle name="RIGs linked cells 4 2 2 3 2 8 2" xfId="31483"/>
    <cellStyle name="RIGs linked cells 4 2 2 3 2 8 3" xfId="31484"/>
    <cellStyle name="RIGs linked cells 4 2 2 3 2 9" xfId="31485"/>
    <cellStyle name="RIGs linked cells 4 2 2 3 2 9 2" xfId="31486"/>
    <cellStyle name="RIGs linked cells 4 2 2 3 2 9 3" xfId="31487"/>
    <cellStyle name="RIGs linked cells 4 2 2 3 3" xfId="31488"/>
    <cellStyle name="RIGs linked cells 4 2 2 3 3 2" xfId="31489"/>
    <cellStyle name="RIGs linked cells 4 2 2 3 3 3" xfId="31490"/>
    <cellStyle name="RIGs linked cells 4 2 2 3 4" xfId="31491"/>
    <cellStyle name="RIGs linked cells 4 2 2 3 4 2" xfId="31492"/>
    <cellStyle name="RIGs linked cells 4 2 2 3 4 3" xfId="31493"/>
    <cellStyle name="RIGs linked cells 4 2 2 3 5" xfId="31494"/>
    <cellStyle name="RIGs linked cells 4 2 2 3 5 2" xfId="31495"/>
    <cellStyle name="RIGs linked cells 4 2 2 3 5 3" xfId="31496"/>
    <cellStyle name="RIGs linked cells 4 2 2 3 6" xfId="31497"/>
    <cellStyle name="RIGs linked cells 4 2 2 3 6 2" xfId="31498"/>
    <cellStyle name="RIGs linked cells 4 2 2 3 6 3" xfId="31499"/>
    <cellStyle name="RIGs linked cells 4 2 2 3 7" xfId="31500"/>
    <cellStyle name="RIGs linked cells 4 2 2 3 7 2" xfId="31501"/>
    <cellStyle name="RIGs linked cells 4 2 2 3 7 3" xfId="31502"/>
    <cellStyle name="RIGs linked cells 4 2 2 3 8" xfId="31503"/>
    <cellStyle name="RIGs linked cells 4 2 2 3 8 2" xfId="31504"/>
    <cellStyle name="RIGs linked cells 4 2 2 3 8 3" xfId="31505"/>
    <cellStyle name="RIGs linked cells 4 2 2 3 9" xfId="31506"/>
    <cellStyle name="RIGs linked cells 4 2 2 3 9 2" xfId="31507"/>
    <cellStyle name="RIGs linked cells 4 2 2 3 9 3" xfId="31508"/>
    <cellStyle name="RIGs linked cells 4 2 2 4" xfId="31509"/>
    <cellStyle name="RIGs linked cells 4 2 2 4 10" xfId="31510"/>
    <cellStyle name="RIGs linked cells 4 2 2 4 10 2" xfId="31511"/>
    <cellStyle name="RIGs linked cells 4 2 2 4 10 3" xfId="31512"/>
    <cellStyle name="RIGs linked cells 4 2 2 4 11" xfId="31513"/>
    <cellStyle name="RIGs linked cells 4 2 2 4 11 2" xfId="31514"/>
    <cellStyle name="RIGs linked cells 4 2 2 4 11 3" xfId="31515"/>
    <cellStyle name="RIGs linked cells 4 2 2 4 12" xfId="31516"/>
    <cellStyle name="RIGs linked cells 4 2 2 4 12 2" xfId="31517"/>
    <cellStyle name="RIGs linked cells 4 2 2 4 12 3" xfId="31518"/>
    <cellStyle name="RIGs linked cells 4 2 2 4 13" xfId="31519"/>
    <cellStyle name="RIGs linked cells 4 2 2 4 13 2" xfId="31520"/>
    <cellStyle name="RIGs linked cells 4 2 2 4 13 3" xfId="31521"/>
    <cellStyle name="RIGs linked cells 4 2 2 4 14" xfId="31522"/>
    <cellStyle name="RIGs linked cells 4 2 2 4 14 2" xfId="31523"/>
    <cellStyle name="RIGs linked cells 4 2 2 4 14 3" xfId="31524"/>
    <cellStyle name="RIGs linked cells 4 2 2 4 15" xfId="31525"/>
    <cellStyle name="RIGs linked cells 4 2 2 4 2" xfId="31526"/>
    <cellStyle name="RIGs linked cells 4 2 2 4 2 10" xfId="31527"/>
    <cellStyle name="RIGs linked cells 4 2 2 4 2 10 2" xfId="31528"/>
    <cellStyle name="RIGs linked cells 4 2 2 4 2 10 3" xfId="31529"/>
    <cellStyle name="RIGs linked cells 4 2 2 4 2 11" xfId="31530"/>
    <cellStyle name="RIGs linked cells 4 2 2 4 2 11 2" xfId="31531"/>
    <cellStyle name="RIGs linked cells 4 2 2 4 2 11 3" xfId="31532"/>
    <cellStyle name="RIGs linked cells 4 2 2 4 2 12" xfId="31533"/>
    <cellStyle name="RIGs linked cells 4 2 2 4 2 12 2" xfId="31534"/>
    <cellStyle name="RIGs linked cells 4 2 2 4 2 12 3" xfId="31535"/>
    <cellStyle name="RIGs linked cells 4 2 2 4 2 13" xfId="31536"/>
    <cellStyle name="RIGs linked cells 4 2 2 4 2 13 2" xfId="31537"/>
    <cellStyle name="RIGs linked cells 4 2 2 4 2 13 3" xfId="31538"/>
    <cellStyle name="RIGs linked cells 4 2 2 4 2 14" xfId="31539"/>
    <cellStyle name="RIGs linked cells 4 2 2 4 2 15" xfId="31540"/>
    <cellStyle name="RIGs linked cells 4 2 2 4 2 2" xfId="31541"/>
    <cellStyle name="RIGs linked cells 4 2 2 4 2 2 2" xfId="31542"/>
    <cellStyle name="RIGs linked cells 4 2 2 4 2 2 3" xfId="31543"/>
    <cellStyle name="RIGs linked cells 4 2 2 4 2 3" xfId="31544"/>
    <cellStyle name="RIGs linked cells 4 2 2 4 2 3 2" xfId="31545"/>
    <cellStyle name="RIGs linked cells 4 2 2 4 2 3 3" xfId="31546"/>
    <cellStyle name="RIGs linked cells 4 2 2 4 2 4" xfId="31547"/>
    <cellStyle name="RIGs linked cells 4 2 2 4 2 4 2" xfId="31548"/>
    <cellStyle name="RIGs linked cells 4 2 2 4 2 4 3" xfId="31549"/>
    <cellStyle name="RIGs linked cells 4 2 2 4 2 5" xfId="31550"/>
    <cellStyle name="RIGs linked cells 4 2 2 4 2 5 2" xfId="31551"/>
    <cellStyle name="RIGs linked cells 4 2 2 4 2 5 3" xfId="31552"/>
    <cellStyle name="RIGs linked cells 4 2 2 4 2 6" xfId="31553"/>
    <cellStyle name="RIGs linked cells 4 2 2 4 2 6 2" xfId="31554"/>
    <cellStyle name="RIGs linked cells 4 2 2 4 2 6 3" xfId="31555"/>
    <cellStyle name="RIGs linked cells 4 2 2 4 2 7" xfId="31556"/>
    <cellStyle name="RIGs linked cells 4 2 2 4 2 7 2" xfId="31557"/>
    <cellStyle name="RIGs linked cells 4 2 2 4 2 7 3" xfId="31558"/>
    <cellStyle name="RIGs linked cells 4 2 2 4 2 8" xfId="31559"/>
    <cellStyle name="RIGs linked cells 4 2 2 4 2 8 2" xfId="31560"/>
    <cellStyle name="RIGs linked cells 4 2 2 4 2 8 3" xfId="31561"/>
    <cellStyle name="RIGs linked cells 4 2 2 4 2 9" xfId="31562"/>
    <cellStyle name="RIGs linked cells 4 2 2 4 2 9 2" xfId="31563"/>
    <cellStyle name="RIGs linked cells 4 2 2 4 2 9 3" xfId="31564"/>
    <cellStyle name="RIGs linked cells 4 2 2 4 3" xfId="31565"/>
    <cellStyle name="RIGs linked cells 4 2 2 4 3 2" xfId="31566"/>
    <cellStyle name="RIGs linked cells 4 2 2 4 3 3" xfId="31567"/>
    <cellStyle name="RIGs linked cells 4 2 2 4 4" xfId="31568"/>
    <cellStyle name="RIGs linked cells 4 2 2 4 4 2" xfId="31569"/>
    <cellStyle name="RIGs linked cells 4 2 2 4 4 3" xfId="31570"/>
    <cellStyle name="RIGs linked cells 4 2 2 4 5" xfId="31571"/>
    <cellStyle name="RIGs linked cells 4 2 2 4 5 2" xfId="31572"/>
    <cellStyle name="RIGs linked cells 4 2 2 4 5 3" xfId="31573"/>
    <cellStyle name="RIGs linked cells 4 2 2 4 6" xfId="31574"/>
    <cellStyle name="RIGs linked cells 4 2 2 4 6 2" xfId="31575"/>
    <cellStyle name="RIGs linked cells 4 2 2 4 6 3" xfId="31576"/>
    <cellStyle name="RIGs linked cells 4 2 2 4 7" xfId="31577"/>
    <cellStyle name="RIGs linked cells 4 2 2 4 7 2" xfId="31578"/>
    <cellStyle name="RIGs linked cells 4 2 2 4 7 3" xfId="31579"/>
    <cellStyle name="RIGs linked cells 4 2 2 4 8" xfId="31580"/>
    <cellStyle name="RIGs linked cells 4 2 2 4 8 2" xfId="31581"/>
    <cellStyle name="RIGs linked cells 4 2 2 4 8 3" xfId="31582"/>
    <cellStyle name="RIGs linked cells 4 2 2 4 9" xfId="31583"/>
    <cellStyle name="RIGs linked cells 4 2 2 4 9 2" xfId="31584"/>
    <cellStyle name="RIGs linked cells 4 2 2 4 9 3" xfId="31585"/>
    <cellStyle name="RIGs linked cells 4 2 2 5" xfId="31586"/>
    <cellStyle name="RIGs linked cells 4 2 2 5 10" xfId="31587"/>
    <cellStyle name="RIGs linked cells 4 2 2 5 10 2" xfId="31588"/>
    <cellStyle name="RIGs linked cells 4 2 2 5 10 3" xfId="31589"/>
    <cellStyle name="RIGs linked cells 4 2 2 5 11" xfId="31590"/>
    <cellStyle name="RIGs linked cells 4 2 2 5 11 2" xfId="31591"/>
    <cellStyle name="RIGs linked cells 4 2 2 5 11 3" xfId="31592"/>
    <cellStyle name="RIGs linked cells 4 2 2 5 12" xfId="31593"/>
    <cellStyle name="RIGs linked cells 4 2 2 5 12 2" xfId="31594"/>
    <cellStyle name="RIGs linked cells 4 2 2 5 12 3" xfId="31595"/>
    <cellStyle name="RIGs linked cells 4 2 2 5 13" xfId="31596"/>
    <cellStyle name="RIGs linked cells 4 2 2 5 13 2" xfId="31597"/>
    <cellStyle name="RIGs linked cells 4 2 2 5 13 3" xfId="31598"/>
    <cellStyle name="RIGs linked cells 4 2 2 5 14" xfId="31599"/>
    <cellStyle name="RIGs linked cells 4 2 2 5 15" xfId="31600"/>
    <cellStyle name="RIGs linked cells 4 2 2 5 2" xfId="31601"/>
    <cellStyle name="RIGs linked cells 4 2 2 5 2 2" xfId="31602"/>
    <cellStyle name="RIGs linked cells 4 2 2 5 2 3" xfId="31603"/>
    <cellStyle name="RIGs linked cells 4 2 2 5 3" xfId="31604"/>
    <cellStyle name="RIGs linked cells 4 2 2 5 3 2" xfId="31605"/>
    <cellStyle name="RIGs linked cells 4 2 2 5 3 3" xfId="31606"/>
    <cellStyle name="RIGs linked cells 4 2 2 5 4" xfId="31607"/>
    <cellStyle name="RIGs linked cells 4 2 2 5 4 2" xfId="31608"/>
    <cellStyle name="RIGs linked cells 4 2 2 5 4 3" xfId="31609"/>
    <cellStyle name="RIGs linked cells 4 2 2 5 5" xfId="31610"/>
    <cellStyle name="RIGs linked cells 4 2 2 5 5 2" xfId="31611"/>
    <cellStyle name="RIGs linked cells 4 2 2 5 5 3" xfId="31612"/>
    <cellStyle name="RIGs linked cells 4 2 2 5 6" xfId="31613"/>
    <cellStyle name="RIGs linked cells 4 2 2 5 6 2" xfId="31614"/>
    <cellStyle name="RIGs linked cells 4 2 2 5 6 3" xfId="31615"/>
    <cellStyle name="RIGs linked cells 4 2 2 5 7" xfId="31616"/>
    <cellStyle name="RIGs linked cells 4 2 2 5 7 2" xfId="31617"/>
    <cellStyle name="RIGs linked cells 4 2 2 5 7 3" xfId="31618"/>
    <cellStyle name="RIGs linked cells 4 2 2 5 8" xfId="31619"/>
    <cellStyle name="RIGs linked cells 4 2 2 5 8 2" xfId="31620"/>
    <cellStyle name="RIGs linked cells 4 2 2 5 8 3" xfId="31621"/>
    <cellStyle name="RIGs linked cells 4 2 2 5 9" xfId="31622"/>
    <cellStyle name="RIGs linked cells 4 2 2 5 9 2" xfId="31623"/>
    <cellStyle name="RIGs linked cells 4 2 2 5 9 3" xfId="31624"/>
    <cellStyle name="RIGs linked cells 4 2 2 6" xfId="31625"/>
    <cellStyle name="RIGs linked cells 4 2 2 6 2" xfId="31626"/>
    <cellStyle name="RIGs linked cells 4 2 2 6 3" xfId="31627"/>
    <cellStyle name="RIGs linked cells 4 2 2 7" xfId="31628"/>
    <cellStyle name="RIGs linked cells 4 2 2 7 2" xfId="31629"/>
    <cellStyle name="RIGs linked cells 4 2 2 7 3" xfId="31630"/>
    <cellStyle name="RIGs linked cells 4 2 2 8" xfId="31631"/>
    <cellStyle name="RIGs linked cells 4 2 2 8 2" xfId="31632"/>
    <cellStyle name="RIGs linked cells 4 2 2 8 3" xfId="31633"/>
    <cellStyle name="RIGs linked cells 4 2 2 9" xfId="31634"/>
    <cellStyle name="RIGs linked cells 4 2 2 9 2" xfId="31635"/>
    <cellStyle name="RIGs linked cells 4 2 2 9 3" xfId="31636"/>
    <cellStyle name="RIGs linked cells 4 2 2_Elec_DDT_template_NGv3 11Mar11 415 Proposals NG" xfId="31637"/>
    <cellStyle name="RIGs linked cells 4 2 20" xfId="31638"/>
    <cellStyle name="RIGs linked cells 4 2 21" xfId="31639"/>
    <cellStyle name="RIGs linked cells 4 2 3" xfId="31640"/>
    <cellStyle name="RIGs linked cells 4 2 3 10" xfId="31641"/>
    <cellStyle name="RIGs linked cells 4 2 3 10 2" xfId="31642"/>
    <cellStyle name="RIGs linked cells 4 2 3 10 3" xfId="31643"/>
    <cellStyle name="RIGs linked cells 4 2 3 11" xfId="31644"/>
    <cellStyle name="RIGs linked cells 4 2 3 11 2" xfId="31645"/>
    <cellStyle name="RIGs linked cells 4 2 3 11 3" xfId="31646"/>
    <cellStyle name="RIGs linked cells 4 2 3 12" xfId="31647"/>
    <cellStyle name="RIGs linked cells 4 2 3 12 2" xfId="31648"/>
    <cellStyle name="RIGs linked cells 4 2 3 12 3" xfId="31649"/>
    <cellStyle name="RIGs linked cells 4 2 3 13" xfId="31650"/>
    <cellStyle name="RIGs linked cells 4 2 3 13 2" xfId="31651"/>
    <cellStyle name="RIGs linked cells 4 2 3 13 3" xfId="31652"/>
    <cellStyle name="RIGs linked cells 4 2 3 14" xfId="31653"/>
    <cellStyle name="RIGs linked cells 4 2 3 14 2" xfId="31654"/>
    <cellStyle name="RIGs linked cells 4 2 3 14 3" xfId="31655"/>
    <cellStyle name="RIGs linked cells 4 2 3 15" xfId="31656"/>
    <cellStyle name="RIGs linked cells 4 2 3 15 2" xfId="31657"/>
    <cellStyle name="RIGs linked cells 4 2 3 15 3" xfId="31658"/>
    <cellStyle name="RIGs linked cells 4 2 3 16" xfId="31659"/>
    <cellStyle name="RIGs linked cells 4 2 3 2" xfId="31660"/>
    <cellStyle name="RIGs linked cells 4 2 3 2 10" xfId="31661"/>
    <cellStyle name="RIGs linked cells 4 2 3 2 10 2" xfId="31662"/>
    <cellStyle name="RIGs linked cells 4 2 3 2 10 3" xfId="31663"/>
    <cellStyle name="RIGs linked cells 4 2 3 2 11" xfId="31664"/>
    <cellStyle name="RIGs linked cells 4 2 3 2 11 2" xfId="31665"/>
    <cellStyle name="RIGs linked cells 4 2 3 2 11 3" xfId="31666"/>
    <cellStyle name="RIGs linked cells 4 2 3 2 12" xfId="31667"/>
    <cellStyle name="RIGs linked cells 4 2 3 2 12 2" xfId="31668"/>
    <cellStyle name="RIGs linked cells 4 2 3 2 12 3" xfId="31669"/>
    <cellStyle name="RIGs linked cells 4 2 3 2 13" xfId="31670"/>
    <cellStyle name="RIGs linked cells 4 2 3 2 13 2" xfId="31671"/>
    <cellStyle name="RIGs linked cells 4 2 3 2 13 3" xfId="31672"/>
    <cellStyle name="RIGs linked cells 4 2 3 2 14" xfId="31673"/>
    <cellStyle name="RIGs linked cells 4 2 3 2 14 2" xfId="31674"/>
    <cellStyle name="RIGs linked cells 4 2 3 2 14 3" xfId="31675"/>
    <cellStyle name="RIGs linked cells 4 2 3 2 15" xfId="31676"/>
    <cellStyle name="RIGs linked cells 4 2 3 2 2" xfId="31677"/>
    <cellStyle name="RIGs linked cells 4 2 3 2 2 10" xfId="31678"/>
    <cellStyle name="RIGs linked cells 4 2 3 2 2 10 2" xfId="31679"/>
    <cellStyle name="RIGs linked cells 4 2 3 2 2 10 3" xfId="31680"/>
    <cellStyle name="RIGs linked cells 4 2 3 2 2 11" xfId="31681"/>
    <cellStyle name="RIGs linked cells 4 2 3 2 2 11 2" xfId="31682"/>
    <cellStyle name="RIGs linked cells 4 2 3 2 2 11 3" xfId="31683"/>
    <cellStyle name="RIGs linked cells 4 2 3 2 2 12" xfId="31684"/>
    <cellStyle name="RIGs linked cells 4 2 3 2 2 12 2" xfId="31685"/>
    <cellStyle name="RIGs linked cells 4 2 3 2 2 12 3" xfId="31686"/>
    <cellStyle name="RIGs linked cells 4 2 3 2 2 13" xfId="31687"/>
    <cellStyle name="RIGs linked cells 4 2 3 2 2 13 2" xfId="31688"/>
    <cellStyle name="RIGs linked cells 4 2 3 2 2 13 3" xfId="31689"/>
    <cellStyle name="RIGs linked cells 4 2 3 2 2 14" xfId="31690"/>
    <cellStyle name="RIGs linked cells 4 2 3 2 2 15" xfId="31691"/>
    <cellStyle name="RIGs linked cells 4 2 3 2 2 2" xfId="31692"/>
    <cellStyle name="RIGs linked cells 4 2 3 2 2 2 2" xfId="31693"/>
    <cellStyle name="RIGs linked cells 4 2 3 2 2 2 3" xfId="31694"/>
    <cellStyle name="RIGs linked cells 4 2 3 2 2 3" xfId="31695"/>
    <cellStyle name="RIGs linked cells 4 2 3 2 2 3 2" xfId="31696"/>
    <cellStyle name="RIGs linked cells 4 2 3 2 2 3 3" xfId="31697"/>
    <cellStyle name="RIGs linked cells 4 2 3 2 2 4" xfId="31698"/>
    <cellStyle name="RIGs linked cells 4 2 3 2 2 4 2" xfId="31699"/>
    <cellStyle name="RIGs linked cells 4 2 3 2 2 4 3" xfId="31700"/>
    <cellStyle name="RIGs linked cells 4 2 3 2 2 5" xfId="31701"/>
    <cellStyle name="RIGs linked cells 4 2 3 2 2 5 2" xfId="31702"/>
    <cellStyle name="RIGs linked cells 4 2 3 2 2 5 3" xfId="31703"/>
    <cellStyle name="RIGs linked cells 4 2 3 2 2 6" xfId="31704"/>
    <cellStyle name="RIGs linked cells 4 2 3 2 2 6 2" xfId="31705"/>
    <cellStyle name="RIGs linked cells 4 2 3 2 2 6 3" xfId="31706"/>
    <cellStyle name="RIGs linked cells 4 2 3 2 2 7" xfId="31707"/>
    <cellStyle name="RIGs linked cells 4 2 3 2 2 7 2" xfId="31708"/>
    <cellStyle name="RIGs linked cells 4 2 3 2 2 7 3" xfId="31709"/>
    <cellStyle name="RIGs linked cells 4 2 3 2 2 8" xfId="31710"/>
    <cellStyle name="RIGs linked cells 4 2 3 2 2 8 2" xfId="31711"/>
    <cellStyle name="RIGs linked cells 4 2 3 2 2 8 3" xfId="31712"/>
    <cellStyle name="RIGs linked cells 4 2 3 2 2 9" xfId="31713"/>
    <cellStyle name="RIGs linked cells 4 2 3 2 2 9 2" xfId="31714"/>
    <cellStyle name="RIGs linked cells 4 2 3 2 2 9 3" xfId="31715"/>
    <cellStyle name="RIGs linked cells 4 2 3 2 3" xfId="31716"/>
    <cellStyle name="RIGs linked cells 4 2 3 2 3 2" xfId="31717"/>
    <cellStyle name="RIGs linked cells 4 2 3 2 3 3" xfId="31718"/>
    <cellStyle name="RIGs linked cells 4 2 3 2 4" xfId="31719"/>
    <cellStyle name="RIGs linked cells 4 2 3 2 4 2" xfId="31720"/>
    <cellStyle name="RIGs linked cells 4 2 3 2 4 3" xfId="31721"/>
    <cellStyle name="RIGs linked cells 4 2 3 2 5" xfId="31722"/>
    <cellStyle name="RIGs linked cells 4 2 3 2 5 2" xfId="31723"/>
    <cellStyle name="RIGs linked cells 4 2 3 2 5 3" xfId="31724"/>
    <cellStyle name="RIGs linked cells 4 2 3 2 6" xfId="31725"/>
    <cellStyle name="RIGs linked cells 4 2 3 2 6 2" xfId="31726"/>
    <cellStyle name="RIGs linked cells 4 2 3 2 6 3" xfId="31727"/>
    <cellStyle name="RIGs linked cells 4 2 3 2 7" xfId="31728"/>
    <cellStyle name="RIGs linked cells 4 2 3 2 7 2" xfId="31729"/>
    <cellStyle name="RIGs linked cells 4 2 3 2 7 3" xfId="31730"/>
    <cellStyle name="RIGs linked cells 4 2 3 2 8" xfId="31731"/>
    <cellStyle name="RIGs linked cells 4 2 3 2 8 2" xfId="31732"/>
    <cellStyle name="RIGs linked cells 4 2 3 2 8 3" xfId="31733"/>
    <cellStyle name="RIGs linked cells 4 2 3 2 9" xfId="31734"/>
    <cellStyle name="RIGs linked cells 4 2 3 2 9 2" xfId="31735"/>
    <cellStyle name="RIGs linked cells 4 2 3 2 9 3" xfId="31736"/>
    <cellStyle name="RIGs linked cells 4 2 3 3" xfId="31737"/>
    <cellStyle name="RIGs linked cells 4 2 3 3 10" xfId="31738"/>
    <cellStyle name="RIGs linked cells 4 2 3 3 10 2" xfId="31739"/>
    <cellStyle name="RIGs linked cells 4 2 3 3 10 3" xfId="31740"/>
    <cellStyle name="RIGs linked cells 4 2 3 3 11" xfId="31741"/>
    <cellStyle name="RIGs linked cells 4 2 3 3 11 2" xfId="31742"/>
    <cellStyle name="RIGs linked cells 4 2 3 3 11 3" xfId="31743"/>
    <cellStyle name="RIGs linked cells 4 2 3 3 12" xfId="31744"/>
    <cellStyle name="RIGs linked cells 4 2 3 3 12 2" xfId="31745"/>
    <cellStyle name="RIGs linked cells 4 2 3 3 12 3" xfId="31746"/>
    <cellStyle name="RIGs linked cells 4 2 3 3 13" xfId="31747"/>
    <cellStyle name="RIGs linked cells 4 2 3 3 13 2" xfId="31748"/>
    <cellStyle name="RIGs linked cells 4 2 3 3 13 3" xfId="31749"/>
    <cellStyle name="RIGs linked cells 4 2 3 3 14" xfId="31750"/>
    <cellStyle name="RIGs linked cells 4 2 3 3 15" xfId="31751"/>
    <cellStyle name="RIGs linked cells 4 2 3 3 2" xfId="31752"/>
    <cellStyle name="RIGs linked cells 4 2 3 3 2 2" xfId="31753"/>
    <cellStyle name="RIGs linked cells 4 2 3 3 2 3" xfId="31754"/>
    <cellStyle name="RIGs linked cells 4 2 3 3 3" xfId="31755"/>
    <cellStyle name="RIGs linked cells 4 2 3 3 3 2" xfId="31756"/>
    <cellStyle name="RIGs linked cells 4 2 3 3 3 3" xfId="31757"/>
    <cellStyle name="RIGs linked cells 4 2 3 3 4" xfId="31758"/>
    <cellStyle name="RIGs linked cells 4 2 3 3 4 2" xfId="31759"/>
    <cellStyle name="RIGs linked cells 4 2 3 3 4 3" xfId="31760"/>
    <cellStyle name="RIGs linked cells 4 2 3 3 5" xfId="31761"/>
    <cellStyle name="RIGs linked cells 4 2 3 3 5 2" xfId="31762"/>
    <cellStyle name="RIGs linked cells 4 2 3 3 5 3" xfId="31763"/>
    <cellStyle name="RIGs linked cells 4 2 3 3 6" xfId="31764"/>
    <cellStyle name="RIGs linked cells 4 2 3 3 6 2" xfId="31765"/>
    <cellStyle name="RIGs linked cells 4 2 3 3 6 3" xfId="31766"/>
    <cellStyle name="RIGs linked cells 4 2 3 3 7" xfId="31767"/>
    <cellStyle name="RIGs linked cells 4 2 3 3 7 2" xfId="31768"/>
    <cellStyle name="RIGs linked cells 4 2 3 3 7 3" xfId="31769"/>
    <cellStyle name="RIGs linked cells 4 2 3 3 8" xfId="31770"/>
    <cellStyle name="RIGs linked cells 4 2 3 3 8 2" xfId="31771"/>
    <cellStyle name="RIGs linked cells 4 2 3 3 8 3" xfId="31772"/>
    <cellStyle name="RIGs linked cells 4 2 3 3 9" xfId="31773"/>
    <cellStyle name="RIGs linked cells 4 2 3 3 9 2" xfId="31774"/>
    <cellStyle name="RIGs linked cells 4 2 3 3 9 3" xfId="31775"/>
    <cellStyle name="RIGs linked cells 4 2 3 4" xfId="31776"/>
    <cellStyle name="RIGs linked cells 4 2 3 4 2" xfId="31777"/>
    <cellStyle name="RIGs linked cells 4 2 3 4 3" xfId="31778"/>
    <cellStyle name="RIGs linked cells 4 2 3 5" xfId="31779"/>
    <cellStyle name="RIGs linked cells 4 2 3 5 2" xfId="31780"/>
    <cellStyle name="RIGs linked cells 4 2 3 5 3" xfId="31781"/>
    <cellStyle name="RIGs linked cells 4 2 3 6" xfId="31782"/>
    <cellStyle name="RIGs linked cells 4 2 3 6 2" xfId="31783"/>
    <cellStyle name="RIGs linked cells 4 2 3 6 3" xfId="31784"/>
    <cellStyle name="RIGs linked cells 4 2 3 7" xfId="31785"/>
    <cellStyle name="RIGs linked cells 4 2 3 7 2" xfId="31786"/>
    <cellStyle name="RIGs linked cells 4 2 3 7 3" xfId="31787"/>
    <cellStyle name="RIGs linked cells 4 2 3 8" xfId="31788"/>
    <cellStyle name="RIGs linked cells 4 2 3 8 2" xfId="31789"/>
    <cellStyle name="RIGs linked cells 4 2 3 8 3" xfId="31790"/>
    <cellStyle name="RIGs linked cells 4 2 3 9" xfId="31791"/>
    <cellStyle name="RIGs linked cells 4 2 3 9 2" xfId="31792"/>
    <cellStyle name="RIGs linked cells 4 2 3 9 3" xfId="31793"/>
    <cellStyle name="RIGs linked cells 4 2 4" xfId="31794"/>
    <cellStyle name="RIGs linked cells 4 2 4 10" xfId="31795"/>
    <cellStyle name="RIGs linked cells 4 2 4 10 2" xfId="31796"/>
    <cellStyle name="RIGs linked cells 4 2 4 10 3" xfId="31797"/>
    <cellStyle name="RIGs linked cells 4 2 4 11" xfId="31798"/>
    <cellStyle name="RIGs linked cells 4 2 4 11 2" xfId="31799"/>
    <cellStyle name="RIGs linked cells 4 2 4 11 3" xfId="31800"/>
    <cellStyle name="RIGs linked cells 4 2 4 12" xfId="31801"/>
    <cellStyle name="RIGs linked cells 4 2 4 12 2" xfId="31802"/>
    <cellStyle name="RIGs linked cells 4 2 4 12 3" xfId="31803"/>
    <cellStyle name="RIGs linked cells 4 2 4 13" xfId="31804"/>
    <cellStyle name="RIGs linked cells 4 2 4 13 2" xfId="31805"/>
    <cellStyle name="RIGs linked cells 4 2 4 13 3" xfId="31806"/>
    <cellStyle name="RIGs linked cells 4 2 4 14" xfId="31807"/>
    <cellStyle name="RIGs linked cells 4 2 4 14 2" xfId="31808"/>
    <cellStyle name="RIGs linked cells 4 2 4 14 3" xfId="31809"/>
    <cellStyle name="RIGs linked cells 4 2 4 15" xfId="31810"/>
    <cellStyle name="RIGs linked cells 4 2 4 2" xfId="31811"/>
    <cellStyle name="RIGs linked cells 4 2 4 2 10" xfId="31812"/>
    <cellStyle name="RIGs linked cells 4 2 4 2 10 2" xfId="31813"/>
    <cellStyle name="RIGs linked cells 4 2 4 2 10 3" xfId="31814"/>
    <cellStyle name="RIGs linked cells 4 2 4 2 11" xfId="31815"/>
    <cellStyle name="RIGs linked cells 4 2 4 2 11 2" xfId="31816"/>
    <cellStyle name="RIGs linked cells 4 2 4 2 11 3" xfId="31817"/>
    <cellStyle name="RIGs linked cells 4 2 4 2 12" xfId="31818"/>
    <cellStyle name="RIGs linked cells 4 2 4 2 12 2" xfId="31819"/>
    <cellStyle name="RIGs linked cells 4 2 4 2 12 3" xfId="31820"/>
    <cellStyle name="RIGs linked cells 4 2 4 2 13" xfId="31821"/>
    <cellStyle name="RIGs linked cells 4 2 4 2 13 2" xfId="31822"/>
    <cellStyle name="RIGs linked cells 4 2 4 2 13 3" xfId="31823"/>
    <cellStyle name="RIGs linked cells 4 2 4 2 14" xfId="31824"/>
    <cellStyle name="RIGs linked cells 4 2 4 2 15" xfId="31825"/>
    <cellStyle name="RIGs linked cells 4 2 4 2 2" xfId="31826"/>
    <cellStyle name="RIGs linked cells 4 2 4 2 2 2" xfId="31827"/>
    <cellStyle name="RIGs linked cells 4 2 4 2 2 3" xfId="31828"/>
    <cellStyle name="RIGs linked cells 4 2 4 2 3" xfId="31829"/>
    <cellStyle name="RIGs linked cells 4 2 4 2 3 2" xfId="31830"/>
    <cellStyle name="RIGs linked cells 4 2 4 2 3 3" xfId="31831"/>
    <cellStyle name="RIGs linked cells 4 2 4 2 4" xfId="31832"/>
    <cellStyle name="RIGs linked cells 4 2 4 2 4 2" xfId="31833"/>
    <cellStyle name="RIGs linked cells 4 2 4 2 4 3" xfId="31834"/>
    <cellStyle name="RIGs linked cells 4 2 4 2 5" xfId="31835"/>
    <cellStyle name="RIGs linked cells 4 2 4 2 5 2" xfId="31836"/>
    <cellStyle name="RIGs linked cells 4 2 4 2 5 3" xfId="31837"/>
    <cellStyle name="RIGs linked cells 4 2 4 2 6" xfId="31838"/>
    <cellStyle name="RIGs linked cells 4 2 4 2 6 2" xfId="31839"/>
    <cellStyle name="RIGs linked cells 4 2 4 2 6 3" xfId="31840"/>
    <cellStyle name="RIGs linked cells 4 2 4 2 7" xfId="31841"/>
    <cellStyle name="RIGs linked cells 4 2 4 2 7 2" xfId="31842"/>
    <cellStyle name="RIGs linked cells 4 2 4 2 7 3" xfId="31843"/>
    <cellStyle name="RIGs linked cells 4 2 4 2 8" xfId="31844"/>
    <cellStyle name="RIGs linked cells 4 2 4 2 8 2" xfId="31845"/>
    <cellStyle name="RIGs linked cells 4 2 4 2 8 3" xfId="31846"/>
    <cellStyle name="RIGs linked cells 4 2 4 2 9" xfId="31847"/>
    <cellStyle name="RIGs linked cells 4 2 4 2 9 2" xfId="31848"/>
    <cellStyle name="RIGs linked cells 4 2 4 2 9 3" xfId="31849"/>
    <cellStyle name="RIGs linked cells 4 2 4 3" xfId="31850"/>
    <cellStyle name="RIGs linked cells 4 2 4 3 2" xfId="31851"/>
    <cellStyle name="RIGs linked cells 4 2 4 3 3" xfId="31852"/>
    <cellStyle name="RIGs linked cells 4 2 4 4" xfId="31853"/>
    <cellStyle name="RIGs linked cells 4 2 4 4 2" xfId="31854"/>
    <cellStyle name="RIGs linked cells 4 2 4 4 3" xfId="31855"/>
    <cellStyle name="RIGs linked cells 4 2 4 5" xfId="31856"/>
    <cellStyle name="RIGs linked cells 4 2 4 5 2" xfId="31857"/>
    <cellStyle name="RIGs linked cells 4 2 4 5 3" xfId="31858"/>
    <cellStyle name="RIGs linked cells 4 2 4 6" xfId="31859"/>
    <cellStyle name="RIGs linked cells 4 2 4 6 2" xfId="31860"/>
    <cellStyle name="RIGs linked cells 4 2 4 6 3" xfId="31861"/>
    <cellStyle name="RIGs linked cells 4 2 4 7" xfId="31862"/>
    <cellStyle name="RIGs linked cells 4 2 4 7 2" xfId="31863"/>
    <cellStyle name="RIGs linked cells 4 2 4 7 3" xfId="31864"/>
    <cellStyle name="RIGs linked cells 4 2 4 8" xfId="31865"/>
    <cellStyle name="RIGs linked cells 4 2 4 8 2" xfId="31866"/>
    <cellStyle name="RIGs linked cells 4 2 4 8 3" xfId="31867"/>
    <cellStyle name="RIGs linked cells 4 2 4 9" xfId="31868"/>
    <cellStyle name="RIGs linked cells 4 2 4 9 2" xfId="31869"/>
    <cellStyle name="RIGs linked cells 4 2 4 9 3" xfId="31870"/>
    <cellStyle name="RIGs linked cells 4 2 5" xfId="31871"/>
    <cellStyle name="RIGs linked cells 4 2 5 10" xfId="31872"/>
    <cellStyle name="RIGs linked cells 4 2 5 10 2" xfId="31873"/>
    <cellStyle name="RIGs linked cells 4 2 5 10 3" xfId="31874"/>
    <cellStyle name="RIGs linked cells 4 2 5 11" xfId="31875"/>
    <cellStyle name="RIGs linked cells 4 2 5 11 2" xfId="31876"/>
    <cellStyle name="RIGs linked cells 4 2 5 11 3" xfId="31877"/>
    <cellStyle name="RIGs linked cells 4 2 5 12" xfId="31878"/>
    <cellStyle name="RIGs linked cells 4 2 5 12 2" xfId="31879"/>
    <cellStyle name="RIGs linked cells 4 2 5 12 3" xfId="31880"/>
    <cellStyle name="RIGs linked cells 4 2 5 13" xfId="31881"/>
    <cellStyle name="RIGs linked cells 4 2 5 13 2" xfId="31882"/>
    <cellStyle name="RIGs linked cells 4 2 5 13 3" xfId="31883"/>
    <cellStyle name="RIGs linked cells 4 2 5 14" xfId="31884"/>
    <cellStyle name="RIGs linked cells 4 2 5 14 2" xfId="31885"/>
    <cellStyle name="RIGs linked cells 4 2 5 14 3" xfId="31886"/>
    <cellStyle name="RIGs linked cells 4 2 5 15" xfId="31887"/>
    <cellStyle name="RIGs linked cells 4 2 5 2" xfId="31888"/>
    <cellStyle name="RIGs linked cells 4 2 5 2 10" xfId="31889"/>
    <cellStyle name="RIGs linked cells 4 2 5 2 10 2" xfId="31890"/>
    <cellStyle name="RIGs linked cells 4 2 5 2 10 3" xfId="31891"/>
    <cellStyle name="RIGs linked cells 4 2 5 2 11" xfId="31892"/>
    <cellStyle name="RIGs linked cells 4 2 5 2 11 2" xfId="31893"/>
    <cellStyle name="RIGs linked cells 4 2 5 2 11 3" xfId="31894"/>
    <cellStyle name="RIGs linked cells 4 2 5 2 12" xfId="31895"/>
    <cellStyle name="RIGs linked cells 4 2 5 2 12 2" xfId="31896"/>
    <cellStyle name="RIGs linked cells 4 2 5 2 12 3" xfId="31897"/>
    <cellStyle name="RIGs linked cells 4 2 5 2 13" xfId="31898"/>
    <cellStyle name="RIGs linked cells 4 2 5 2 13 2" xfId="31899"/>
    <cellStyle name="RIGs linked cells 4 2 5 2 13 3" xfId="31900"/>
    <cellStyle name="RIGs linked cells 4 2 5 2 14" xfId="31901"/>
    <cellStyle name="RIGs linked cells 4 2 5 2 15" xfId="31902"/>
    <cellStyle name="RIGs linked cells 4 2 5 2 2" xfId="31903"/>
    <cellStyle name="RIGs linked cells 4 2 5 2 2 2" xfId="31904"/>
    <cellStyle name="RIGs linked cells 4 2 5 2 2 3" xfId="31905"/>
    <cellStyle name="RIGs linked cells 4 2 5 2 3" xfId="31906"/>
    <cellStyle name="RIGs linked cells 4 2 5 2 3 2" xfId="31907"/>
    <cellStyle name="RIGs linked cells 4 2 5 2 3 3" xfId="31908"/>
    <cellStyle name="RIGs linked cells 4 2 5 2 4" xfId="31909"/>
    <cellStyle name="RIGs linked cells 4 2 5 2 4 2" xfId="31910"/>
    <cellStyle name="RIGs linked cells 4 2 5 2 4 3" xfId="31911"/>
    <cellStyle name="RIGs linked cells 4 2 5 2 5" xfId="31912"/>
    <cellStyle name="RIGs linked cells 4 2 5 2 5 2" xfId="31913"/>
    <cellStyle name="RIGs linked cells 4 2 5 2 5 3" xfId="31914"/>
    <cellStyle name="RIGs linked cells 4 2 5 2 6" xfId="31915"/>
    <cellStyle name="RIGs linked cells 4 2 5 2 6 2" xfId="31916"/>
    <cellStyle name="RIGs linked cells 4 2 5 2 6 3" xfId="31917"/>
    <cellStyle name="RIGs linked cells 4 2 5 2 7" xfId="31918"/>
    <cellStyle name="RIGs linked cells 4 2 5 2 7 2" xfId="31919"/>
    <cellStyle name="RIGs linked cells 4 2 5 2 7 3" xfId="31920"/>
    <cellStyle name="RIGs linked cells 4 2 5 2 8" xfId="31921"/>
    <cellStyle name="RIGs linked cells 4 2 5 2 8 2" xfId="31922"/>
    <cellStyle name="RIGs linked cells 4 2 5 2 8 3" xfId="31923"/>
    <cellStyle name="RIGs linked cells 4 2 5 2 9" xfId="31924"/>
    <cellStyle name="RIGs linked cells 4 2 5 2 9 2" xfId="31925"/>
    <cellStyle name="RIGs linked cells 4 2 5 2 9 3" xfId="31926"/>
    <cellStyle name="RIGs linked cells 4 2 5 3" xfId="31927"/>
    <cellStyle name="RIGs linked cells 4 2 5 3 2" xfId="31928"/>
    <cellStyle name="RIGs linked cells 4 2 5 3 3" xfId="31929"/>
    <cellStyle name="RIGs linked cells 4 2 5 4" xfId="31930"/>
    <cellStyle name="RIGs linked cells 4 2 5 4 2" xfId="31931"/>
    <cellStyle name="RIGs linked cells 4 2 5 4 3" xfId="31932"/>
    <cellStyle name="RIGs linked cells 4 2 5 5" xfId="31933"/>
    <cellStyle name="RIGs linked cells 4 2 5 5 2" xfId="31934"/>
    <cellStyle name="RIGs linked cells 4 2 5 5 3" xfId="31935"/>
    <cellStyle name="RIGs linked cells 4 2 5 6" xfId="31936"/>
    <cellStyle name="RIGs linked cells 4 2 5 6 2" xfId="31937"/>
    <cellStyle name="RIGs linked cells 4 2 5 6 3" xfId="31938"/>
    <cellStyle name="RIGs linked cells 4 2 5 7" xfId="31939"/>
    <cellStyle name="RIGs linked cells 4 2 5 7 2" xfId="31940"/>
    <cellStyle name="RIGs linked cells 4 2 5 7 3" xfId="31941"/>
    <cellStyle name="RIGs linked cells 4 2 5 8" xfId="31942"/>
    <cellStyle name="RIGs linked cells 4 2 5 8 2" xfId="31943"/>
    <cellStyle name="RIGs linked cells 4 2 5 8 3" xfId="31944"/>
    <cellStyle name="RIGs linked cells 4 2 5 9" xfId="31945"/>
    <cellStyle name="RIGs linked cells 4 2 5 9 2" xfId="31946"/>
    <cellStyle name="RIGs linked cells 4 2 5 9 3" xfId="31947"/>
    <cellStyle name="RIGs linked cells 4 2 6" xfId="31948"/>
    <cellStyle name="RIGs linked cells 4 2 6 10" xfId="31949"/>
    <cellStyle name="RIGs linked cells 4 2 6 10 2" xfId="31950"/>
    <cellStyle name="RIGs linked cells 4 2 6 10 3" xfId="31951"/>
    <cellStyle name="RIGs linked cells 4 2 6 11" xfId="31952"/>
    <cellStyle name="RIGs linked cells 4 2 6 11 2" xfId="31953"/>
    <cellStyle name="RIGs linked cells 4 2 6 11 3" xfId="31954"/>
    <cellStyle name="RIGs linked cells 4 2 6 12" xfId="31955"/>
    <cellStyle name="RIGs linked cells 4 2 6 12 2" xfId="31956"/>
    <cellStyle name="RIGs linked cells 4 2 6 12 3" xfId="31957"/>
    <cellStyle name="RIGs linked cells 4 2 6 13" xfId="31958"/>
    <cellStyle name="RIGs linked cells 4 2 6 13 2" xfId="31959"/>
    <cellStyle name="RIGs linked cells 4 2 6 13 3" xfId="31960"/>
    <cellStyle name="RIGs linked cells 4 2 6 14" xfId="31961"/>
    <cellStyle name="RIGs linked cells 4 2 6 15" xfId="31962"/>
    <cellStyle name="RIGs linked cells 4 2 6 2" xfId="31963"/>
    <cellStyle name="RIGs linked cells 4 2 6 2 2" xfId="31964"/>
    <cellStyle name="RIGs linked cells 4 2 6 2 3" xfId="31965"/>
    <cellStyle name="RIGs linked cells 4 2 6 3" xfId="31966"/>
    <cellStyle name="RIGs linked cells 4 2 6 3 2" xfId="31967"/>
    <cellStyle name="RIGs linked cells 4 2 6 3 3" xfId="31968"/>
    <cellStyle name="RIGs linked cells 4 2 6 4" xfId="31969"/>
    <cellStyle name="RIGs linked cells 4 2 6 4 2" xfId="31970"/>
    <cellStyle name="RIGs linked cells 4 2 6 4 3" xfId="31971"/>
    <cellStyle name="RIGs linked cells 4 2 6 5" xfId="31972"/>
    <cellStyle name="RIGs linked cells 4 2 6 5 2" xfId="31973"/>
    <cellStyle name="RIGs linked cells 4 2 6 5 3" xfId="31974"/>
    <cellStyle name="RIGs linked cells 4 2 6 6" xfId="31975"/>
    <cellStyle name="RIGs linked cells 4 2 6 6 2" xfId="31976"/>
    <cellStyle name="RIGs linked cells 4 2 6 6 3" xfId="31977"/>
    <cellStyle name="RIGs linked cells 4 2 6 7" xfId="31978"/>
    <cellStyle name="RIGs linked cells 4 2 6 7 2" xfId="31979"/>
    <cellStyle name="RIGs linked cells 4 2 6 7 3" xfId="31980"/>
    <cellStyle name="RIGs linked cells 4 2 6 8" xfId="31981"/>
    <cellStyle name="RIGs linked cells 4 2 6 8 2" xfId="31982"/>
    <cellStyle name="RIGs linked cells 4 2 6 8 3" xfId="31983"/>
    <cellStyle name="RIGs linked cells 4 2 6 9" xfId="31984"/>
    <cellStyle name="RIGs linked cells 4 2 6 9 2" xfId="31985"/>
    <cellStyle name="RIGs linked cells 4 2 6 9 3" xfId="31986"/>
    <cellStyle name="RIGs linked cells 4 2 7" xfId="31987"/>
    <cellStyle name="RIGs linked cells 4 2 7 2" xfId="31988"/>
    <cellStyle name="RIGs linked cells 4 2 7 3" xfId="31989"/>
    <cellStyle name="RIGs linked cells 4 2 8" xfId="31990"/>
    <cellStyle name="RIGs linked cells 4 2 8 2" xfId="31991"/>
    <cellStyle name="RIGs linked cells 4 2 8 3" xfId="31992"/>
    <cellStyle name="RIGs linked cells 4 2 9" xfId="31993"/>
    <cellStyle name="RIGs linked cells 4 2 9 2" xfId="31994"/>
    <cellStyle name="RIGs linked cells 4 2 9 3" xfId="31995"/>
    <cellStyle name="RIGs linked cells 4 20" xfId="31996"/>
    <cellStyle name="RIGs linked cells 4 3" xfId="31997"/>
    <cellStyle name="RIGs linked cells 4 3 10" xfId="31998"/>
    <cellStyle name="RIGs linked cells 4 3 10 2" xfId="31999"/>
    <cellStyle name="RIGs linked cells 4 3 10 3" xfId="32000"/>
    <cellStyle name="RIGs linked cells 4 3 11" xfId="32001"/>
    <cellStyle name="RIGs linked cells 4 3 11 2" xfId="32002"/>
    <cellStyle name="RIGs linked cells 4 3 11 3" xfId="32003"/>
    <cellStyle name="RIGs linked cells 4 3 12" xfId="32004"/>
    <cellStyle name="RIGs linked cells 4 3 12 2" xfId="32005"/>
    <cellStyle name="RIGs linked cells 4 3 12 3" xfId="32006"/>
    <cellStyle name="RIGs linked cells 4 3 13" xfId="32007"/>
    <cellStyle name="RIGs linked cells 4 3 13 2" xfId="32008"/>
    <cellStyle name="RIGs linked cells 4 3 13 3" xfId="32009"/>
    <cellStyle name="RIGs linked cells 4 3 14" xfId="32010"/>
    <cellStyle name="RIGs linked cells 4 3 14 2" xfId="32011"/>
    <cellStyle name="RIGs linked cells 4 3 14 3" xfId="32012"/>
    <cellStyle name="RIGs linked cells 4 3 15" xfId="32013"/>
    <cellStyle name="RIGs linked cells 4 3 15 2" xfId="32014"/>
    <cellStyle name="RIGs linked cells 4 3 15 3" xfId="32015"/>
    <cellStyle name="RIGs linked cells 4 3 16" xfId="32016"/>
    <cellStyle name="RIGs linked cells 4 3 2" xfId="32017"/>
    <cellStyle name="RIGs linked cells 4 3 2 10" xfId="32018"/>
    <cellStyle name="RIGs linked cells 4 3 2 10 2" xfId="32019"/>
    <cellStyle name="RIGs linked cells 4 3 2 10 3" xfId="32020"/>
    <cellStyle name="RIGs linked cells 4 3 2 11" xfId="32021"/>
    <cellStyle name="RIGs linked cells 4 3 2 11 2" xfId="32022"/>
    <cellStyle name="RIGs linked cells 4 3 2 11 3" xfId="32023"/>
    <cellStyle name="RIGs linked cells 4 3 2 12" xfId="32024"/>
    <cellStyle name="RIGs linked cells 4 3 2 12 2" xfId="32025"/>
    <cellStyle name="RIGs linked cells 4 3 2 12 3" xfId="32026"/>
    <cellStyle name="RIGs linked cells 4 3 2 13" xfId="32027"/>
    <cellStyle name="RIGs linked cells 4 3 2 13 2" xfId="32028"/>
    <cellStyle name="RIGs linked cells 4 3 2 13 3" xfId="32029"/>
    <cellStyle name="RIGs linked cells 4 3 2 14" xfId="32030"/>
    <cellStyle name="RIGs linked cells 4 3 2 14 2" xfId="32031"/>
    <cellStyle name="RIGs linked cells 4 3 2 14 3" xfId="32032"/>
    <cellStyle name="RIGs linked cells 4 3 2 15" xfId="32033"/>
    <cellStyle name="RIGs linked cells 4 3 2 2" xfId="32034"/>
    <cellStyle name="RIGs linked cells 4 3 2 2 10" xfId="32035"/>
    <cellStyle name="RIGs linked cells 4 3 2 2 10 2" xfId="32036"/>
    <cellStyle name="RIGs linked cells 4 3 2 2 10 3" xfId="32037"/>
    <cellStyle name="RIGs linked cells 4 3 2 2 11" xfId="32038"/>
    <cellStyle name="RIGs linked cells 4 3 2 2 11 2" xfId="32039"/>
    <cellStyle name="RIGs linked cells 4 3 2 2 11 3" xfId="32040"/>
    <cellStyle name="RIGs linked cells 4 3 2 2 12" xfId="32041"/>
    <cellStyle name="RIGs linked cells 4 3 2 2 12 2" xfId="32042"/>
    <cellStyle name="RIGs linked cells 4 3 2 2 12 3" xfId="32043"/>
    <cellStyle name="RIGs linked cells 4 3 2 2 13" xfId="32044"/>
    <cellStyle name="RIGs linked cells 4 3 2 2 13 2" xfId="32045"/>
    <cellStyle name="RIGs linked cells 4 3 2 2 13 3" xfId="32046"/>
    <cellStyle name="RIGs linked cells 4 3 2 2 14" xfId="32047"/>
    <cellStyle name="RIGs linked cells 4 3 2 2 15" xfId="32048"/>
    <cellStyle name="RIGs linked cells 4 3 2 2 2" xfId="32049"/>
    <cellStyle name="RIGs linked cells 4 3 2 2 2 2" xfId="32050"/>
    <cellStyle name="RIGs linked cells 4 3 2 2 2 3" xfId="32051"/>
    <cellStyle name="RIGs linked cells 4 3 2 2 3" xfId="32052"/>
    <cellStyle name="RIGs linked cells 4 3 2 2 3 2" xfId="32053"/>
    <cellStyle name="RIGs linked cells 4 3 2 2 3 3" xfId="32054"/>
    <cellStyle name="RIGs linked cells 4 3 2 2 4" xfId="32055"/>
    <cellStyle name="RIGs linked cells 4 3 2 2 4 2" xfId="32056"/>
    <cellStyle name="RIGs linked cells 4 3 2 2 4 3" xfId="32057"/>
    <cellStyle name="RIGs linked cells 4 3 2 2 5" xfId="32058"/>
    <cellStyle name="RIGs linked cells 4 3 2 2 5 2" xfId="32059"/>
    <cellStyle name="RIGs linked cells 4 3 2 2 5 3" xfId="32060"/>
    <cellStyle name="RIGs linked cells 4 3 2 2 6" xfId="32061"/>
    <cellStyle name="RIGs linked cells 4 3 2 2 6 2" xfId="32062"/>
    <cellStyle name="RIGs linked cells 4 3 2 2 6 3" xfId="32063"/>
    <cellStyle name="RIGs linked cells 4 3 2 2 7" xfId="32064"/>
    <cellStyle name="RIGs linked cells 4 3 2 2 7 2" xfId="32065"/>
    <cellStyle name="RIGs linked cells 4 3 2 2 7 3" xfId="32066"/>
    <cellStyle name="RIGs linked cells 4 3 2 2 8" xfId="32067"/>
    <cellStyle name="RIGs linked cells 4 3 2 2 8 2" xfId="32068"/>
    <cellStyle name="RIGs linked cells 4 3 2 2 8 3" xfId="32069"/>
    <cellStyle name="RIGs linked cells 4 3 2 2 9" xfId="32070"/>
    <cellStyle name="RIGs linked cells 4 3 2 2 9 2" xfId="32071"/>
    <cellStyle name="RIGs linked cells 4 3 2 2 9 3" xfId="32072"/>
    <cellStyle name="RIGs linked cells 4 3 2 3" xfId="32073"/>
    <cellStyle name="RIGs linked cells 4 3 2 3 2" xfId="32074"/>
    <cellStyle name="RIGs linked cells 4 3 2 3 3" xfId="32075"/>
    <cellStyle name="RIGs linked cells 4 3 2 4" xfId="32076"/>
    <cellStyle name="RIGs linked cells 4 3 2 4 2" xfId="32077"/>
    <cellStyle name="RIGs linked cells 4 3 2 4 3" xfId="32078"/>
    <cellStyle name="RIGs linked cells 4 3 2 5" xfId="32079"/>
    <cellStyle name="RIGs linked cells 4 3 2 5 2" xfId="32080"/>
    <cellStyle name="RIGs linked cells 4 3 2 5 3" xfId="32081"/>
    <cellStyle name="RIGs linked cells 4 3 2 6" xfId="32082"/>
    <cellStyle name="RIGs linked cells 4 3 2 6 2" xfId="32083"/>
    <cellStyle name="RIGs linked cells 4 3 2 6 3" xfId="32084"/>
    <cellStyle name="RIGs linked cells 4 3 2 7" xfId="32085"/>
    <cellStyle name="RIGs linked cells 4 3 2 7 2" xfId="32086"/>
    <cellStyle name="RIGs linked cells 4 3 2 7 3" xfId="32087"/>
    <cellStyle name="RIGs linked cells 4 3 2 8" xfId="32088"/>
    <cellStyle name="RIGs linked cells 4 3 2 8 2" xfId="32089"/>
    <cellStyle name="RIGs linked cells 4 3 2 8 3" xfId="32090"/>
    <cellStyle name="RIGs linked cells 4 3 2 9" xfId="32091"/>
    <cellStyle name="RIGs linked cells 4 3 2 9 2" xfId="32092"/>
    <cellStyle name="RIGs linked cells 4 3 2 9 3" xfId="32093"/>
    <cellStyle name="RIGs linked cells 4 3 3" xfId="32094"/>
    <cellStyle name="RIGs linked cells 4 3 3 10" xfId="32095"/>
    <cellStyle name="RIGs linked cells 4 3 3 10 2" xfId="32096"/>
    <cellStyle name="RIGs linked cells 4 3 3 10 3" xfId="32097"/>
    <cellStyle name="RIGs linked cells 4 3 3 11" xfId="32098"/>
    <cellStyle name="RIGs linked cells 4 3 3 11 2" xfId="32099"/>
    <cellStyle name="RIGs linked cells 4 3 3 11 3" xfId="32100"/>
    <cellStyle name="RIGs linked cells 4 3 3 12" xfId="32101"/>
    <cellStyle name="RIGs linked cells 4 3 3 12 2" xfId="32102"/>
    <cellStyle name="RIGs linked cells 4 3 3 12 3" xfId="32103"/>
    <cellStyle name="RIGs linked cells 4 3 3 13" xfId="32104"/>
    <cellStyle name="RIGs linked cells 4 3 3 13 2" xfId="32105"/>
    <cellStyle name="RIGs linked cells 4 3 3 13 3" xfId="32106"/>
    <cellStyle name="RIGs linked cells 4 3 3 14" xfId="32107"/>
    <cellStyle name="RIGs linked cells 4 3 3 15" xfId="32108"/>
    <cellStyle name="RIGs linked cells 4 3 3 2" xfId="32109"/>
    <cellStyle name="RIGs linked cells 4 3 3 2 2" xfId="32110"/>
    <cellStyle name="RIGs linked cells 4 3 3 2 3" xfId="32111"/>
    <cellStyle name="RIGs linked cells 4 3 3 3" xfId="32112"/>
    <cellStyle name="RIGs linked cells 4 3 3 3 2" xfId="32113"/>
    <cellStyle name="RIGs linked cells 4 3 3 3 3" xfId="32114"/>
    <cellStyle name="RIGs linked cells 4 3 3 4" xfId="32115"/>
    <cellStyle name="RIGs linked cells 4 3 3 4 2" xfId="32116"/>
    <cellStyle name="RIGs linked cells 4 3 3 4 3" xfId="32117"/>
    <cellStyle name="RIGs linked cells 4 3 3 5" xfId="32118"/>
    <cellStyle name="RIGs linked cells 4 3 3 5 2" xfId="32119"/>
    <cellStyle name="RIGs linked cells 4 3 3 5 3" xfId="32120"/>
    <cellStyle name="RIGs linked cells 4 3 3 6" xfId="32121"/>
    <cellStyle name="RIGs linked cells 4 3 3 6 2" xfId="32122"/>
    <cellStyle name="RIGs linked cells 4 3 3 6 3" xfId="32123"/>
    <cellStyle name="RIGs linked cells 4 3 3 7" xfId="32124"/>
    <cellStyle name="RIGs linked cells 4 3 3 7 2" xfId="32125"/>
    <cellStyle name="RIGs linked cells 4 3 3 7 3" xfId="32126"/>
    <cellStyle name="RIGs linked cells 4 3 3 8" xfId="32127"/>
    <cellStyle name="RIGs linked cells 4 3 3 8 2" xfId="32128"/>
    <cellStyle name="RIGs linked cells 4 3 3 8 3" xfId="32129"/>
    <cellStyle name="RIGs linked cells 4 3 3 9" xfId="32130"/>
    <cellStyle name="RIGs linked cells 4 3 3 9 2" xfId="32131"/>
    <cellStyle name="RIGs linked cells 4 3 3 9 3" xfId="32132"/>
    <cellStyle name="RIGs linked cells 4 3 4" xfId="32133"/>
    <cellStyle name="RIGs linked cells 4 3 4 2" xfId="32134"/>
    <cellStyle name="RIGs linked cells 4 3 4 3" xfId="32135"/>
    <cellStyle name="RIGs linked cells 4 3 5" xfId="32136"/>
    <cellStyle name="RIGs linked cells 4 3 5 2" xfId="32137"/>
    <cellStyle name="RIGs linked cells 4 3 5 3" xfId="32138"/>
    <cellStyle name="RIGs linked cells 4 3 6" xfId="32139"/>
    <cellStyle name="RIGs linked cells 4 3 6 2" xfId="32140"/>
    <cellStyle name="RIGs linked cells 4 3 6 3" xfId="32141"/>
    <cellStyle name="RIGs linked cells 4 3 7" xfId="32142"/>
    <cellStyle name="RIGs linked cells 4 3 7 2" xfId="32143"/>
    <cellStyle name="RIGs linked cells 4 3 7 3" xfId="32144"/>
    <cellStyle name="RIGs linked cells 4 3 8" xfId="32145"/>
    <cellStyle name="RIGs linked cells 4 3 8 2" xfId="32146"/>
    <cellStyle name="RIGs linked cells 4 3 8 3" xfId="32147"/>
    <cellStyle name="RIGs linked cells 4 3 9" xfId="32148"/>
    <cellStyle name="RIGs linked cells 4 3 9 2" xfId="32149"/>
    <cellStyle name="RIGs linked cells 4 3 9 3" xfId="32150"/>
    <cellStyle name="RIGs linked cells 4 4" xfId="32151"/>
    <cellStyle name="RIGs linked cells 4 4 10" xfId="32152"/>
    <cellStyle name="RIGs linked cells 4 4 10 2" xfId="32153"/>
    <cellStyle name="RIGs linked cells 4 4 10 3" xfId="32154"/>
    <cellStyle name="RIGs linked cells 4 4 11" xfId="32155"/>
    <cellStyle name="RIGs linked cells 4 4 11 2" xfId="32156"/>
    <cellStyle name="RIGs linked cells 4 4 11 3" xfId="32157"/>
    <cellStyle name="RIGs linked cells 4 4 12" xfId="32158"/>
    <cellStyle name="RIGs linked cells 4 4 12 2" xfId="32159"/>
    <cellStyle name="RIGs linked cells 4 4 12 3" xfId="32160"/>
    <cellStyle name="RIGs linked cells 4 4 13" xfId="32161"/>
    <cellStyle name="RIGs linked cells 4 4 13 2" xfId="32162"/>
    <cellStyle name="RIGs linked cells 4 4 13 3" xfId="32163"/>
    <cellStyle name="RIGs linked cells 4 4 14" xfId="32164"/>
    <cellStyle name="RIGs linked cells 4 4 14 2" xfId="32165"/>
    <cellStyle name="RIGs linked cells 4 4 14 3" xfId="32166"/>
    <cellStyle name="RIGs linked cells 4 4 15" xfId="32167"/>
    <cellStyle name="RIGs linked cells 4 4 2" xfId="32168"/>
    <cellStyle name="RIGs linked cells 4 4 2 10" xfId="32169"/>
    <cellStyle name="RIGs linked cells 4 4 2 10 2" xfId="32170"/>
    <cellStyle name="RIGs linked cells 4 4 2 10 3" xfId="32171"/>
    <cellStyle name="RIGs linked cells 4 4 2 11" xfId="32172"/>
    <cellStyle name="RIGs linked cells 4 4 2 11 2" xfId="32173"/>
    <cellStyle name="RIGs linked cells 4 4 2 11 3" xfId="32174"/>
    <cellStyle name="RIGs linked cells 4 4 2 12" xfId="32175"/>
    <cellStyle name="RIGs linked cells 4 4 2 12 2" xfId="32176"/>
    <cellStyle name="RIGs linked cells 4 4 2 12 3" xfId="32177"/>
    <cellStyle name="RIGs linked cells 4 4 2 13" xfId="32178"/>
    <cellStyle name="RIGs linked cells 4 4 2 13 2" xfId="32179"/>
    <cellStyle name="RIGs linked cells 4 4 2 13 3" xfId="32180"/>
    <cellStyle name="RIGs linked cells 4 4 2 14" xfId="32181"/>
    <cellStyle name="RIGs linked cells 4 4 2 15" xfId="32182"/>
    <cellStyle name="RIGs linked cells 4 4 2 2" xfId="32183"/>
    <cellStyle name="RIGs linked cells 4 4 2 2 2" xfId="32184"/>
    <cellStyle name="RIGs linked cells 4 4 2 2 3" xfId="32185"/>
    <cellStyle name="RIGs linked cells 4 4 2 3" xfId="32186"/>
    <cellStyle name="RIGs linked cells 4 4 2 3 2" xfId="32187"/>
    <cellStyle name="RIGs linked cells 4 4 2 3 3" xfId="32188"/>
    <cellStyle name="RIGs linked cells 4 4 2 4" xfId="32189"/>
    <cellStyle name="RIGs linked cells 4 4 2 4 2" xfId="32190"/>
    <cellStyle name="RIGs linked cells 4 4 2 4 3" xfId="32191"/>
    <cellStyle name="RIGs linked cells 4 4 2 5" xfId="32192"/>
    <cellStyle name="RIGs linked cells 4 4 2 5 2" xfId="32193"/>
    <cellStyle name="RIGs linked cells 4 4 2 5 3" xfId="32194"/>
    <cellStyle name="RIGs linked cells 4 4 2 6" xfId="32195"/>
    <cellStyle name="RIGs linked cells 4 4 2 6 2" xfId="32196"/>
    <cellStyle name="RIGs linked cells 4 4 2 6 3" xfId="32197"/>
    <cellStyle name="RIGs linked cells 4 4 2 7" xfId="32198"/>
    <cellStyle name="RIGs linked cells 4 4 2 7 2" xfId="32199"/>
    <cellStyle name="RIGs linked cells 4 4 2 7 3" xfId="32200"/>
    <cellStyle name="RIGs linked cells 4 4 2 8" xfId="32201"/>
    <cellStyle name="RIGs linked cells 4 4 2 8 2" xfId="32202"/>
    <cellStyle name="RIGs linked cells 4 4 2 8 3" xfId="32203"/>
    <cellStyle name="RIGs linked cells 4 4 2 9" xfId="32204"/>
    <cellStyle name="RIGs linked cells 4 4 2 9 2" xfId="32205"/>
    <cellStyle name="RIGs linked cells 4 4 2 9 3" xfId="32206"/>
    <cellStyle name="RIGs linked cells 4 4 3" xfId="32207"/>
    <cellStyle name="RIGs linked cells 4 4 3 2" xfId="32208"/>
    <cellStyle name="RIGs linked cells 4 4 3 3" xfId="32209"/>
    <cellStyle name="RIGs linked cells 4 4 4" xfId="32210"/>
    <cellStyle name="RIGs linked cells 4 4 4 2" xfId="32211"/>
    <cellStyle name="RIGs linked cells 4 4 4 3" xfId="32212"/>
    <cellStyle name="RIGs linked cells 4 4 5" xfId="32213"/>
    <cellStyle name="RIGs linked cells 4 4 5 2" xfId="32214"/>
    <cellStyle name="RIGs linked cells 4 4 5 3" xfId="32215"/>
    <cellStyle name="RIGs linked cells 4 4 6" xfId="32216"/>
    <cellStyle name="RIGs linked cells 4 4 6 2" xfId="32217"/>
    <cellStyle name="RIGs linked cells 4 4 6 3" xfId="32218"/>
    <cellStyle name="RIGs linked cells 4 4 7" xfId="32219"/>
    <cellStyle name="RIGs linked cells 4 4 7 2" xfId="32220"/>
    <cellStyle name="RIGs linked cells 4 4 7 3" xfId="32221"/>
    <cellStyle name="RIGs linked cells 4 4 8" xfId="32222"/>
    <cellStyle name="RIGs linked cells 4 4 8 2" xfId="32223"/>
    <cellStyle name="RIGs linked cells 4 4 8 3" xfId="32224"/>
    <cellStyle name="RIGs linked cells 4 4 9" xfId="32225"/>
    <cellStyle name="RIGs linked cells 4 4 9 2" xfId="32226"/>
    <cellStyle name="RIGs linked cells 4 4 9 3" xfId="32227"/>
    <cellStyle name="RIGs linked cells 4 5" xfId="32228"/>
    <cellStyle name="RIGs linked cells 4 5 10" xfId="32229"/>
    <cellStyle name="RIGs linked cells 4 5 10 2" xfId="32230"/>
    <cellStyle name="RIGs linked cells 4 5 10 3" xfId="32231"/>
    <cellStyle name="RIGs linked cells 4 5 11" xfId="32232"/>
    <cellStyle name="RIGs linked cells 4 5 11 2" xfId="32233"/>
    <cellStyle name="RIGs linked cells 4 5 11 3" xfId="32234"/>
    <cellStyle name="RIGs linked cells 4 5 12" xfId="32235"/>
    <cellStyle name="RIGs linked cells 4 5 12 2" xfId="32236"/>
    <cellStyle name="RIGs linked cells 4 5 12 3" xfId="32237"/>
    <cellStyle name="RIGs linked cells 4 5 13" xfId="32238"/>
    <cellStyle name="RIGs linked cells 4 5 13 2" xfId="32239"/>
    <cellStyle name="RIGs linked cells 4 5 13 3" xfId="32240"/>
    <cellStyle name="RIGs linked cells 4 5 14" xfId="32241"/>
    <cellStyle name="RIGs linked cells 4 5 14 2" xfId="32242"/>
    <cellStyle name="RIGs linked cells 4 5 14 3" xfId="32243"/>
    <cellStyle name="RIGs linked cells 4 5 15" xfId="32244"/>
    <cellStyle name="RIGs linked cells 4 5 2" xfId="32245"/>
    <cellStyle name="RIGs linked cells 4 5 2 10" xfId="32246"/>
    <cellStyle name="RIGs linked cells 4 5 2 10 2" xfId="32247"/>
    <cellStyle name="RIGs linked cells 4 5 2 10 3" xfId="32248"/>
    <cellStyle name="RIGs linked cells 4 5 2 11" xfId="32249"/>
    <cellStyle name="RIGs linked cells 4 5 2 11 2" xfId="32250"/>
    <cellStyle name="RIGs linked cells 4 5 2 11 3" xfId="32251"/>
    <cellStyle name="RIGs linked cells 4 5 2 12" xfId="32252"/>
    <cellStyle name="RIGs linked cells 4 5 2 12 2" xfId="32253"/>
    <cellStyle name="RIGs linked cells 4 5 2 12 3" xfId="32254"/>
    <cellStyle name="RIGs linked cells 4 5 2 13" xfId="32255"/>
    <cellStyle name="RIGs linked cells 4 5 2 13 2" xfId="32256"/>
    <cellStyle name="RIGs linked cells 4 5 2 13 3" xfId="32257"/>
    <cellStyle name="RIGs linked cells 4 5 2 14" xfId="32258"/>
    <cellStyle name="RIGs linked cells 4 5 2 15" xfId="32259"/>
    <cellStyle name="RIGs linked cells 4 5 2 2" xfId="32260"/>
    <cellStyle name="RIGs linked cells 4 5 2 2 2" xfId="32261"/>
    <cellStyle name="RIGs linked cells 4 5 2 2 3" xfId="32262"/>
    <cellStyle name="RIGs linked cells 4 5 2 3" xfId="32263"/>
    <cellStyle name="RIGs linked cells 4 5 2 3 2" xfId="32264"/>
    <cellStyle name="RIGs linked cells 4 5 2 3 3" xfId="32265"/>
    <cellStyle name="RIGs linked cells 4 5 2 4" xfId="32266"/>
    <cellStyle name="RIGs linked cells 4 5 2 4 2" xfId="32267"/>
    <cellStyle name="RIGs linked cells 4 5 2 4 3" xfId="32268"/>
    <cellStyle name="RIGs linked cells 4 5 2 5" xfId="32269"/>
    <cellStyle name="RIGs linked cells 4 5 2 5 2" xfId="32270"/>
    <cellStyle name="RIGs linked cells 4 5 2 5 3" xfId="32271"/>
    <cellStyle name="RIGs linked cells 4 5 2 6" xfId="32272"/>
    <cellStyle name="RIGs linked cells 4 5 2 6 2" xfId="32273"/>
    <cellStyle name="RIGs linked cells 4 5 2 6 3" xfId="32274"/>
    <cellStyle name="RIGs linked cells 4 5 2 7" xfId="32275"/>
    <cellStyle name="RIGs linked cells 4 5 2 7 2" xfId="32276"/>
    <cellStyle name="RIGs linked cells 4 5 2 7 3" xfId="32277"/>
    <cellStyle name="RIGs linked cells 4 5 2 8" xfId="32278"/>
    <cellStyle name="RIGs linked cells 4 5 2 8 2" xfId="32279"/>
    <cellStyle name="RIGs linked cells 4 5 2 8 3" xfId="32280"/>
    <cellStyle name="RIGs linked cells 4 5 2 9" xfId="32281"/>
    <cellStyle name="RIGs linked cells 4 5 2 9 2" xfId="32282"/>
    <cellStyle name="RIGs linked cells 4 5 2 9 3" xfId="32283"/>
    <cellStyle name="RIGs linked cells 4 5 3" xfId="32284"/>
    <cellStyle name="RIGs linked cells 4 5 3 2" xfId="32285"/>
    <cellStyle name="RIGs linked cells 4 5 3 3" xfId="32286"/>
    <cellStyle name="RIGs linked cells 4 5 4" xfId="32287"/>
    <cellStyle name="RIGs linked cells 4 5 4 2" xfId="32288"/>
    <cellStyle name="RIGs linked cells 4 5 4 3" xfId="32289"/>
    <cellStyle name="RIGs linked cells 4 5 5" xfId="32290"/>
    <cellStyle name="RIGs linked cells 4 5 5 2" xfId="32291"/>
    <cellStyle name="RIGs linked cells 4 5 5 3" xfId="32292"/>
    <cellStyle name="RIGs linked cells 4 5 6" xfId="32293"/>
    <cellStyle name="RIGs linked cells 4 5 6 2" xfId="32294"/>
    <cellStyle name="RIGs linked cells 4 5 6 3" xfId="32295"/>
    <cellStyle name="RIGs linked cells 4 5 7" xfId="32296"/>
    <cellStyle name="RIGs linked cells 4 5 7 2" xfId="32297"/>
    <cellStyle name="RIGs linked cells 4 5 7 3" xfId="32298"/>
    <cellStyle name="RIGs linked cells 4 5 8" xfId="32299"/>
    <cellStyle name="RIGs linked cells 4 5 8 2" xfId="32300"/>
    <cellStyle name="RIGs linked cells 4 5 8 3" xfId="32301"/>
    <cellStyle name="RIGs linked cells 4 5 9" xfId="32302"/>
    <cellStyle name="RIGs linked cells 4 5 9 2" xfId="32303"/>
    <cellStyle name="RIGs linked cells 4 5 9 3" xfId="32304"/>
    <cellStyle name="RIGs linked cells 4 6" xfId="32305"/>
    <cellStyle name="RIGs linked cells 4 6 10" xfId="32306"/>
    <cellStyle name="RIGs linked cells 4 6 10 2" xfId="32307"/>
    <cellStyle name="RIGs linked cells 4 6 10 3" xfId="32308"/>
    <cellStyle name="RIGs linked cells 4 6 11" xfId="32309"/>
    <cellStyle name="RIGs linked cells 4 6 11 2" xfId="32310"/>
    <cellStyle name="RIGs linked cells 4 6 11 3" xfId="32311"/>
    <cellStyle name="RIGs linked cells 4 6 12" xfId="32312"/>
    <cellStyle name="RIGs linked cells 4 6 12 2" xfId="32313"/>
    <cellStyle name="RIGs linked cells 4 6 12 3" xfId="32314"/>
    <cellStyle name="RIGs linked cells 4 6 13" xfId="32315"/>
    <cellStyle name="RIGs linked cells 4 6 13 2" xfId="32316"/>
    <cellStyle name="RIGs linked cells 4 6 13 3" xfId="32317"/>
    <cellStyle name="RIGs linked cells 4 6 14" xfId="32318"/>
    <cellStyle name="RIGs linked cells 4 6 15" xfId="32319"/>
    <cellStyle name="RIGs linked cells 4 6 2" xfId="32320"/>
    <cellStyle name="RIGs linked cells 4 6 2 2" xfId="32321"/>
    <cellStyle name="RIGs linked cells 4 6 2 3" xfId="32322"/>
    <cellStyle name="RIGs linked cells 4 6 3" xfId="32323"/>
    <cellStyle name="RIGs linked cells 4 6 3 2" xfId="32324"/>
    <cellStyle name="RIGs linked cells 4 6 3 3" xfId="32325"/>
    <cellStyle name="RIGs linked cells 4 6 4" xfId="32326"/>
    <cellStyle name="RIGs linked cells 4 6 4 2" xfId="32327"/>
    <cellStyle name="RIGs linked cells 4 6 4 3" xfId="32328"/>
    <cellStyle name="RIGs linked cells 4 6 5" xfId="32329"/>
    <cellStyle name="RIGs linked cells 4 6 5 2" xfId="32330"/>
    <cellStyle name="RIGs linked cells 4 6 5 3" xfId="32331"/>
    <cellStyle name="RIGs linked cells 4 6 6" xfId="32332"/>
    <cellStyle name="RIGs linked cells 4 6 6 2" xfId="32333"/>
    <cellStyle name="RIGs linked cells 4 6 6 3" xfId="32334"/>
    <cellStyle name="RIGs linked cells 4 6 7" xfId="32335"/>
    <cellStyle name="RIGs linked cells 4 6 7 2" xfId="32336"/>
    <cellStyle name="RIGs linked cells 4 6 7 3" xfId="32337"/>
    <cellStyle name="RIGs linked cells 4 6 8" xfId="32338"/>
    <cellStyle name="RIGs linked cells 4 6 8 2" xfId="32339"/>
    <cellStyle name="RIGs linked cells 4 6 8 3" xfId="32340"/>
    <cellStyle name="RIGs linked cells 4 6 9" xfId="32341"/>
    <cellStyle name="RIGs linked cells 4 6 9 2" xfId="32342"/>
    <cellStyle name="RIGs linked cells 4 6 9 3" xfId="32343"/>
    <cellStyle name="RIGs linked cells 4 7" xfId="32344"/>
    <cellStyle name="RIGs linked cells 4 7 2" xfId="32345"/>
    <cellStyle name="RIGs linked cells 4 7 3" xfId="32346"/>
    <cellStyle name="RIGs linked cells 4 8" xfId="32347"/>
    <cellStyle name="RIGs linked cells 4 8 2" xfId="32348"/>
    <cellStyle name="RIGs linked cells 4 8 3" xfId="32349"/>
    <cellStyle name="RIGs linked cells 4 9" xfId="32350"/>
    <cellStyle name="RIGs linked cells 4 9 2" xfId="32351"/>
    <cellStyle name="RIGs linked cells 4 9 3" xfId="32352"/>
    <cellStyle name="RIGs linked cells 4_1.3s Accounting C Costs Scots" xfId="32353"/>
    <cellStyle name="RIGs linked cells 5" xfId="32354"/>
    <cellStyle name="RIGs linked cells 5 10" xfId="32355"/>
    <cellStyle name="RIGs linked cells 5 10 2" xfId="32356"/>
    <cellStyle name="RIGs linked cells 5 10 3" xfId="32357"/>
    <cellStyle name="RIGs linked cells 5 11" xfId="32358"/>
    <cellStyle name="RIGs linked cells 5 11 2" xfId="32359"/>
    <cellStyle name="RIGs linked cells 5 11 3" xfId="32360"/>
    <cellStyle name="RIGs linked cells 5 12" xfId="32361"/>
    <cellStyle name="RIGs linked cells 5 12 2" xfId="32362"/>
    <cellStyle name="RIGs linked cells 5 12 3" xfId="32363"/>
    <cellStyle name="RIGs linked cells 5 13" xfId="32364"/>
    <cellStyle name="RIGs linked cells 5 13 2" xfId="32365"/>
    <cellStyle name="RIGs linked cells 5 13 3" xfId="32366"/>
    <cellStyle name="RIGs linked cells 5 14" xfId="32367"/>
    <cellStyle name="RIGs linked cells 5 14 2" xfId="32368"/>
    <cellStyle name="RIGs linked cells 5 14 3" xfId="32369"/>
    <cellStyle name="RIGs linked cells 5 15" xfId="32370"/>
    <cellStyle name="RIGs linked cells 5 15 2" xfId="32371"/>
    <cellStyle name="RIGs linked cells 5 15 3" xfId="32372"/>
    <cellStyle name="RIGs linked cells 5 16" xfId="32373"/>
    <cellStyle name="RIGs linked cells 5 16 2" xfId="32374"/>
    <cellStyle name="RIGs linked cells 5 16 3" xfId="32375"/>
    <cellStyle name="RIGs linked cells 5 17" xfId="32376"/>
    <cellStyle name="RIGs linked cells 5 17 2" xfId="32377"/>
    <cellStyle name="RIGs linked cells 5 17 3" xfId="32378"/>
    <cellStyle name="RIGs linked cells 5 18" xfId="32379"/>
    <cellStyle name="RIGs linked cells 5 18 2" xfId="32380"/>
    <cellStyle name="RIGs linked cells 5 18 3" xfId="32381"/>
    <cellStyle name="RIGs linked cells 5 19" xfId="32382"/>
    <cellStyle name="RIGs linked cells 5 2" xfId="32383"/>
    <cellStyle name="RIGs linked cells 5 2 10" xfId="32384"/>
    <cellStyle name="RIGs linked cells 5 2 10 2" xfId="32385"/>
    <cellStyle name="RIGs linked cells 5 2 10 3" xfId="32386"/>
    <cellStyle name="RIGs linked cells 5 2 11" xfId="32387"/>
    <cellStyle name="RIGs linked cells 5 2 11 2" xfId="32388"/>
    <cellStyle name="RIGs linked cells 5 2 11 3" xfId="32389"/>
    <cellStyle name="RIGs linked cells 5 2 12" xfId="32390"/>
    <cellStyle name="RIGs linked cells 5 2 12 2" xfId="32391"/>
    <cellStyle name="RIGs linked cells 5 2 12 3" xfId="32392"/>
    <cellStyle name="RIGs linked cells 5 2 13" xfId="32393"/>
    <cellStyle name="RIGs linked cells 5 2 13 2" xfId="32394"/>
    <cellStyle name="RIGs linked cells 5 2 13 3" xfId="32395"/>
    <cellStyle name="RIGs linked cells 5 2 14" xfId="32396"/>
    <cellStyle name="RIGs linked cells 5 2 14 2" xfId="32397"/>
    <cellStyle name="RIGs linked cells 5 2 14 3" xfId="32398"/>
    <cellStyle name="RIGs linked cells 5 2 15" xfId="32399"/>
    <cellStyle name="RIGs linked cells 5 2 15 2" xfId="32400"/>
    <cellStyle name="RIGs linked cells 5 2 15 3" xfId="32401"/>
    <cellStyle name="RIGs linked cells 5 2 16" xfId="32402"/>
    <cellStyle name="RIGs linked cells 5 2 2" xfId="32403"/>
    <cellStyle name="RIGs linked cells 5 2 2 10" xfId="32404"/>
    <cellStyle name="RIGs linked cells 5 2 2 10 2" xfId="32405"/>
    <cellStyle name="RIGs linked cells 5 2 2 10 3" xfId="32406"/>
    <cellStyle name="RIGs linked cells 5 2 2 11" xfId="32407"/>
    <cellStyle name="RIGs linked cells 5 2 2 11 2" xfId="32408"/>
    <cellStyle name="RIGs linked cells 5 2 2 11 3" xfId="32409"/>
    <cellStyle name="RIGs linked cells 5 2 2 12" xfId="32410"/>
    <cellStyle name="RIGs linked cells 5 2 2 12 2" xfId="32411"/>
    <cellStyle name="RIGs linked cells 5 2 2 12 3" xfId="32412"/>
    <cellStyle name="RIGs linked cells 5 2 2 13" xfId="32413"/>
    <cellStyle name="RIGs linked cells 5 2 2 13 2" xfId="32414"/>
    <cellStyle name="RIGs linked cells 5 2 2 13 3" xfId="32415"/>
    <cellStyle name="RIGs linked cells 5 2 2 14" xfId="32416"/>
    <cellStyle name="RIGs linked cells 5 2 2 14 2" xfId="32417"/>
    <cellStyle name="RIGs linked cells 5 2 2 14 3" xfId="32418"/>
    <cellStyle name="RIGs linked cells 5 2 2 15" xfId="32419"/>
    <cellStyle name="RIGs linked cells 5 2 2 2" xfId="32420"/>
    <cellStyle name="RIGs linked cells 5 2 2 2 10" xfId="32421"/>
    <cellStyle name="RIGs linked cells 5 2 2 2 10 2" xfId="32422"/>
    <cellStyle name="RIGs linked cells 5 2 2 2 10 3" xfId="32423"/>
    <cellStyle name="RIGs linked cells 5 2 2 2 11" xfId="32424"/>
    <cellStyle name="RIGs linked cells 5 2 2 2 11 2" xfId="32425"/>
    <cellStyle name="RIGs linked cells 5 2 2 2 11 3" xfId="32426"/>
    <cellStyle name="RIGs linked cells 5 2 2 2 12" xfId="32427"/>
    <cellStyle name="RIGs linked cells 5 2 2 2 12 2" xfId="32428"/>
    <cellStyle name="RIGs linked cells 5 2 2 2 12 3" xfId="32429"/>
    <cellStyle name="RIGs linked cells 5 2 2 2 13" xfId="32430"/>
    <cellStyle name="RIGs linked cells 5 2 2 2 13 2" xfId="32431"/>
    <cellStyle name="RIGs linked cells 5 2 2 2 13 3" xfId="32432"/>
    <cellStyle name="RIGs linked cells 5 2 2 2 14" xfId="32433"/>
    <cellStyle name="RIGs linked cells 5 2 2 2 15" xfId="32434"/>
    <cellStyle name="RIGs linked cells 5 2 2 2 2" xfId="32435"/>
    <cellStyle name="RIGs linked cells 5 2 2 2 2 2" xfId="32436"/>
    <cellStyle name="RIGs linked cells 5 2 2 2 2 3" xfId="32437"/>
    <cellStyle name="RIGs linked cells 5 2 2 2 3" xfId="32438"/>
    <cellStyle name="RIGs linked cells 5 2 2 2 3 2" xfId="32439"/>
    <cellStyle name="RIGs linked cells 5 2 2 2 3 3" xfId="32440"/>
    <cellStyle name="RIGs linked cells 5 2 2 2 4" xfId="32441"/>
    <cellStyle name="RIGs linked cells 5 2 2 2 4 2" xfId="32442"/>
    <cellStyle name="RIGs linked cells 5 2 2 2 4 3" xfId="32443"/>
    <cellStyle name="RIGs linked cells 5 2 2 2 5" xfId="32444"/>
    <cellStyle name="RIGs linked cells 5 2 2 2 5 2" xfId="32445"/>
    <cellStyle name="RIGs linked cells 5 2 2 2 5 3" xfId="32446"/>
    <cellStyle name="RIGs linked cells 5 2 2 2 6" xfId="32447"/>
    <cellStyle name="RIGs linked cells 5 2 2 2 6 2" xfId="32448"/>
    <cellStyle name="RIGs linked cells 5 2 2 2 6 3" xfId="32449"/>
    <cellStyle name="RIGs linked cells 5 2 2 2 7" xfId="32450"/>
    <cellStyle name="RIGs linked cells 5 2 2 2 7 2" xfId="32451"/>
    <cellStyle name="RIGs linked cells 5 2 2 2 7 3" xfId="32452"/>
    <cellStyle name="RIGs linked cells 5 2 2 2 8" xfId="32453"/>
    <cellStyle name="RIGs linked cells 5 2 2 2 8 2" xfId="32454"/>
    <cellStyle name="RIGs linked cells 5 2 2 2 8 3" xfId="32455"/>
    <cellStyle name="RIGs linked cells 5 2 2 2 9" xfId="32456"/>
    <cellStyle name="RIGs linked cells 5 2 2 2 9 2" xfId="32457"/>
    <cellStyle name="RIGs linked cells 5 2 2 2 9 3" xfId="32458"/>
    <cellStyle name="RIGs linked cells 5 2 2 3" xfId="32459"/>
    <cellStyle name="RIGs linked cells 5 2 2 3 2" xfId="32460"/>
    <cellStyle name="RIGs linked cells 5 2 2 3 3" xfId="32461"/>
    <cellStyle name="RIGs linked cells 5 2 2 4" xfId="32462"/>
    <cellStyle name="RIGs linked cells 5 2 2 4 2" xfId="32463"/>
    <cellStyle name="RIGs linked cells 5 2 2 4 3" xfId="32464"/>
    <cellStyle name="RIGs linked cells 5 2 2 5" xfId="32465"/>
    <cellStyle name="RIGs linked cells 5 2 2 5 2" xfId="32466"/>
    <cellStyle name="RIGs linked cells 5 2 2 5 3" xfId="32467"/>
    <cellStyle name="RIGs linked cells 5 2 2 6" xfId="32468"/>
    <cellStyle name="RIGs linked cells 5 2 2 6 2" xfId="32469"/>
    <cellStyle name="RIGs linked cells 5 2 2 6 3" xfId="32470"/>
    <cellStyle name="RIGs linked cells 5 2 2 7" xfId="32471"/>
    <cellStyle name="RIGs linked cells 5 2 2 7 2" xfId="32472"/>
    <cellStyle name="RIGs linked cells 5 2 2 7 3" xfId="32473"/>
    <cellStyle name="RIGs linked cells 5 2 2 8" xfId="32474"/>
    <cellStyle name="RIGs linked cells 5 2 2 8 2" xfId="32475"/>
    <cellStyle name="RIGs linked cells 5 2 2 8 3" xfId="32476"/>
    <cellStyle name="RIGs linked cells 5 2 2 9" xfId="32477"/>
    <cellStyle name="RIGs linked cells 5 2 2 9 2" xfId="32478"/>
    <cellStyle name="RIGs linked cells 5 2 2 9 3" xfId="32479"/>
    <cellStyle name="RIGs linked cells 5 2 3" xfId="32480"/>
    <cellStyle name="RIGs linked cells 5 2 3 10" xfId="32481"/>
    <cellStyle name="RIGs linked cells 5 2 3 10 2" xfId="32482"/>
    <cellStyle name="RIGs linked cells 5 2 3 10 3" xfId="32483"/>
    <cellStyle name="RIGs linked cells 5 2 3 11" xfId="32484"/>
    <cellStyle name="RIGs linked cells 5 2 3 11 2" xfId="32485"/>
    <cellStyle name="RIGs linked cells 5 2 3 11 3" xfId="32486"/>
    <cellStyle name="RIGs linked cells 5 2 3 12" xfId="32487"/>
    <cellStyle name="RIGs linked cells 5 2 3 12 2" xfId="32488"/>
    <cellStyle name="RIGs linked cells 5 2 3 12 3" xfId="32489"/>
    <cellStyle name="RIGs linked cells 5 2 3 13" xfId="32490"/>
    <cellStyle name="RIGs linked cells 5 2 3 13 2" xfId="32491"/>
    <cellStyle name="RIGs linked cells 5 2 3 13 3" xfId="32492"/>
    <cellStyle name="RIGs linked cells 5 2 3 14" xfId="32493"/>
    <cellStyle name="RIGs linked cells 5 2 3 15" xfId="32494"/>
    <cellStyle name="RIGs linked cells 5 2 3 2" xfId="32495"/>
    <cellStyle name="RIGs linked cells 5 2 3 2 2" xfId="32496"/>
    <cellStyle name="RIGs linked cells 5 2 3 2 3" xfId="32497"/>
    <cellStyle name="RIGs linked cells 5 2 3 3" xfId="32498"/>
    <cellStyle name="RIGs linked cells 5 2 3 3 2" xfId="32499"/>
    <cellStyle name="RIGs linked cells 5 2 3 3 3" xfId="32500"/>
    <cellStyle name="RIGs linked cells 5 2 3 4" xfId="32501"/>
    <cellStyle name="RIGs linked cells 5 2 3 4 2" xfId="32502"/>
    <cellStyle name="RIGs linked cells 5 2 3 4 3" xfId="32503"/>
    <cellStyle name="RIGs linked cells 5 2 3 5" xfId="32504"/>
    <cellStyle name="RIGs linked cells 5 2 3 5 2" xfId="32505"/>
    <cellStyle name="RIGs linked cells 5 2 3 5 3" xfId="32506"/>
    <cellStyle name="RIGs linked cells 5 2 3 6" xfId="32507"/>
    <cellStyle name="RIGs linked cells 5 2 3 6 2" xfId="32508"/>
    <cellStyle name="RIGs linked cells 5 2 3 6 3" xfId="32509"/>
    <cellStyle name="RIGs linked cells 5 2 3 7" xfId="32510"/>
    <cellStyle name="RIGs linked cells 5 2 3 7 2" xfId="32511"/>
    <cellStyle name="RIGs linked cells 5 2 3 7 3" xfId="32512"/>
    <cellStyle name="RIGs linked cells 5 2 3 8" xfId="32513"/>
    <cellStyle name="RIGs linked cells 5 2 3 8 2" xfId="32514"/>
    <cellStyle name="RIGs linked cells 5 2 3 8 3" xfId="32515"/>
    <cellStyle name="RIGs linked cells 5 2 3 9" xfId="32516"/>
    <cellStyle name="RIGs linked cells 5 2 3 9 2" xfId="32517"/>
    <cellStyle name="RIGs linked cells 5 2 3 9 3" xfId="32518"/>
    <cellStyle name="RIGs linked cells 5 2 4" xfId="32519"/>
    <cellStyle name="RIGs linked cells 5 2 4 2" xfId="32520"/>
    <cellStyle name="RIGs linked cells 5 2 4 3" xfId="32521"/>
    <cellStyle name="RIGs linked cells 5 2 5" xfId="32522"/>
    <cellStyle name="RIGs linked cells 5 2 5 2" xfId="32523"/>
    <cellStyle name="RIGs linked cells 5 2 5 3" xfId="32524"/>
    <cellStyle name="RIGs linked cells 5 2 6" xfId="32525"/>
    <cellStyle name="RIGs linked cells 5 2 6 2" xfId="32526"/>
    <cellStyle name="RIGs linked cells 5 2 6 3" xfId="32527"/>
    <cellStyle name="RIGs linked cells 5 2 7" xfId="32528"/>
    <cellStyle name="RIGs linked cells 5 2 7 2" xfId="32529"/>
    <cellStyle name="RIGs linked cells 5 2 7 3" xfId="32530"/>
    <cellStyle name="RIGs linked cells 5 2 8" xfId="32531"/>
    <cellStyle name="RIGs linked cells 5 2 8 2" xfId="32532"/>
    <cellStyle name="RIGs linked cells 5 2 8 3" xfId="32533"/>
    <cellStyle name="RIGs linked cells 5 2 9" xfId="32534"/>
    <cellStyle name="RIGs linked cells 5 2 9 2" xfId="32535"/>
    <cellStyle name="RIGs linked cells 5 2 9 3" xfId="32536"/>
    <cellStyle name="RIGs linked cells 5 3" xfId="32537"/>
    <cellStyle name="RIGs linked cells 5 3 10" xfId="32538"/>
    <cellStyle name="RIGs linked cells 5 3 10 2" xfId="32539"/>
    <cellStyle name="RIGs linked cells 5 3 10 3" xfId="32540"/>
    <cellStyle name="RIGs linked cells 5 3 11" xfId="32541"/>
    <cellStyle name="RIGs linked cells 5 3 11 2" xfId="32542"/>
    <cellStyle name="RIGs linked cells 5 3 11 3" xfId="32543"/>
    <cellStyle name="RIGs linked cells 5 3 12" xfId="32544"/>
    <cellStyle name="RIGs linked cells 5 3 12 2" xfId="32545"/>
    <cellStyle name="RIGs linked cells 5 3 12 3" xfId="32546"/>
    <cellStyle name="RIGs linked cells 5 3 13" xfId="32547"/>
    <cellStyle name="RIGs linked cells 5 3 13 2" xfId="32548"/>
    <cellStyle name="RIGs linked cells 5 3 13 3" xfId="32549"/>
    <cellStyle name="RIGs linked cells 5 3 14" xfId="32550"/>
    <cellStyle name="RIGs linked cells 5 3 14 2" xfId="32551"/>
    <cellStyle name="RIGs linked cells 5 3 14 3" xfId="32552"/>
    <cellStyle name="RIGs linked cells 5 3 15" xfId="32553"/>
    <cellStyle name="RIGs linked cells 5 3 2" xfId="32554"/>
    <cellStyle name="RIGs linked cells 5 3 2 10" xfId="32555"/>
    <cellStyle name="RIGs linked cells 5 3 2 10 2" xfId="32556"/>
    <cellStyle name="RIGs linked cells 5 3 2 10 3" xfId="32557"/>
    <cellStyle name="RIGs linked cells 5 3 2 11" xfId="32558"/>
    <cellStyle name="RIGs linked cells 5 3 2 11 2" xfId="32559"/>
    <cellStyle name="RIGs linked cells 5 3 2 11 3" xfId="32560"/>
    <cellStyle name="RIGs linked cells 5 3 2 12" xfId="32561"/>
    <cellStyle name="RIGs linked cells 5 3 2 12 2" xfId="32562"/>
    <cellStyle name="RIGs linked cells 5 3 2 12 3" xfId="32563"/>
    <cellStyle name="RIGs linked cells 5 3 2 13" xfId="32564"/>
    <cellStyle name="RIGs linked cells 5 3 2 13 2" xfId="32565"/>
    <cellStyle name="RIGs linked cells 5 3 2 13 3" xfId="32566"/>
    <cellStyle name="RIGs linked cells 5 3 2 14" xfId="32567"/>
    <cellStyle name="RIGs linked cells 5 3 2 15" xfId="32568"/>
    <cellStyle name="RIGs linked cells 5 3 2 2" xfId="32569"/>
    <cellStyle name="RIGs linked cells 5 3 2 2 2" xfId="32570"/>
    <cellStyle name="RIGs linked cells 5 3 2 2 3" xfId="32571"/>
    <cellStyle name="RIGs linked cells 5 3 2 3" xfId="32572"/>
    <cellStyle name="RIGs linked cells 5 3 2 3 2" xfId="32573"/>
    <cellStyle name="RIGs linked cells 5 3 2 3 3" xfId="32574"/>
    <cellStyle name="RIGs linked cells 5 3 2 4" xfId="32575"/>
    <cellStyle name="RIGs linked cells 5 3 2 4 2" xfId="32576"/>
    <cellStyle name="RIGs linked cells 5 3 2 4 3" xfId="32577"/>
    <cellStyle name="RIGs linked cells 5 3 2 5" xfId="32578"/>
    <cellStyle name="RIGs linked cells 5 3 2 5 2" xfId="32579"/>
    <cellStyle name="RIGs linked cells 5 3 2 5 3" xfId="32580"/>
    <cellStyle name="RIGs linked cells 5 3 2 6" xfId="32581"/>
    <cellStyle name="RIGs linked cells 5 3 2 6 2" xfId="32582"/>
    <cellStyle name="RIGs linked cells 5 3 2 6 3" xfId="32583"/>
    <cellStyle name="RIGs linked cells 5 3 2 7" xfId="32584"/>
    <cellStyle name="RIGs linked cells 5 3 2 7 2" xfId="32585"/>
    <cellStyle name="RIGs linked cells 5 3 2 7 3" xfId="32586"/>
    <cellStyle name="RIGs linked cells 5 3 2 8" xfId="32587"/>
    <cellStyle name="RIGs linked cells 5 3 2 8 2" xfId="32588"/>
    <cellStyle name="RIGs linked cells 5 3 2 8 3" xfId="32589"/>
    <cellStyle name="RIGs linked cells 5 3 2 9" xfId="32590"/>
    <cellStyle name="RIGs linked cells 5 3 2 9 2" xfId="32591"/>
    <cellStyle name="RIGs linked cells 5 3 2 9 3" xfId="32592"/>
    <cellStyle name="RIGs linked cells 5 3 3" xfId="32593"/>
    <cellStyle name="RIGs linked cells 5 3 3 2" xfId="32594"/>
    <cellStyle name="RIGs linked cells 5 3 3 3" xfId="32595"/>
    <cellStyle name="RIGs linked cells 5 3 4" xfId="32596"/>
    <cellStyle name="RIGs linked cells 5 3 4 2" xfId="32597"/>
    <cellStyle name="RIGs linked cells 5 3 4 3" xfId="32598"/>
    <cellStyle name="RIGs linked cells 5 3 5" xfId="32599"/>
    <cellStyle name="RIGs linked cells 5 3 5 2" xfId="32600"/>
    <cellStyle name="RIGs linked cells 5 3 5 3" xfId="32601"/>
    <cellStyle name="RIGs linked cells 5 3 6" xfId="32602"/>
    <cellStyle name="RIGs linked cells 5 3 6 2" xfId="32603"/>
    <cellStyle name="RIGs linked cells 5 3 6 3" xfId="32604"/>
    <cellStyle name="RIGs linked cells 5 3 7" xfId="32605"/>
    <cellStyle name="RIGs linked cells 5 3 7 2" xfId="32606"/>
    <cellStyle name="RIGs linked cells 5 3 7 3" xfId="32607"/>
    <cellStyle name="RIGs linked cells 5 3 8" xfId="32608"/>
    <cellStyle name="RIGs linked cells 5 3 8 2" xfId="32609"/>
    <cellStyle name="RIGs linked cells 5 3 8 3" xfId="32610"/>
    <cellStyle name="RIGs linked cells 5 3 9" xfId="32611"/>
    <cellStyle name="RIGs linked cells 5 3 9 2" xfId="32612"/>
    <cellStyle name="RIGs linked cells 5 3 9 3" xfId="32613"/>
    <cellStyle name="RIGs linked cells 5 4" xfId="32614"/>
    <cellStyle name="RIGs linked cells 5 4 10" xfId="32615"/>
    <cellStyle name="RIGs linked cells 5 4 10 2" xfId="32616"/>
    <cellStyle name="RIGs linked cells 5 4 10 3" xfId="32617"/>
    <cellStyle name="RIGs linked cells 5 4 11" xfId="32618"/>
    <cellStyle name="RIGs linked cells 5 4 11 2" xfId="32619"/>
    <cellStyle name="RIGs linked cells 5 4 11 3" xfId="32620"/>
    <cellStyle name="RIGs linked cells 5 4 12" xfId="32621"/>
    <cellStyle name="RIGs linked cells 5 4 12 2" xfId="32622"/>
    <cellStyle name="RIGs linked cells 5 4 12 3" xfId="32623"/>
    <cellStyle name="RIGs linked cells 5 4 13" xfId="32624"/>
    <cellStyle name="RIGs linked cells 5 4 13 2" xfId="32625"/>
    <cellStyle name="RIGs linked cells 5 4 13 3" xfId="32626"/>
    <cellStyle name="RIGs linked cells 5 4 14" xfId="32627"/>
    <cellStyle name="RIGs linked cells 5 4 14 2" xfId="32628"/>
    <cellStyle name="RIGs linked cells 5 4 14 3" xfId="32629"/>
    <cellStyle name="RIGs linked cells 5 4 15" xfId="32630"/>
    <cellStyle name="RIGs linked cells 5 4 2" xfId="32631"/>
    <cellStyle name="RIGs linked cells 5 4 2 10" xfId="32632"/>
    <cellStyle name="RIGs linked cells 5 4 2 10 2" xfId="32633"/>
    <cellStyle name="RIGs linked cells 5 4 2 10 3" xfId="32634"/>
    <cellStyle name="RIGs linked cells 5 4 2 11" xfId="32635"/>
    <cellStyle name="RIGs linked cells 5 4 2 11 2" xfId="32636"/>
    <cellStyle name="RIGs linked cells 5 4 2 11 3" xfId="32637"/>
    <cellStyle name="RIGs linked cells 5 4 2 12" xfId="32638"/>
    <cellStyle name="RIGs linked cells 5 4 2 12 2" xfId="32639"/>
    <cellStyle name="RIGs linked cells 5 4 2 12 3" xfId="32640"/>
    <cellStyle name="RIGs linked cells 5 4 2 13" xfId="32641"/>
    <cellStyle name="RIGs linked cells 5 4 2 13 2" xfId="32642"/>
    <cellStyle name="RIGs linked cells 5 4 2 13 3" xfId="32643"/>
    <cellStyle name="RIGs linked cells 5 4 2 14" xfId="32644"/>
    <cellStyle name="RIGs linked cells 5 4 2 15" xfId="32645"/>
    <cellStyle name="RIGs linked cells 5 4 2 2" xfId="32646"/>
    <cellStyle name="RIGs linked cells 5 4 2 2 2" xfId="32647"/>
    <cellStyle name="RIGs linked cells 5 4 2 2 3" xfId="32648"/>
    <cellStyle name="RIGs linked cells 5 4 2 3" xfId="32649"/>
    <cellStyle name="RIGs linked cells 5 4 2 3 2" xfId="32650"/>
    <cellStyle name="RIGs linked cells 5 4 2 3 3" xfId="32651"/>
    <cellStyle name="RIGs linked cells 5 4 2 4" xfId="32652"/>
    <cellStyle name="RIGs linked cells 5 4 2 4 2" xfId="32653"/>
    <cellStyle name="RIGs linked cells 5 4 2 4 3" xfId="32654"/>
    <cellStyle name="RIGs linked cells 5 4 2 5" xfId="32655"/>
    <cellStyle name="RIGs linked cells 5 4 2 5 2" xfId="32656"/>
    <cellStyle name="RIGs linked cells 5 4 2 5 3" xfId="32657"/>
    <cellStyle name="RIGs linked cells 5 4 2 6" xfId="32658"/>
    <cellStyle name="RIGs linked cells 5 4 2 6 2" xfId="32659"/>
    <cellStyle name="RIGs linked cells 5 4 2 6 3" xfId="32660"/>
    <cellStyle name="RIGs linked cells 5 4 2 7" xfId="32661"/>
    <cellStyle name="RIGs linked cells 5 4 2 7 2" xfId="32662"/>
    <cellStyle name="RIGs linked cells 5 4 2 7 3" xfId="32663"/>
    <cellStyle name="RIGs linked cells 5 4 2 8" xfId="32664"/>
    <cellStyle name="RIGs linked cells 5 4 2 8 2" xfId="32665"/>
    <cellStyle name="RIGs linked cells 5 4 2 8 3" xfId="32666"/>
    <cellStyle name="RIGs linked cells 5 4 2 9" xfId="32667"/>
    <cellStyle name="RIGs linked cells 5 4 2 9 2" xfId="32668"/>
    <cellStyle name="RIGs linked cells 5 4 2 9 3" xfId="32669"/>
    <cellStyle name="RIGs linked cells 5 4 3" xfId="32670"/>
    <cellStyle name="RIGs linked cells 5 4 3 2" xfId="32671"/>
    <cellStyle name="RIGs linked cells 5 4 3 3" xfId="32672"/>
    <cellStyle name="RIGs linked cells 5 4 4" xfId="32673"/>
    <cellStyle name="RIGs linked cells 5 4 4 2" xfId="32674"/>
    <cellStyle name="RIGs linked cells 5 4 4 3" xfId="32675"/>
    <cellStyle name="RIGs linked cells 5 4 5" xfId="32676"/>
    <cellStyle name="RIGs linked cells 5 4 5 2" xfId="32677"/>
    <cellStyle name="RIGs linked cells 5 4 5 3" xfId="32678"/>
    <cellStyle name="RIGs linked cells 5 4 6" xfId="32679"/>
    <cellStyle name="RIGs linked cells 5 4 6 2" xfId="32680"/>
    <cellStyle name="RIGs linked cells 5 4 6 3" xfId="32681"/>
    <cellStyle name="RIGs linked cells 5 4 7" xfId="32682"/>
    <cellStyle name="RIGs linked cells 5 4 7 2" xfId="32683"/>
    <cellStyle name="RIGs linked cells 5 4 7 3" xfId="32684"/>
    <cellStyle name="RIGs linked cells 5 4 8" xfId="32685"/>
    <cellStyle name="RIGs linked cells 5 4 8 2" xfId="32686"/>
    <cellStyle name="RIGs linked cells 5 4 8 3" xfId="32687"/>
    <cellStyle name="RIGs linked cells 5 4 9" xfId="32688"/>
    <cellStyle name="RIGs linked cells 5 4 9 2" xfId="32689"/>
    <cellStyle name="RIGs linked cells 5 4 9 3" xfId="32690"/>
    <cellStyle name="RIGs linked cells 5 5" xfId="32691"/>
    <cellStyle name="RIGs linked cells 5 5 10" xfId="32692"/>
    <cellStyle name="RIGs linked cells 5 5 10 2" xfId="32693"/>
    <cellStyle name="RIGs linked cells 5 5 10 3" xfId="32694"/>
    <cellStyle name="RIGs linked cells 5 5 11" xfId="32695"/>
    <cellStyle name="RIGs linked cells 5 5 11 2" xfId="32696"/>
    <cellStyle name="RIGs linked cells 5 5 11 3" xfId="32697"/>
    <cellStyle name="RIGs linked cells 5 5 12" xfId="32698"/>
    <cellStyle name="RIGs linked cells 5 5 12 2" xfId="32699"/>
    <cellStyle name="RIGs linked cells 5 5 12 3" xfId="32700"/>
    <cellStyle name="RIGs linked cells 5 5 13" xfId="32701"/>
    <cellStyle name="RIGs linked cells 5 5 13 2" xfId="32702"/>
    <cellStyle name="RIGs linked cells 5 5 13 3" xfId="32703"/>
    <cellStyle name="RIGs linked cells 5 5 14" xfId="32704"/>
    <cellStyle name="RIGs linked cells 5 5 15" xfId="32705"/>
    <cellStyle name="RIGs linked cells 5 5 2" xfId="32706"/>
    <cellStyle name="RIGs linked cells 5 5 2 2" xfId="32707"/>
    <cellStyle name="RIGs linked cells 5 5 2 3" xfId="32708"/>
    <cellStyle name="RIGs linked cells 5 5 3" xfId="32709"/>
    <cellStyle name="RIGs linked cells 5 5 3 2" xfId="32710"/>
    <cellStyle name="RIGs linked cells 5 5 3 3" xfId="32711"/>
    <cellStyle name="RIGs linked cells 5 5 4" xfId="32712"/>
    <cellStyle name="RIGs linked cells 5 5 4 2" xfId="32713"/>
    <cellStyle name="RIGs linked cells 5 5 4 3" xfId="32714"/>
    <cellStyle name="RIGs linked cells 5 5 5" xfId="32715"/>
    <cellStyle name="RIGs linked cells 5 5 5 2" xfId="32716"/>
    <cellStyle name="RIGs linked cells 5 5 5 3" xfId="32717"/>
    <cellStyle name="RIGs linked cells 5 5 6" xfId="32718"/>
    <cellStyle name="RIGs linked cells 5 5 6 2" xfId="32719"/>
    <cellStyle name="RIGs linked cells 5 5 6 3" xfId="32720"/>
    <cellStyle name="RIGs linked cells 5 5 7" xfId="32721"/>
    <cellStyle name="RIGs linked cells 5 5 7 2" xfId="32722"/>
    <cellStyle name="RIGs linked cells 5 5 7 3" xfId="32723"/>
    <cellStyle name="RIGs linked cells 5 5 8" xfId="32724"/>
    <cellStyle name="RIGs linked cells 5 5 8 2" xfId="32725"/>
    <cellStyle name="RIGs linked cells 5 5 8 3" xfId="32726"/>
    <cellStyle name="RIGs linked cells 5 5 9" xfId="32727"/>
    <cellStyle name="RIGs linked cells 5 5 9 2" xfId="32728"/>
    <cellStyle name="RIGs linked cells 5 5 9 3" xfId="32729"/>
    <cellStyle name="RIGs linked cells 5 6" xfId="32730"/>
    <cellStyle name="RIGs linked cells 5 6 2" xfId="32731"/>
    <cellStyle name="RIGs linked cells 5 6 3" xfId="32732"/>
    <cellStyle name="RIGs linked cells 5 7" xfId="32733"/>
    <cellStyle name="RIGs linked cells 5 7 2" xfId="32734"/>
    <cellStyle name="RIGs linked cells 5 7 3" xfId="32735"/>
    <cellStyle name="RIGs linked cells 5 8" xfId="32736"/>
    <cellStyle name="RIGs linked cells 5 8 2" xfId="32737"/>
    <cellStyle name="RIGs linked cells 5 8 3" xfId="32738"/>
    <cellStyle name="RIGs linked cells 5 9" xfId="32739"/>
    <cellStyle name="RIGs linked cells 5 9 2" xfId="32740"/>
    <cellStyle name="RIGs linked cells 5 9 3" xfId="32741"/>
    <cellStyle name="RIGs linked cells 6" xfId="32742"/>
    <cellStyle name="RIGs linked cells 6 10" xfId="32743"/>
    <cellStyle name="RIGs linked cells 6 10 2" xfId="32744"/>
    <cellStyle name="RIGs linked cells 6 10 3" xfId="32745"/>
    <cellStyle name="RIGs linked cells 6 11" xfId="32746"/>
    <cellStyle name="RIGs linked cells 6 11 2" xfId="32747"/>
    <cellStyle name="RIGs linked cells 6 11 3" xfId="32748"/>
    <cellStyle name="RIGs linked cells 6 12" xfId="32749"/>
    <cellStyle name="RIGs linked cells 6 12 2" xfId="32750"/>
    <cellStyle name="RIGs linked cells 6 12 3" xfId="32751"/>
    <cellStyle name="RIGs linked cells 6 13" xfId="32752"/>
    <cellStyle name="RIGs linked cells 6 13 2" xfId="32753"/>
    <cellStyle name="RIGs linked cells 6 13 3" xfId="32754"/>
    <cellStyle name="RIGs linked cells 6 14" xfId="32755"/>
    <cellStyle name="RIGs linked cells 6 14 2" xfId="32756"/>
    <cellStyle name="RIGs linked cells 6 14 3" xfId="32757"/>
    <cellStyle name="RIGs linked cells 6 15" xfId="32758"/>
    <cellStyle name="RIGs linked cells 6 15 2" xfId="32759"/>
    <cellStyle name="RIGs linked cells 6 15 3" xfId="32760"/>
    <cellStyle name="RIGs linked cells 6 16" xfId="32761"/>
    <cellStyle name="RIGs linked cells 6 2" xfId="32762"/>
    <cellStyle name="RIGs linked cells 6 2 10" xfId="32763"/>
    <cellStyle name="RIGs linked cells 6 2 10 2" xfId="32764"/>
    <cellStyle name="RIGs linked cells 6 2 10 3" xfId="32765"/>
    <cellStyle name="RIGs linked cells 6 2 11" xfId="32766"/>
    <cellStyle name="RIGs linked cells 6 2 11 2" xfId="32767"/>
    <cellStyle name="RIGs linked cells 6 2 11 3" xfId="32768"/>
    <cellStyle name="RIGs linked cells 6 2 12" xfId="32769"/>
    <cellStyle name="RIGs linked cells 6 2 12 2" xfId="32770"/>
    <cellStyle name="RIGs linked cells 6 2 12 3" xfId="32771"/>
    <cellStyle name="RIGs linked cells 6 2 13" xfId="32772"/>
    <cellStyle name="RIGs linked cells 6 2 13 2" xfId="32773"/>
    <cellStyle name="RIGs linked cells 6 2 13 3" xfId="32774"/>
    <cellStyle name="RIGs linked cells 6 2 14" xfId="32775"/>
    <cellStyle name="RIGs linked cells 6 2 14 2" xfId="32776"/>
    <cellStyle name="RIGs linked cells 6 2 14 3" xfId="32777"/>
    <cellStyle name="RIGs linked cells 6 2 15" xfId="32778"/>
    <cellStyle name="RIGs linked cells 6 2 2" xfId="32779"/>
    <cellStyle name="RIGs linked cells 6 2 2 10" xfId="32780"/>
    <cellStyle name="RIGs linked cells 6 2 2 10 2" xfId="32781"/>
    <cellStyle name="RIGs linked cells 6 2 2 10 3" xfId="32782"/>
    <cellStyle name="RIGs linked cells 6 2 2 11" xfId="32783"/>
    <cellStyle name="RIGs linked cells 6 2 2 11 2" xfId="32784"/>
    <cellStyle name="RIGs linked cells 6 2 2 11 3" xfId="32785"/>
    <cellStyle name="RIGs linked cells 6 2 2 12" xfId="32786"/>
    <cellStyle name="RIGs linked cells 6 2 2 12 2" xfId="32787"/>
    <cellStyle name="RIGs linked cells 6 2 2 12 3" xfId="32788"/>
    <cellStyle name="RIGs linked cells 6 2 2 13" xfId="32789"/>
    <cellStyle name="RIGs linked cells 6 2 2 13 2" xfId="32790"/>
    <cellStyle name="RIGs linked cells 6 2 2 13 3" xfId="32791"/>
    <cellStyle name="RIGs linked cells 6 2 2 14" xfId="32792"/>
    <cellStyle name="RIGs linked cells 6 2 2 15" xfId="32793"/>
    <cellStyle name="RIGs linked cells 6 2 2 2" xfId="32794"/>
    <cellStyle name="RIGs linked cells 6 2 2 2 2" xfId="32795"/>
    <cellStyle name="RIGs linked cells 6 2 2 2 3" xfId="32796"/>
    <cellStyle name="RIGs linked cells 6 2 2 3" xfId="32797"/>
    <cellStyle name="RIGs linked cells 6 2 2 3 2" xfId="32798"/>
    <cellStyle name="RIGs linked cells 6 2 2 3 3" xfId="32799"/>
    <cellStyle name="RIGs linked cells 6 2 2 4" xfId="32800"/>
    <cellStyle name="RIGs linked cells 6 2 2 4 2" xfId="32801"/>
    <cellStyle name="RIGs linked cells 6 2 2 4 3" xfId="32802"/>
    <cellStyle name="RIGs linked cells 6 2 2 5" xfId="32803"/>
    <cellStyle name="RIGs linked cells 6 2 2 5 2" xfId="32804"/>
    <cellStyle name="RIGs linked cells 6 2 2 5 3" xfId="32805"/>
    <cellStyle name="RIGs linked cells 6 2 2 6" xfId="32806"/>
    <cellStyle name="RIGs linked cells 6 2 2 6 2" xfId="32807"/>
    <cellStyle name="RIGs linked cells 6 2 2 6 3" xfId="32808"/>
    <cellStyle name="RIGs linked cells 6 2 2 7" xfId="32809"/>
    <cellStyle name="RIGs linked cells 6 2 2 7 2" xfId="32810"/>
    <cellStyle name="RIGs linked cells 6 2 2 7 3" xfId="32811"/>
    <cellStyle name="RIGs linked cells 6 2 2 8" xfId="32812"/>
    <cellStyle name="RIGs linked cells 6 2 2 8 2" xfId="32813"/>
    <cellStyle name="RIGs linked cells 6 2 2 8 3" xfId="32814"/>
    <cellStyle name="RIGs linked cells 6 2 2 9" xfId="32815"/>
    <cellStyle name="RIGs linked cells 6 2 2 9 2" xfId="32816"/>
    <cellStyle name="RIGs linked cells 6 2 2 9 3" xfId="32817"/>
    <cellStyle name="RIGs linked cells 6 2 3" xfId="32818"/>
    <cellStyle name="RIGs linked cells 6 2 3 2" xfId="32819"/>
    <cellStyle name="RIGs linked cells 6 2 3 3" xfId="32820"/>
    <cellStyle name="RIGs linked cells 6 2 4" xfId="32821"/>
    <cellStyle name="RIGs linked cells 6 2 4 2" xfId="32822"/>
    <cellStyle name="RIGs linked cells 6 2 4 3" xfId="32823"/>
    <cellStyle name="RIGs linked cells 6 2 5" xfId="32824"/>
    <cellStyle name="RIGs linked cells 6 2 5 2" xfId="32825"/>
    <cellStyle name="RIGs linked cells 6 2 5 3" xfId="32826"/>
    <cellStyle name="RIGs linked cells 6 2 6" xfId="32827"/>
    <cellStyle name="RIGs linked cells 6 2 6 2" xfId="32828"/>
    <cellStyle name="RIGs linked cells 6 2 6 3" xfId="32829"/>
    <cellStyle name="RIGs linked cells 6 2 7" xfId="32830"/>
    <cellStyle name="RIGs linked cells 6 2 7 2" xfId="32831"/>
    <cellStyle name="RIGs linked cells 6 2 7 3" xfId="32832"/>
    <cellStyle name="RIGs linked cells 6 2 8" xfId="32833"/>
    <cellStyle name="RIGs linked cells 6 2 8 2" xfId="32834"/>
    <cellStyle name="RIGs linked cells 6 2 8 3" xfId="32835"/>
    <cellStyle name="RIGs linked cells 6 2 9" xfId="32836"/>
    <cellStyle name="RIGs linked cells 6 2 9 2" xfId="32837"/>
    <cellStyle name="RIGs linked cells 6 2 9 3" xfId="32838"/>
    <cellStyle name="RIGs linked cells 6 3" xfId="32839"/>
    <cellStyle name="RIGs linked cells 6 3 10" xfId="32840"/>
    <cellStyle name="RIGs linked cells 6 3 10 2" xfId="32841"/>
    <cellStyle name="RIGs linked cells 6 3 10 3" xfId="32842"/>
    <cellStyle name="RIGs linked cells 6 3 11" xfId="32843"/>
    <cellStyle name="RIGs linked cells 6 3 11 2" xfId="32844"/>
    <cellStyle name="RIGs linked cells 6 3 11 3" xfId="32845"/>
    <cellStyle name="RIGs linked cells 6 3 12" xfId="32846"/>
    <cellStyle name="RIGs linked cells 6 3 12 2" xfId="32847"/>
    <cellStyle name="RIGs linked cells 6 3 12 3" xfId="32848"/>
    <cellStyle name="RIGs linked cells 6 3 13" xfId="32849"/>
    <cellStyle name="RIGs linked cells 6 3 13 2" xfId="32850"/>
    <cellStyle name="RIGs linked cells 6 3 13 3" xfId="32851"/>
    <cellStyle name="RIGs linked cells 6 3 14" xfId="32852"/>
    <cellStyle name="RIGs linked cells 6 3 15" xfId="32853"/>
    <cellStyle name="RIGs linked cells 6 3 2" xfId="32854"/>
    <cellStyle name="RIGs linked cells 6 3 2 2" xfId="32855"/>
    <cellStyle name="RIGs linked cells 6 3 2 3" xfId="32856"/>
    <cellStyle name="RIGs linked cells 6 3 3" xfId="32857"/>
    <cellStyle name="RIGs linked cells 6 3 3 2" xfId="32858"/>
    <cellStyle name="RIGs linked cells 6 3 3 3" xfId="32859"/>
    <cellStyle name="RIGs linked cells 6 3 4" xfId="32860"/>
    <cellStyle name="RIGs linked cells 6 3 4 2" xfId="32861"/>
    <cellStyle name="RIGs linked cells 6 3 4 3" xfId="32862"/>
    <cellStyle name="RIGs linked cells 6 3 5" xfId="32863"/>
    <cellStyle name="RIGs linked cells 6 3 5 2" xfId="32864"/>
    <cellStyle name="RIGs linked cells 6 3 5 3" xfId="32865"/>
    <cellStyle name="RIGs linked cells 6 3 6" xfId="32866"/>
    <cellStyle name="RIGs linked cells 6 3 6 2" xfId="32867"/>
    <cellStyle name="RIGs linked cells 6 3 6 3" xfId="32868"/>
    <cellStyle name="RIGs linked cells 6 3 7" xfId="32869"/>
    <cellStyle name="RIGs linked cells 6 3 7 2" xfId="32870"/>
    <cellStyle name="RIGs linked cells 6 3 7 3" xfId="32871"/>
    <cellStyle name="RIGs linked cells 6 3 8" xfId="32872"/>
    <cellStyle name="RIGs linked cells 6 3 8 2" xfId="32873"/>
    <cellStyle name="RIGs linked cells 6 3 8 3" xfId="32874"/>
    <cellStyle name="RIGs linked cells 6 3 9" xfId="32875"/>
    <cellStyle name="RIGs linked cells 6 3 9 2" xfId="32876"/>
    <cellStyle name="RIGs linked cells 6 3 9 3" xfId="32877"/>
    <cellStyle name="RIGs linked cells 6 4" xfId="32878"/>
    <cellStyle name="RIGs linked cells 6 4 2" xfId="32879"/>
    <cellStyle name="RIGs linked cells 6 4 3" xfId="32880"/>
    <cellStyle name="RIGs linked cells 6 5" xfId="32881"/>
    <cellStyle name="RIGs linked cells 6 5 2" xfId="32882"/>
    <cellStyle name="RIGs linked cells 6 5 3" xfId="32883"/>
    <cellStyle name="RIGs linked cells 6 6" xfId="32884"/>
    <cellStyle name="RIGs linked cells 6 6 2" xfId="32885"/>
    <cellStyle name="RIGs linked cells 6 6 3" xfId="32886"/>
    <cellStyle name="RIGs linked cells 6 7" xfId="32887"/>
    <cellStyle name="RIGs linked cells 6 7 2" xfId="32888"/>
    <cellStyle name="RIGs linked cells 6 7 3" xfId="32889"/>
    <cellStyle name="RIGs linked cells 6 8" xfId="32890"/>
    <cellStyle name="RIGs linked cells 6 8 2" xfId="32891"/>
    <cellStyle name="RIGs linked cells 6 8 3" xfId="32892"/>
    <cellStyle name="RIGs linked cells 6 9" xfId="32893"/>
    <cellStyle name="RIGs linked cells 6 9 2" xfId="32894"/>
    <cellStyle name="RIGs linked cells 6 9 3" xfId="32895"/>
    <cellStyle name="RIGs linked cells 7" xfId="32896"/>
    <cellStyle name="RIGs linked cells 7 10" xfId="32897"/>
    <cellStyle name="RIGs linked cells 7 10 2" xfId="32898"/>
    <cellStyle name="RIGs linked cells 7 10 3" xfId="32899"/>
    <cellStyle name="RIGs linked cells 7 11" xfId="32900"/>
    <cellStyle name="RIGs linked cells 7 11 2" xfId="32901"/>
    <cellStyle name="RIGs linked cells 7 11 3" xfId="32902"/>
    <cellStyle name="RIGs linked cells 7 12" xfId="32903"/>
    <cellStyle name="RIGs linked cells 7 12 2" xfId="32904"/>
    <cellStyle name="RIGs linked cells 7 12 3" xfId="32905"/>
    <cellStyle name="RIGs linked cells 7 13" xfId="32906"/>
    <cellStyle name="RIGs linked cells 7 13 2" xfId="32907"/>
    <cellStyle name="RIGs linked cells 7 13 3" xfId="32908"/>
    <cellStyle name="RIGs linked cells 7 14" xfId="32909"/>
    <cellStyle name="RIGs linked cells 7 14 2" xfId="32910"/>
    <cellStyle name="RIGs linked cells 7 14 3" xfId="32911"/>
    <cellStyle name="RIGs linked cells 7 15" xfId="32912"/>
    <cellStyle name="RIGs linked cells 7 2" xfId="32913"/>
    <cellStyle name="RIGs linked cells 7 2 10" xfId="32914"/>
    <cellStyle name="RIGs linked cells 7 2 10 2" xfId="32915"/>
    <cellStyle name="RIGs linked cells 7 2 10 3" xfId="32916"/>
    <cellStyle name="RIGs linked cells 7 2 11" xfId="32917"/>
    <cellStyle name="RIGs linked cells 7 2 11 2" xfId="32918"/>
    <cellStyle name="RIGs linked cells 7 2 11 3" xfId="32919"/>
    <cellStyle name="RIGs linked cells 7 2 12" xfId="32920"/>
    <cellStyle name="RIGs linked cells 7 2 12 2" xfId="32921"/>
    <cellStyle name="RIGs linked cells 7 2 12 3" xfId="32922"/>
    <cellStyle name="RIGs linked cells 7 2 13" xfId="32923"/>
    <cellStyle name="RIGs linked cells 7 2 13 2" xfId="32924"/>
    <cellStyle name="RIGs linked cells 7 2 13 3" xfId="32925"/>
    <cellStyle name="RIGs linked cells 7 2 14" xfId="32926"/>
    <cellStyle name="RIGs linked cells 7 2 15" xfId="32927"/>
    <cellStyle name="RIGs linked cells 7 2 2" xfId="32928"/>
    <cellStyle name="RIGs linked cells 7 2 2 2" xfId="32929"/>
    <cellStyle name="RIGs linked cells 7 2 2 3" xfId="32930"/>
    <cellStyle name="RIGs linked cells 7 2 3" xfId="32931"/>
    <cellStyle name="RIGs linked cells 7 2 3 2" xfId="32932"/>
    <cellStyle name="RIGs linked cells 7 2 3 3" xfId="32933"/>
    <cellStyle name="RIGs linked cells 7 2 4" xfId="32934"/>
    <cellStyle name="RIGs linked cells 7 2 4 2" xfId="32935"/>
    <cellStyle name="RIGs linked cells 7 2 4 3" xfId="32936"/>
    <cellStyle name="RIGs linked cells 7 2 5" xfId="32937"/>
    <cellStyle name="RIGs linked cells 7 2 5 2" xfId="32938"/>
    <cellStyle name="RIGs linked cells 7 2 5 3" xfId="32939"/>
    <cellStyle name="RIGs linked cells 7 2 6" xfId="32940"/>
    <cellStyle name="RIGs linked cells 7 2 6 2" xfId="32941"/>
    <cellStyle name="RIGs linked cells 7 2 6 3" xfId="32942"/>
    <cellStyle name="RIGs linked cells 7 2 7" xfId="32943"/>
    <cellStyle name="RIGs linked cells 7 2 7 2" xfId="32944"/>
    <cellStyle name="RIGs linked cells 7 2 7 3" xfId="32945"/>
    <cellStyle name="RIGs linked cells 7 2 8" xfId="32946"/>
    <cellStyle name="RIGs linked cells 7 2 8 2" xfId="32947"/>
    <cellStyle name="RIGs linked cells 7 2 8 3" xfId="32948"/>
    <cellStyle name="RIGs linked cells 7 2 9" xfId="32949"/>
    <cellStyle name="RIGs linked cells 7 2 9 2" xfId="32950"/>
    <cellStyle name="RIGs linked cells 7 2 9 3" xfId="32951"/>
    <cellStyle name="RIGs linked cells 7 3" xfId="32952"/>
    <cellStyle name="RIGs linked cells 7 3 2" xfId="32953"/>
    <cellStyle name="RIGs linked cells 7 3 3" xfId="32954"/>
    <cellStyle name="RIGs linked cells 7 4" xfId="32955"/>
    <cellStyle name="RIGs linked cells 7 4 2" xfId="32956"/>
    <cellStyle name="RIGs linked cells 7 4 3" xfId="32957"/>
    <cellStyle name="RIGs linked cells 7 5" xfId="32958"/>
    <cellStyle name="RIGs linked cells 7 5 2" xfId="32959"/>
    <cellStyle name="RIGs linked cells 7 5 3" xfId="32960"/>
    <cellStyle name="RIGs linked cells 7 6" xfId="32961"/>
    <cellStyle name="RIGs linked cells 7 6 2" xfId="32962"/>
    <cellStyle name="RIGs linked cells 7 6 3" xfId="32963"/>
    <cellStyle name="RIGs linked cells 7 7" xfId="32964"/>
    <cellStyle name="RIGs linked cells 7 7 2" xfId="32965"/>
    <cellStyle name="RIGs linked cells 7 7 3" xfId="32966"/>
    <cellStyle name="RIGs linked cells 7 8" xfId="32967"/>
    <cellStyle name="RIGs linked cells 7 8 2" xfId="32968"/>
    <cellStyle name="RIGs linked cells 7 8 3" xfId="32969"/>
    <cellStyle name="RIGs linked cells 7 9" xfId="32970"/>
    <cellStyle name="RIGs linked cells 7 9 2" xfId="32971"/>
    <cellStyle name="RIGs linked cells 7 9 3" xfId="32972"/>
    <cellStyle name="RIGs linked cells 8" xfId="32973"/>
    <cellStyle name="RIGs linked cells 8 10" xfId="32974"/>
    <cellStyle name="RIGs linked cells 8 10 2" xfId="32975"/>
    <cellStyle name="RIGs linked cells 8 10 3" xfId="32976"/>
    <cellStyle name="RIGs linked cells 8 11" xfId="32977"/>
    <cellStyle name="RIGs linked cells 8 11 2" xfId="32978"/>
    <cellStyle name="RIGs linked cells 8 11 3" xfId="32979"/>
    <cellStyle name="RIGs linked cells 8 12" xfId="32980"/>
    <cellStyle name="RIGs linked cells 8 12 2" xfId="32981"/>
    <cellStyle name="RIGs linked cells 8 12 3" xfId="32982"/>
    <cellStyle name="RIGs linked cells 8 13" xfId="32983"/>
    <cellStyle name="RIGs linked cells 8 13 2" xfId="32984"/>
    <cellStyle name="RIGs linked cells 8 13 3" xfId="32985"/>
    <cellStyle name="RIGs linked cells 8 14" xfId="32986"/>
    <cellStyle name="RIGs linked cells 8 14 2" xfId="32987"/>
    <cellStyle name="RIGs linked cells 8 14 3" xfId="32988"/>
    <cellStyle name="RIGs linked cells 8 15" xfId="32989"/>
    <cellStyle name="RIGs linked cells 8 2" xfId="32990"/>
    <cellStyle name="RIGs linked cells 8 2 10" xfId="32991"/>
    <cellStyle name="RIGs linked cells 8 2 10 2" xfId="32992"/>
    <cellStyle name="RIGs linked cells 8 2 10 3" xfId="32993"/>
    <cellStyle name="RIGs linked cells 8 2 11" xfId="32994"/>
    <cellStyle name="RIGs linked cells 8 2 11 2" xfId="32995"/>
    <cellStyle name="RIGs linked cells 8 2 11 3" xfId="32996"/>
    <cellStyle name="RIGs linked cells 8 2 12" xfId="32997"/>
    <cellStyle name="RIGs linked cells 8 2 12 2" xfId="32998"/>
    <cellStyle name="RIGs linked cells 8 2 12 3" xfId="32999"/>
    <cellStyle name="RIGs linked cells 8 2 13" xfId="33000"/>
    <cellStyle name="RIGs linked cells 8 2 13 2" xfId="33001"/>
    <cellStyle name="RIGs linked cells 8 2 13 3" xfId="33002"/>
    <cellStyle name="RIGs linked cells 8 2 14" xfId="33003"/>
    <cellStyle name="RIGs linked cells 8 2 15" xfId="33004"/>
    <cellStyle name="RIGs linked cells 8 2 2" xfId="33005"/>
    <cellStyle name="RIGs linked cells 8 2 2 2" xfId="33006"/>
    <cellStyle name="RIGs linked cells 8 2 2 3" xfId="33007"/>
    <cellStyle name="RIGs linked cells 8 2 3" xfId="33008"/>
    <cellStyle name="RIGs linked cells 8 2 3 2" xfId="33009"/>
    <cellStyle name="RIGs linked cells 8 2 3 3" xfId="33010"/>
    <cellStyle name="RIGs linked cells 8 2 4" xfId="33011"/>
    <cellStyle name="RIGs linked cells 8 2 4 2" xfId="33012"/>
    <cellStyle name="RIGs linked cells 8 2 4 3" xfId="33013"/>
    <cellStyle name="RIGs linked cells 8 2 5" xfId="33014"/>
    <cellStyle name="RIGs linked cells 8 2 5 2" xfId="33015"/>
    <cellStyle name="RIGs linked cells 8 2 5 3" xfId="33016"/>
    <cellStyle name="RIGs linked cells 8 2 6" xfId="33017"/>
    <cellStyle name="RIGs linked cells 8 2 6 2" xfId="33018"/>
    <cellStyle name="RIGs linked cells 8 2 6 3" xfId="33019"/>
    <cellStyle name="RIGs linked cells 8 2 7" xfId="33020"/>
    <cellStyle name="RIGs linked cells 8 2 7 2" xfId="33021"/>
    <cellStyle name="RIGs linked cells 8 2 7 3" xfId="33022"/>
    <cellStyle name="RIGs linked cells 8 2 8" xfId="33023"/>
    <cellStyle name="RIGs linked cells 8 2 8 2" xfId="33024"/>
    <cellStyle name="RIGs linked cells 8 2 8 3" xfId="33025"/>
    <cellStyle name="RIGs linked cells 8 2 9" xfId="33026"/>
    <cellStyle name="RIGs linked cells 8 2 9 2" xfId="33027"/>
    <cellStyle name="RIGs linked cells 8 2 9 3" xfId="33028"/>
    <cellStyle name="RIGs linked cells 8 3" xfId="33029"/>
    <cellStyle name="RIGs linked cells 8 3 2" xfId="33030"/>
    <cellStyle name="RIGs linked cells 8 3 3" xfId="33031"/>
    <cellStyle name="RIGs linked cells 8 4" xfId="33032"/>
    <cellStyle name="RIGs linked cells 8 4 2" xfId="33033"/>
    <cellStyle name="RIGs linked cells 8 4 3" xfId="33034"/>
    <cellStyle name="RIGs linked cells 8 5" xfId="33035"/>
    <cellStyle name="RIGs linked cells 8 5 2" xfId="33036"/>
    <cellStyle name="RIGs linked cells 8 5 3" xfId="33037"/>
    <cellStyle name="RIGs linked cells 8 6" xfId="33038"/>
    <cellStyle name="RIGs linked cells 8 6 2" xfId="33039"/>
    <cellStyle name="RIGs linked cells 8 6 3" xfId="33040"/>
    <cellStyle name="RIGs linked cells 8 7" xfId="33041"/>
    <cellStyle name="RIGs linked cells 8 7 2" xfId="33042"/>
    <cellStyle name="RIGs linked cells 8 7 3" xfId="33043"/>
    <cellStyle name="RIGs linked cells 8 8" xfId="33044"/>
    <cellStyle name="RIGs linked cells 8 8 2" xfId="33045"/>
    <cellStyle name="RIGs linked cells 8 8 3" xfId="33046"/>
    <cellStyle name="RIGs linked cells 8 9" xfId="33047"/>
    <cellStyle name="RIGs linked cells 8 9 2" xfId="33048"/>
    <cellStyle name="RIGs linked cells 8 9 3" xfId="33049"/>
    <cellStyle name="RIGs linked cells 9" xfId="33050"/>
    <cellStyle name="RIGs linked cells 9 10" xfId="33051"/>
    <cellStyle name="RIGs linked cells 9 10 2" xfId="33052"/>
    <cellStyle name="RIGs linked cells 9 10 3" xfId="33053"/>
    <cellStyle name="RIGs linked cells 9 11" xfId="33054"/>
    <cellStyle name="RIGs linked cells 9 11 2" xfId="33055"/>
    <cellStyle name="RIGs linked cells 9 11 3" xfId="33056"/>
    <cellStyle name="RIGs linked cells 9 12" xfId="33057"/>
    <cellStyle name="RIGs linked cells 9 12 2" xfId="33058"/>
    <cellStyle name="RIGs linked cells 9 12 3" xfId="33059"/>
    <cellStyle name="RIGs linked cells 9 13" xfId="33060"/>
    <cellStyle name="RIGs linked cells 9 13 2" xfId="33061"/>
    <cellStyle name="RIGs linked cells 9 13 3" xfId="33062"/>
    <cellStyle name="RIGs linked cells 9 14" xfId="33063"/>
    <cellStyle name="RIGs linked cells 9 14 2" xfId="33064"/>
    <cellStyle name="RIGs linked cells 9 14 3" xfId="33065"/>
    <cellStyle name="RIGs linked cells 9 15" xfId="33066"/>
    <cellStyle name="RIGs linked cells 9 2" xfId="33067"/>
    <cellStyle name="RIGs linked cells 9 2 10" xfId="33068"/>
    <cellStyle name="RIGs linked cells 9 2 10 2" xfId="33069"/>
    <cellStyle name="RIGs linked cells 9 2 10 3" xfId="33070"/>
    <cellStyle name="RIGs linked cells 9 2 11" xfId="33071"/>
    <cellStyle name="RIGs linked cells 9 2 11 2" xfId="33072"/>
    <cellStyle name="RIGs linked cells 9 2 11 3" xfId="33073"/>
    <cellStyle name="RIGs linked cells 9 2 12" xfId="33074"/>
    <cellStyle name="RIGs linked cells 9 2 12 2" xfId="33075"/>
    <cellStyle name="RIGs linked cells 9 2 12 3" xfId="33076"/>
    <cellStyle name="RIGs linked cells 9 2 13" xfId="33077"/>
    <cellStyle name="RIGs linked cells 9 2 13 2" xfId="33078"/>
    <cellStyle name="RIGs linked cells 9 2 13 3" xfId="33079"/>
    <cellStyle name="RIGs linked cells 9 2 14" xfId="33080"/>
    <cellStyle name="RIGs linked cells 9 2 15" xfId="33081"/>
    <cellStyle name="RIGs linked cells 9 2 2" xfId="33082"/>
    <cellStyle name="RIGs linked cells 9 2 2 2" xfId="33083"/>
    <cellStyle name="RIGs linked cells 9 2 2 3" xfId="33084"/>
    <cellStyle name="RIGs linked cells 9 2 3" xfId="33085"/>
    <cellStyle name="RIGs linked cells 9 2 3 2" xfId="33086"/>
    <cellStyle name="RIGs linked cells 9 2 3 3" xfId="33087"/>
    <cellStyle name="RIGs linked cells 9 2 4" xfId="33088"/>
    <cellStyle name="RIGs linked cells 9 2 4 2" xfId="33089"/>
    <cellStyle name="RIGs linked cells 9 2 4 3" xfId="33090"/>
    <cellStyle name="RIGs linked cells 9 2 5" xfId="33091"/>
    <cellStyle name="RIGs linked cells 9 2 5 2" xfId="33092"/>
    <cellStyle name="RIGs linked cells 9 2 5 3" xfId="33093"/>
    <cellStyle name="RIGs linked cells 9 2 6" xfId="33094"/>
    <cellStyle name="RIGs linked cells 9 2 6 2" xfId="33095"/>
    <cellStyle name="RIGs linked cells 9 2 6 3" xfId="33096"/>
    <cellStyle name="RIGs linked cells 9 2 7" xfId="33097"/>
    <cellStyle name="RIGs linked cells 9 2 7 2" xfId="33098"/>
    <cellStyle name="RIGs linked cells 9 2 7 3" xfId="33099"/>
    <cellStyle name="RIGs linked cells 9 2 8" xfId="33100"/>
    <cellStyle name="RIGs linked cells 9 2 8 2" xfId="33101"/>
    <cellStyle name="RIGs linked cells 9 2 8 3" xfId="33102"/>
    <cellStyle name="RIGs linked cells 9 2 9" xfId="33103"/>
    <cellStyle name="RIGs linked cells 9 2 9 2" xfId="33104"/>
    <cellStyle name="RIGs linked cells 9 2 9 3" xfId="33105"/>
    <cellStyle name="RIGs linked cells 9 3" xfId="33106"/>
    <cellStyle name="RIGs linked cells 9 3 2" xfId="33107"/>
    <cellStyle name="RIGs linked cells 9 3 3" xfId="33108"/>
    <cellStyle name="RIGs linked cells 9 4" xfId="33109"/>
    <cellStyle name="RIGs linked cells 9 4 2" xfId="33110"/>
    <cellStyle name="RIGs linked cells 9 4 3" xfId="33111"/>
    <cellStyle name="RIGs linked cells 9 5" xfId="33112"/>
    <cellStyle name="RIGs linked cells 9 5 2" xfId="33113"/>
    <cellStyle name="RIGs linked cells 9 5 3" xfId="33114"/>
    <cellStyle name="RIGs linked cells 9 6" xfId="33115"/>
    <cellStyle name="RIGs linked cells 9 6 2" xfId="33116"/>
    <cellStyle name="RIGs linked cells 9 6 3" xfId="33117"/>
    <cellStyle name="RIGs linked cells 9 7" xfId="33118"/>
    <cellStyle name="RIGs linked cells 9 7 2" xfId="33119"/>
    <cellStyle name="RIGs linked cells 9 7 3" xfId="33120"/>
    <cellStyle name="RIGs linked cells 9 8" xfId="33121"/>
    <cellStyle name="RIGs linked cells 9 8 2" xfId="33122"/>
    <cellStyle name="RIGs linked cells 9 8 3" xfId="33123"/>
    <cellStyle name="RIGs linked cells 9 9" xfId="33124"/>
    <cellStyle name="RIGs linked cells 9 9 2" xfId="33125"/>
    <cellStyle name="RIGs linked cells 9 9 3" xfId="33126"/>
    <cellStyle name="RIGs linked cells_1.3s Accounting C Costs Scots" xfId="33127"/>
    <cellStyle name="RIGs_1.3s Accounting C Costs Scots" xfId="33128"/>
    <cellStyle name="RowHeading" xfId="33129"/>
    <cellStyle name="s" xfId="33130"/>
    <cellStyle name="s_B" xfId="33131"/>
    <cellStyle name="s_B_Templates v2" xfId="33132"/>
    <cellStyle name="s_B_Templates v3" xfId="33133"/>
    <cellStyle name="s_Bal Sheets" xfId="33134"/>
    <cellStyle name="s_Bal Sheets_1" xfId="33135"/>
    <cellStyle name="s_Bal Sheets_1_Templates v2" xfId="33136"/>
    <cellStyle name="s_Bal Sheets_1_Templates v3" xfId="33137"/>
    <cellStyle name="s_Bal Sheets_2" xfId="33138"/>
    <cellStyle name="s_Bal Sheets_Templates v2" xfId="33139"/>
    <cellStyle name="s_Bal Sheets_Templates v3" xfId="33140"/>
    <cellStyle name="s_Credit (2)" xfId="33141"/>
    <cellStyle name="s_Credit (2)_1" xfId="33142"/>
    <cellStyle name="s_Credit (2)_2" xfId="33143"/>
    <cellStyle name="s_Credit (2)_2_Templates v2" xfId="33144"/>
    <cellStyle name="s_Credit (2)_2_Templates v3" xfId="33145"/>
    <cellStyle name="s_Credit (2)_Templates v2" xfId="33146"/>
    <cellStyle name="s_Credit (2)_Templates v3" xfId="33147"/>
    <cellStyle name="s_DCF Analysis for DPL" xfId="33148"/>
    <cellStyle name="s_DCF Analysis for DPL_Templates v2" xfId="33149"/>
    <cellStyle name="s_DCF Analysis for DPL_Templates v3" xfId="33150"/>
    <cellStyle name="s_DCF Matrix" xfId="33151"/>
    <cellStyle name="s_DCF Matrix_1" xfId="33152"/>
    <cellStyle name="s_DCF Matrix_1_Templates v2" xfId="33153"/>
    <cellStyle name="s_DCF Matrix_1_Templates v3" xfId="33154"/>
    <cellStyle name="s_DCFLBO Code" xfId="33155"/>
    <cellStyle name="s_DCFLBO Code_1" xfId="33156"/>
    <cellStyle name="s_DCFLBO Code_1_Templates v2" xfId="33157"/>
    <cellStyle name="s_DCFLBO Code_1_Templates v3" xfId="33158"/>
    <cellStyle name="s_DPL Valuation1022" xfId="33159"/>
    <cellStyle name="s_DPL Valuation1022_Templates v2" xfId="33160"/>
    <cellStyle name="s_DPL Valuation1022_Templates v3" xfId="33161"/>
    <cellStyle name="s_Earnings" xfId="33162"/>
    <cellStyle name="s_Earnings (2)" xfId="33163"/>
    <cellStyle name="s_Earnings (2)_1" xfId="33164"/>
    <cellStyle name="s_Earnings (2)_1_Templates v2" xfId="33165"/>
    <cellStyle name="s_Earnings (2)_1_Templates v3" xfId="33166"/>
    <cellStyle name="s_Earnings (2)_Templates v2" xfId="33167"/>
    <cellStyle name="s_Earnings (2)_Templates v3" xfId="33168"/>
    <cellStyle name="s_Earnings_1" xfId="33169"/>
    <cellStyle name="s_Earnings_1_Templates v2" xfId="33170"/>
    <cellStyle name="s_Earnings_1_Templates v3" xfId="33171"/>
    <cellStyle name="s_finsumm" xfId="33172"/>
    <cellStyle name="s_finsumm_1" xfId="33173"/>
    <cellStyle name="s_finsumm_1_Templates v2" xfId="33174"/>
    <cellStyle name="s_finsumm_1_Templates v3" xfId="33175"/>
    <cellStyle name="s_finsumm_2" xfId="33176"/>
    <cellStyle name="s_finsumm_2_Templates v2" xfId="33177"/>
    <cellStyle name="s_finsumm_2_Templates v3" xfId="33178"/>
    <cellStyle name="s_GoroWipTax-to2050_fromCo_Oct21_99" xfId="33179"/>
    <cellStyle name="s_HardInc " xfId="33180"/>
    <cellStyle name="s_Hist Inputs (2)" xfId="33181"/>
    <cellStyle name="s_Hist Inputs (2)_1" xfId="33182"/>
    <cellStyle name="s_Hist Inputs (2)_1_Templates v2" xfId="33183"/>
    <cellStyle name="s_Hist Inputs (2)_1_Templates v3" xfId="33184"/>
    <cellStyle name="s_IEL_finsumm" xfId="33185"/>
    <cellStyle name="s_IEL_finsumm_1" xfId="33186"/>
    <cellStyle name="s_IEL_finsumm_2" xfId="33187"/>
    <cellStyle name="s_IEL_finsumm_2_Templates v2" xfId="33188"/>
    <cellStyle name="s_IEL_finsumm_2_Templates v3" xfId="33189"/>
    <cellStyle name="s_IEL_finsumm_Templates v2" xfId="33190"/>
    <cellStyle name="s_IEL_finsumm_Templates v3" xfId="33191"/>
    <cellStyle name="s_IEL_finsumm1" xfId="33192"/>
    <cellStyle name="s_IEL_finsumm1_1" xfId="33193"/>
    <cellStyle name="s_IEL_finsumm1_1_Templates v2" xfId="33194"/>
    <cellStyle name="s_IEL_finsumm1_1_Templates v3" xfId="33195"/>
    <cellStyle name="s_IEL_finsumm1_2" xfId="33196"/>
    <cellStyle name="s_IEL_finsumm1_2_Templates v2" xfId="33197"/>
    <cellStyle name="s_IEL_finsumm1_2_Templates v3" xfId="33198"/>
    <cellStyle name="s_IEL_finsumm1_Templates v2" xfId="33199"/>
    <cellStyle name="s_IEL_finsumm1_Templates v3" xfId="33200"/>
    <cellStyle name="s_Lbo" xfId="33201"/>
    <cellStyle name="s_LBO Summary" xfId="33202"/>
    <cellStyle name="s_LBO Summary_1" xfId="33203"/>
    <cellStyle name="s_LBO Summary_1_Templates v2" xfId="33204"/>
    <cellStyle name="s_LBO Summary_1_Templates v3" xfId="33205"/>
    <cellStyle name="s_LBO Summary_2" xfId="33206"/>
    <cellStyle name="s_LBO Summary_2_Templates v2" xfId="33207"/>
    <cellStyle name="s_LBO Summary_2_Templates v3" xfId="33208"/>
    <cellStyle name="s_Lbo_1" xfId="33209"/>
    <cellStyle name="s_Lbo_1_Templates v2" xfId="33210"/>
    <cellStyle name="s_Lbo_1_Templates v3" xfId="33211"/>
    <cellStyle name="s_Lbo_Templates v2" xfId="33212"/>
    <cellStyle name="s_Lbo_Templates v3" xfId="33213"/>
    <cellStyle name="s_rvr_analysis_andrew" xfId="33214"/>
    <cellStyle name="s_rvr_analysis_andrew_Templates v2" xfId="33215"/>
    <cellStyle name="s_rvr_analysis_andrew_Templates v3" xfId="33216"/>
    <cellStyle name="s_Schedules" xfId="33217"/>
    <cellStyle name="s_Schedules_1" xfId="33218"/>
    <cellStyle name="s_Schedules_1_Templates v2" xfId="33219"/>
    <cellStyle name="s_Schedules_1_Templates v3" xfId="33220"/>
    <cellStyle name="s_Trans Assump" xfId="33221"/>
    <cellStyle name="s_Trans Assump (2)" xfId="33222"/>
    <cellStyle name="s_Trans Assump (2)_1" xfId="33223"/>
    <cellStyle name="s_Trans Assump (2)_1_Templates v2" xfId="33224"/>
    <cellStyle name="s_Trans Assump (2)_1_Templates v3" xfId="33225"/>
    <cellStyle name="s_Trans Assump_1" xfId="33226"/>
    <cellStyle name="s_Trans Assump_Templates v2" xfId="33227"/>
    <cellStyle name="s_Trans Assump_Templates v3" xfId="33228"/>
    <cellStyle name="s_Trans Sum" xfId="33229"/>
    <cellStyle name="s_Trans Sum_1" xfId="33230"/>
    <cellStyle name="s_Trans Sum_Templates v2" xfId="33231"/>
    <cellStyle name="s_Trans Sum_Templates v3" xfId="33232"/>
    <cellStyle name="s_Unit Price Sen. (2)" xfId="33233"/>
    <cellStyle name="s_Unit Price Sen. (2)_1" xfId="33234"/>
    <cellStyle name="s_Unit Price Sen. (2)_1_Templates v2" xfId="33235"/>
    <cellStyle name="s_Unit Price Sen. (2)_1_Templates v3" xfId="33236"/>
    <cellStyle name="s_Unit Price Sen. (2)_2" xfId="33237"/>
    <cellStyle name="s_Unit Price Sen. (2)_Templates v2" xfId="33238"/>
    <cellStyle name="s_Unit Price Sen. (2)_Templates v3" xfId="33239"/>
    <cellStyle name="Salomon Logo" xfId="33240"/>
    <cellStyle name="SAPBEXaggData" xfId="33241"/>
    <cellStyle name="SAPBEXaggData 10" xfId="33242"/>
    <cellStyle name="SAPBEXaggData 10 2" xfId="33243"/>
    <cellStyle name="SAPBEXaggData 10 3" xfId="33244"/>
    <cellStyle name="SAPBEXaggData 11" xfId="33245"/>
    <cellStyle name="SAPBEXaggData 11 2" xfId="33246"/>
    <cellStyle name="SAPBEXaggData 11 3" xfId="33247"/>
    <cellStyle name="SAPBEXaggData 12" xfId="33248"/>
    <cellStyle name="SAPBEXaggData 12 2" xfId="33249"/>
    <cellStyle name="SAPBEXaggData 12 3" xfId="33250"/>
    <cellStyle name="SAPBEXaggData 13" xfId="33251"/>
    <cellStyle name="SAPBEXaggData 13 2" xfId="33252"/>
    <cellStyle name="SAPBEXaggData 13 3" xfId="33253"/>
    <cellStyle name="SAPBEXaggData 14" xfId="33254"/>
    <cellStyle name="SAPBEXaggData 15" xfId="33255"/>
    <cellStyle name="SAPBEXaggData 2" xfId="33256"/>
    <cellStyle name="SAPBEXaggData 2 2" xfId="33257"/>
    <cellStyle name="SAPBEXaggData 2 3" xfId="33258"/>
    <cellStyle name="SAPBEXaggData 3" xfId="33259"/>
    <cellStyle name="SAPBEXaggData 3 2" xfId="33260"/>
    <cellStyle name="SAPBEXaggData 3 3" xfId="33261"/>
    <cellStyle name="SAPBEXaggData 4" xfId="33262"/>
    <cellStyle name="SAPBEXaggData 4 2" xfId="33263"/>
    <cellStyle name="SAPBEXaggData 4 3" xfId="33264"/>
    <cellStyle name="SAPBEXaggData 5" xfId="33265"/>
    <cellStyle name="SAPBEXaggData 5 2" xfId="33266"/>
    <cellStyle name="SAPBEXaggData 5 3" xfId="33267"/>
    <cellStyle name="SAPBEXaggData 6" xfId="33268"/>
    <cellStyle name="SAPBEXaggData 6 2" xfId="33269"/>
    <cellStyle name="SAPBEXaggData 6 3" xfId="33270"/>
    <cellStyle name="SAPBEXaggData 7" xfId="33271"/>
    <cellStyle name="SAPBEXaggData 7 2" xfId="33272"/>
    <cellStyle name="SAPBEXaggData 7 3" xfId="33273"/>
    <cellStyle name="SAPBEXaggData 8" xfId="33274"/>
    <cellStyle name="SAPBEXaggData 8 2" xfId="33275"/>
    <cellStyle name="SAPBEXaggData 8 3" xfId="33276"/>
    <cellStyle name="SAPBEXaggData 9" xfId="33277"/>
    <cellStyle name="SAPBEXaggData 9 2" xfId="33278"/>
    <cellStyle name="SAPBEXaggData 9 3" xfId="33279"/>
    <cellStyle name="SAPBEXaggDataEmph" xfId="33280"/>
    <cellStyle name="SAPBEXaggDataEmph 10" xfId="33281"/>
    <cellStyle name="SAPBEXaggDataEmph 10 2" xfId="33282"/>
    <cellStyle name="SAPBEXaggDataEmph 10 3" xfId="33283"/>
    <cellStyle name="SAPBEXaggDataEmph 11" xfId="33284"/>
    <cellStyle name="SAPBEXaggDataEmph 11 2" xfId="33285"/>
    <cellStyle name="SAPBEXaggDataEmph 11 3" xfId="33286"/>
    <cellStyle name="SAPBEXaggDataEmph 12" xfId="33287"/>
    <cellStyle name="SAPBEXaggDataEmph 12 2" xfId="33288"/>
    <cellStyle name="SAPBEXaggDataEmph 12 3" xfId="33289"/>
    <cellStyle name="SAPBEXaggDataEmph 13" xfId="33290"/>
    <cellStyle name="SAPBEXaggDataEmph 13 2" xfId="33291"/>
    <cellStyle name="SAPBEXaggDataEmph 13 3" xfId="33292"/>
    <cellStyle name="SAPBEXaggDataEmph 14" xfId="33293"/>
    <cellStyle name="SAPBEXaggDataEmph 15" xfId="33294"/>
    <cellStyle name="SAPBEXaggDataEmph 2" xfId="33295"/>
    <cellStyle name="SAPBEXaggDataEmph 2 2" xfId="33296"/>
    <cellStyle name="SAPBEXaggDataEmph 2 3" xfId="33297"/>
    <cellStyle name="SAPBEXaggDataEmph 3" xfId="33298"/>
    <cellStyle name="SAPBEXaggDataEmph 3 2" xfId="33299"/>
    <cellStyle name="SAPBEXaggDataEmph 3 3" xfId="33300"/>
    <cellStyle name="SAPBEXaggDataEmph 4" xfId="33301"/>
    <cellStyle name="SAPBEXaggDataEmph 4 2" xfId="33302"/>
    <cellStyle name="SAPBEXaggDataEmph 4 3" xfId="33303"/>
    <cellStyle name="SAPBEXaggDataEmph 5" xfId="33304"/>
    <cellStyle name="SAPBEXaggDataEmph 5 2" xfId="33305"/>
    <cellStyle name="SAPBEXaggDataEmph 5 3" xfId="33306"/>
    <cellStyle name="SAPBEXaggDataEmph 6" xfId="33307"/>
    <cellStyle name="SAPBEXaggDataEmph 6 2" xfId="33308"/>
    <cellStyle name="SAPBEXaggDataEmph 6 3" xfId="33309"/>
    <cellStyle name="SAPBEXaggDataEmph 7" xfId="33310"/>
    <cellStyle name="SAPBEXaggDataEmph 7 2" xfId="33311"/>
    <cellStyle name="SAPBEXaggDataEmph 7 3" xfId="33312"/>
    <cellStyle name="SAPBEXaggDataEmph 8" xfId="33313"/>
    <cellStyle name="SAPBEXaggDataEmph 8 2" xfId="33314"/>
    <cellStyle name="SAPBEXaggDataEmph 8 3" xfId="33315"/>
    <cellStyle name="SAPBEXaggDataEmph 9" xfId="33316"/>
    <cellStyle name="SAPBEXaggDataEmph 9 2" xfId="33317"/>
    <cellStyle name="SAPBEXaggDataEmph 9 3" xfId="33318"/>
    <cellStyle name="SAPBEXaggItem" xfId="33319"/>
    <cellStyle name="SAPBEXaggItem 10" xfId="33320"/>
    <cellStyle name="SAPBEXaggItem 10 2" xfId="33321"/>
    <cellStyle name="SAPBEXaggItem 10 3" xfId="33322"/>
    <cellStyle name="SAPBEXaggItem 11" xfId="33323"/>
    <cellStyle name="SAPBEXaggItem 11 2" xfId="33324"/>
    <cellStyle name="SAPBEXaggItem 11 3" xfId="33325"/>
    <cellStyle name="SAPBEXaggItem 12" xfId="33326"/>
    <cellStyle name="SAPBEXaggItem 12 2" xfId="33327"/>
    <cellStyle name="SAPBEXaggItem 12 3" xfId="33328"/>
    <cellStyle name="SAPBEXaggItem 13" xfId="33329"/>
    <cellStyle name="SAPBEXaggItem 13 2" xfId="33330"/>
    <cellStyle name="SAPBEXaggItem 13 3" xfId="33331"/>
    <cellStyle name="SAPBEXaggItem 14" xfId="33332"/>
    <cellStyle name="SAPBEXaggItem 15" xfId="33333"/>
    <cellStyle name="SAPBEXaggItem 2" xfId="33334"/>
    <cellStyle name="SAPBEXaggItem 2 2" xfId="33335"/>
    <cellStyle name="SAPBEXaggItem 2 3" xfId="33336"/>
    <cellStyle name="SAPBEXaggItem 3" xfId="33337"/>
    <cellStyle name="SAPBEXaggItem 3 2" xfId="33338"/>
    <cellStyle name="SAPBEXaggItem 3 3" xfId="33339"/>
    <cellStyle name="SAPBEXaggItem 4" xfId="33340"/>
    <cellStyle name="SAPBEXaggItem 4 2" xfId="33341"/>
    <cellStyle name="SAPBEXaggItem 4 3" xfId="33342"/>
    <cellStyle name="SAPBEXaggItem 5" xfId="33343"/>
    <cellStyle name="SAPBEXaggItem 5 2" xfId="33344"/>
    <cellStyle name="SAPBEXaggItem 5 3" xfId="33345"/>
    <cellStyle name="SAPBEXaggItem 6" xfId="33346"/>
    <cellStyle name="SAPBEXaggItem 6 2" xfId="33347"/>
    <cellStyle name="SAPBEXaggItem 6 3" xfId="33348"/>
    <cellStyle name="SAPBEXaggItem 7" xfId="33349"/>
    <cellStyle name="SAPBEXaggItem 7 2" xfId="33350"/>
    <cellStyle name="SAPBEXaggItem 7 3" xfId="33351"/>
    <cellStyle name="SAPBEXaggItem 8" xfId="33352"/>
    <cellStyle name="SAPBEXaggItem 8 2" xfId="33353"/>
    <cellStyle name="SAPBEXaggItem 8 3" xfId="33354"/>
    <cellStyle name="SAPBEXaggItem 9" xfId="33355"/>
    <cellStyle name="SAPBEXaggItem 9 2" xfId="33356"/>
    <cellStyle name="SAPBEXaggItem 9 3" xfId="33357"/>
    <cellStyle name="SAPBEXaggItemX" xfId="33358"/>
    <cellStyle name="SAPBEXaggItemX 10" xfId="33359"/>
    <cellStyle name="SAPBEXaggItemX 10 2" xfId="33360"/>
    <cellStyle name="SAPBEXaggItemX 10 3" xfId="33361"/>
    <cellStyle name="SAPBEXaggItemX 11" xfId="33362"/>
    <cellStyle name="SAPBEXaggItemX 11 2" xfId="33363"/>
    <cellStyle name="SAPBEXaggItemX 11 3" xfId="33364"/>
    <cellStyle name="SAPBEXaggItemX 12" xfId="33365"/>
    <cellStyle name="SAPBEXaggItemX 12 2" xfId="33366"/>
    <cellStyle name="SAPBEXaggItemX 12 3" xfId="33367"/>
    <cellStyle name="SAPBEXaggItemX 13" xfId="33368"/>
    <cellStyle name="SAPBEXaggItemX 13 2" xfId="33369"/>
    <cellStyle name="SAPBEXaggItemX 13 3" xfId="33370"/>
    <cellStyle name="SAPBEXaggItemX 14" xfId="33371"/>
    <cellStyle name="SAPBEXaggItemX 15" xfId="33372"/>
    <cellStyle name="SAPBEXaggItemX 2" xfId="33373"/>
    <cellStyle name="SAPBEXaggItemX 2 2" xfId="33374"/>
    <cellStyle name="SAPBEXaggItemX 2 3" xfId="33375"/>
    <cellStyle name="SAPBEXaggItemX 3" xfId="33376"/>
    <cellStyle name="SAPBEXaggItemX 3 2" xfId="33377"/>
    <cellStyle name="SAPBEXaggItemX 3 3" xfId="33378"/>
    <cellStyle name="SAPBEXaggItemX 4" xfId="33379"/>
    <cellStyle name="SAPBEXaggItemX 4 2" xfId="33380"/>
    <cellStyle name="SAPBEXaggItemX 4 3" xfId="33381"/>
    <cellStyle name="SAPBEXaggItemX 5" xfId="33382"/>
    <cellStyle name="SAPBEXaggItemX 5 2" xfId="33383"/>
    <cellStyle name="SAPBEXaggItemX 5 3" xfId="33384"/>
    <cellStyle name="SAPBEXaggItemX 6" xfId="33385"/>
    <cellStyle name="SAPBEXaggItemX 6 2" xfId="33386"/>
    <cellStyle name="SAPBEXaggItemX 6 3" xfId="33387"/>
    <cellStyle name="SAPBEXaggItemX 7" xfId="33388"/>
    <cellStyle name="SAPBEXaggItemX 7 2" xfId="33389"/>
    <cellStyle name="SAPBEXaggItemX 7 3" xfId="33390"/>
    <cellStyle name="SAPBEXaggItemX 8" xfId="33391"/>
    <cellStyle name="SAPBEXaggItemX 8 2" xfId="33392"/>
    <cellStyle name="SAPBEXaggItemX 8 3" xfId="33393"/>
    <cellStyle name="SAPBEXaggItemX 9" xfId="33394"/>
    <cellStyle name="SAPBEXaggItemX 9 2" xfId="33395"/>
    <cellStyle name="SAPBEXaggItemX 9 3" xfId="33396"/>
    <cellStyle name="SAPBEXchaText" xfId="33397"/>
    <cellStyle name="SAPBEXexcBad7" xfId="33398"/>
    <cellStyle name="SAPBEXexcBad7 10" xfId="33399"/>
    <cellStyle name="SAPBEXexcBad7 10 2" xfId="33400"/>
    <cellStyle name="SAPBEXexcBad7 10 3" xfId="33401"/>
    <cellStyle name="SAPBEXexcBad7 11" xfId="33402"/>
    <cellStyle name="SAPBEXexcBad7 11 2" xfId="33403"/>
    <cellStyle name="SAPBEXexcBad7 11 3" xfId="33404"/>
    <cellStyle name="SAPBEXexcBad7 12" xfId="33405"/>
    <cellStyle name="SAPBEXexcBad7 12 2" xfId="33406"/>
    <cellStyle name="SAPBEXexcBad7 12 3" xfId="33407"/>
    <cellStyle name="SAPBEXexcBad7 13" xfId="33408"/>
    <cellStyle name="SAPBEXexcBad7 13 2" xfId="33409"/>
    <cellStyle name="SAPBEXexcBad7 13 3" xfId="33410"/>
    <cellStyle name="SAPBEXexcBad7 14" xfId="33411"/>
    <cellStyle name="SAPBEXexcBad7 15" xfId="33412"/>
    <cellStyle name="SAPBEXexcBad7 2" xfId="33413"/>
    <cellStyle name="SAPBEXexcBad7 2 2" xfId="33414"/>
    <cellStyle name="SAPBEXexcBad7 2 3" xfId="33415"/>
    <cellStyle name="SAPBEXexcBad7 3" xfId="33416"/>
    <cellStyle name="SAPBEXexcBad7 3 2" xfId="33417"/>
    <cellStyle name="SAPBEXexcBad7 3 3" xfId="33418"/>
    <cellStyle name="SAPBEXexcBad7 4" xfId="33419"/>
    <cellStyle name="SAPBEXexcBad7 4 2" xfId="33420"/>
    <cellStyle name="SAPBEXexcBad7 4 3" xfId="33421"/>
    <cellStyle name="SAPBEXexcBad7 5" xfId="33422"/>
    <cellStyle name="SAPBEXexcBad7 5 2" xfId="33423"/>
    <cellStyle name="SAPBEXexcBad7 5 3" xfId="33424"/>
    <cellStyle name="SAPBEXexcBad7 6" xfId="33425"/>
    <cellStyle name="SAPBEXexcBad7 6 2" xfId="33426"/>
    <cellStyle name="SAPBEXexcBad7 6 3" xfId="33427"/>
    <cellStyle name="SAPBEXexcBad7 7" xfId="33428"/>
    <cellStyle name="SAPBEXexcBad7 7 2" xfId="33429"/>
    <cellStyle name="SAPBEXexcBad7 7 3" xfId="33430"/>
    <cellStyle name="SAPBEXexcBad7 8" xfId="33431"/>
    <cellStyle name="SAPBEXexcBad7 8 2" xfId="33432"/>
    <cellStyle name="SAPBEXexcBad7 8 3" xfId="33433"/>
    <cellStyle name="SAPBEXexcBad7 9" xfId="33434"/>
    <cellStyle name="SAPBEXexcBad7 9 2" xfId="33435"/>
    <cellStyle name="SAPBEXexcBad7 9 3" xfId="33436"/>
    <cellStyle name="SAPBEXexcBad8" xfId="33437"/>
    <cellStyle name="SAPBEXexcBad8 10" xfId="33438"/>
    <cellStyle name="SAPBEXexcBad8 10 2" xfId="33439"/>
    <cellStyle name="SAPBEXexcBad8 10 3" xfId="33440"/>
    <cellStyle name="SAPBEXexcBad8 11" xfId="33441"/>
    <cellStyle name="SAPBEXexcBad8 11 2" xfId="33442"/>
    <cellStyle name="SAPBEXexcBad8 11 3" xfId="33443"/>
    <cellStyle name="SAPBEXexcBad8 12" xfId="33444"/>
    <cellStyle name="SAPBEXexcBad8 12 2" xfId="33445"/>
    <cellStyle name="SAPBEXexcBad8 12 3" xfId="33446"/>
    <cellStyle name="SAPBEXexcBad8 13" xfId="33447"/>
    <cellStyle name="SAPBEXexcBad8 13 2" xfId="33448"/>
    <cellStyle name="SAPBEXexcBad8 13 3" xfId="33449"/>
    <cellStyle name="SAPBEXexcBad8 14" xfId="33450"/>
    <cellStyle name="SAPBEXexcBad8 15" xfId="33451"/>
    <cellStyle name="SAPBEXexcBad8 2" xfId="33452"/>
    <cellStyle name="SAPBEXexcBad8 2 2" xfId="33453"/>
    <cellStyle name="SAPBEXexcBad8 2 3" xfId="33454"/>
    <cellStyle name="SAPBEXexcBad8 3" xfId="33455"/>
    <cellStyle name="SAPBEXexcBad8 3 2" xfId="33456"/>
    <cellStyle name="SAPBEXexcBad8 3 3" xfId="33457"/>
    <cellStyle name="SAPBEXexcBad8 4" xfId="33458"/>
    <cellStyle name="SAPBEXexcBad8 4 2" xfId="33459"/>
    <cellStyle name="SAPBEXexcBad8 4 3" xfId="33460"/>
    <cellStyle name="SAPBEXexcBad8 5" xfId="33461"/>
    <cellStyle name="SAPBEXexcBad8 5 2" xfId="33462"/>
    <cellStyle name="SAPBEXexcBad8 5 3" xfId="33463"/>
    <cellStyle name="SAPBEXexcBad8 6" xfId="33464"/>
    <cellStyle name="SAPBEXexcBad8 6 2" xfId="33465"/>
    <cellStyle name="SAPBEXexcBad8 6 3" xfId="33466"/>
    <cellStyle name="SAPBEXexcBad8 7" xfId="33467"/>
    <cellStyle name="SAPBEXexcBad8 7 2" xfId="33468"/>
    <cellStyle name="SAPBEXexcBad8 7 3" xfId="33469"/>
    <cellStyle name="SAPBEXexcBad8 8" xfId="33470"/>
    <cellStyle name="SAPBEXexcBad8 8 2" xfId="33471"/>
    <cellStyle name="SAPBEXexcBad8 8 3" xfId="33472"/>
    <cellStyle name="SAPBEXexcBad8 9" xfId="33473"/>
    <cellStyle name="SAPBEXexcBad8 9 2" xfId="33474"/>
    <cellStyle name="SAPBEXexcBad8 9 3" xfId="33475"/>
    <cellStyle name="SAPBEXexcBad9" xfId="33476"/>
    <cellStyle name="SAPBEXexcBad9 10" xfId="33477"/>
    <cellStyle name="SAPBEXexcBad9 10 2" xfId="33478"/>
    <cellStyle name="SAPBEXexcBad9 10 3" xfId="33479"/>
    <cellStyle name="SAPBEXexcBad9 11" xfId="33480"/>
    <cellStyle name="SAPBEXexcBad9 11 2" xfId="33481"/>
    <cellStyle name="SAPBEXexcBad9 11 3" xfId="33482"/>
    <cellStyle name="SAPBEXexcBad9 12" xfId="33483"/>
    <cellStyle name="SAPBEXexcBad9 12 2" xfId="33484"/>
    <cellStyle name="SAPBEXexcBad9 12 3" xfId="33485"/>
    <cellStyle name="SAPBEXexcBad9 13" xfId="33486"/>
    <cellStyle name="SAPBEXexcBad9 13 2" xfId="33487"/>
    <cellStyle name="SAPBEXexcBad9 13 3" xfId="33488"/>
    <cellStyle name="SAPBEXexcBad9 14" xfId="33489"/>
    <cellStyle name="SAPBEXexcBad9 15" xfId="33490"/>
    <cellStyle name="SAPBEXexcBad9 2" xfId="33491"/>
    <cellStyle name="SAPBEXexcBad9 2 2" xfId="33492"/>
    <cellStyle name="SAPBEXexcBad9 2 3" xfId="33493"/>
    <cellStyle name="SAPBEXexcBad9 3" xfId="33494"/>
    <cellStyle name="SAPBEXexcBad9 3 2" xfId="33495"/>
    <cellStyle name="SAPBEXexcBad9 3 3" xfId="33496"/>
    <cellStyle name="SAPBEXexcBad9 4" xfId="33497"/>
    <cellStyle name="SAPBEXexcBad9 4 2" xfId="33498"/>
    <cellStyle name="SAPBEXexcBad9 4 3" xfId="33499"/>
    <cellStyle name="SAPBEXexcBad9 5" xfId="33500"/>
    <cellStyle name="SAPBEXexcBad9 5 2" xfId="33501"/>
    <cellStyle name="SAPBEXexcBad9 5 3" xfId="33502"/>
    <cellStyle name="SAPBEXexcBad9 6" xfId="33503"/>
    <cellStyle name="SAPBEXexcBad9 6 2" xfId="33504"/>
    <cellStyle name="SAPBEXexcBad9 6 3" xfId="33505"/>
    <cellStyle name="SAPBEXexcBad9 7" xfId="33506"/>
    <cellStyle name="SAPBEXexcBad9 7 2" xfId="33507"/>
    <cellStyle name="SAPBEXexcBad9 7 3" xfId="33508"/>
    <cellStyle name="SAPBEXexcBad9 8" xfId="33509"/>
    <cellStyle name="SAPBEXexcBad9 8 2" xfId="33510"/>
    <cellStyle name="SAPBEXexcBad9 8 3" xfId="33511"/>
    <cellStyle name="SAPBEXexcBad9 9" xfId="33512"/>
    <cellStyle name="SAPBEXexcBad9 9 2" xfId="33513"/>
    <cellStyle name="SAPBEXexcBad9 9 3" xfId="33514"/>
    <cellStyle name="SAPBEXexcCritical4" xfId="33515"/>
    <cellStyle name="SAPBEXexcCritical4 10" xfId="33516"/>
    <cellStyle name="SAPBEXexcCritical4 10 2" xfId="33517"/>
    <cellStyle name="SAPBEXexcCritical4 10 3" xfId="33518"/>
    <cellStyle name="SAPBEXexcCritical4 11" xfId="33519"/>
    <cellStyle name="SAPBEXexcCritical4 11 2" xfId="33520"/>
    <cellStyle name="SAPBEXexcCritical4 11 3" xfId="33521"/>
    <cellStyle name="SAPBEXexcCritical4 12" xfId="33522"/>
    <cellStyle name="SAPBEXexcCritical4 12 2" xfId="33523"/>
    <cellStyle name="SAPBEXexcCritical4 12 3" xfId="33524"/>
    <cellStyle name="SAPBEXexcCritical4 13" xfId="33525"/>
    <cellStyle name="SAPBEXexcCritical4 13 2" xfId="33526"/>
    <cellStyle name="SAPBEXexcCritical4 13 3" xfId="33527"/>
    <cellStyle name="SAPBEXexcCritical4 14" xfId="33528"/>
    <cellStyle name="SAPBEXexcCritical4 15" xfId="33529"/>
    <cellStyle name="SAPBEXexcCritical4 2" xfId="33530"/>
    <cellStyle name="SAPBEXexcCritical4 2 2" xfId="33531"/>
    <cellStyle name="SAPBEXexcCritical4 2 3" xfId="33532"/>
    <cellStyle name="SAPBEXexcCritical4 3" xfId="33533"/>
    <cellStyle name="SAPBEXexcCritical4 3 2" xfId="33534"/>
    <cellStyle name="SAPBEXexcCritical4 3 3" xfId="33535"/>
    <cellStyle name="SAPBEXexcCritical4 4" xfId="33536"/>
    <cellStyle name="SAPBEXexcCritical4 4 2" xfId="33537"/>
    <cellStyle name="SAPBEXexcCritical4 4 3" xfId="33538"/>
    <cellStyle name="SAPBEXexcCritical4 5" xfId="33539"/>
    <cellStyle name="SAPBEXexcCritical4 5 2" xfId="33540"/>
    <cellStyle name="SAPBEXexcCritical4 5 3" xfId="33541"/>
    <cellStyle name="SAPBEXexcCritical4 6" xfId="33542"/>
    <cellStyle name="SAPBEXexcCritical4 6 2" xfId="33543"/>
    <cellStyle name="SAPBEXexcCritical4 6 3" xfId="33544"/>
    <cellStyle name="SAPBEXexcCritical4 7" xfId="33545"/>
    <cellStyle name="SAPBEXexcCritical4 7 2" xfId="33546"/>
    <cellStyle name="SAPBEXexcCritical4 7 3" xfId="33547"/>
    <cellStyle name="SAPBEXexcCritical4 8" xfId="33548"/>
    <cellStyle name="SAPBEXexcCritical4 8 2" xfId="33549"/>
    <cellStyle name="SAPBEXexcCritical4 8 3" xfId="33550"/>
    <cellStyle name="SAPBEXexcCritical4 9" xfId="33551"/>
    <cellStyle name="SAPBEXexcCritical4 9 2" xfId="33552"/>
    <cellStyle name="SAPBEXexcCritical4 9 3" xfId="33553"/>
    <cellStyle name="SAPBEXexcCritical5" xfId="33554"/>
    <cellStyle name="SAPBEXexcCritical5 10" xfId="33555"/>
    <cellStyle name="SAPBEXexcCritical5 10 2" xfId="33556"/>
    <cellStyle name="SAPBEXexcCritical5 10 3" xfId="33557"/>
    <cellStyle name="SAPBEXexcCritical5 11" xfId="33558"/>
    <cellStyle name="SAPBEXexcCritical5 11 2" xfId="33559"/>
    <cellStyle name="SAPBEXexcCritical5 11 3" xfId="33560"/>
    <cellStyle name="SAPBEXexcCritical5 12" xfId="33561"/>
    <cellStyle name="SAPBEXexcCritical5 12 2" xfId="33562"/>
    <cellStyle name="SAPBEXexcCritical5 12 3" xfId="33563"/>
    <cellStyle name="SAPBEXexcCritical5 13" xfId="33564"/>
    <cellStyle name="SAPBEXexcCritical5 13 2" xfId="33565"/>
    <cellStyle name="SAPBEXexcCritical5 13 3" xfId="33566"/>
    <cellStyle name="SAPBEXexcCritical5 14" xfId="33567"/>
    <cellStyle name="SAPBEXexcCritical5 15" xfId="33568"/>
    <cellStyle name="SAPBEXexcCritical5 2" xfId="33569"/>
    <cellStyle name="SAPBEXexcCritical5 2 2" xfId="33570"/>
    <cellStyle name="SAPBEXexcCritical5 2 3" xfId="33571"/>
    <cellStyle name="SAPBEXexcCritical5 3" xfId="33572"/>
    <cellStyle name="SAPBEXexcCritical5 3 2" xfId="33573"/>
    <cellStyle name="SAPBEXexcCritical5 3 3" xfId="33574"/>
    <cellStyle name="SAPBEXexcCritical5 4" xfId="33575"/>
    <cellStyle name="SAPBEXexcCritical5 4 2" xfId="33576"/>
    <cellStyle name="SAPBEXexcCritical5 4 3" xfId="33577"/>
    <cellStyle name="SAPBEXexcCritical5 5" xfId="33578"/>
    <cellStyle name="SAPBEXexcCritical5 5 2" xfId="33579"/>
    <cellStyle name="SAPBEXexcCritical5 5 3" xfId="33580"/>
    <cellStyle name="SAPBEXexcCritical5 6" xfId="33581"/>
    <cellStyle name="SAPBEXexcCritical5 6 2" xfId="33582"/>
    <cellStyle name="SAPBEXexcCritical5 6 3" xfId="33583"/>
    <cellStyle name="SAPBEXexcCritical5 7" xfId="33584"/>
    <cellStyle name="SAPBEXexcCritical5 7 2" xfId="33585"/>
    <cellStyle name="SAPBEXexcCritical5 7 3" xfId="33586"/>
    <cellStyle name="SAPBEXexcCritical5 8" xfId="33587"/>
    <cellStyle name="SAPBEXexcCritical5 8 2" xfId="33588"/>
    <cellStyle name="SAPBEXexcCritical5 8 3" xfId="33589"/>
    <cellStyle name="SAPBEXexcCritical5 9" xfId="33590"/>
    <cellStyle name="SAPBEXexcCritical5 9 2" xfId="33591"/>
    <cellStyle name="SAPBEXexcCritical5 9 3" xfId="33592"/>
    <cellStyle name="SAPBEXexcCritical6" xfId="33593"/>
    <cellStyle name="SAPBEXexcCritical6 10" xfId="33594"/>
    <cellStyle name="SAPBEXexcCritical6 10 2" xfId="33595"/>
    <cellStyle name="SAPBEXexcCritical6 10 3" xfId="33596"/>
    <cellStyle name="SAPBEXexcCritical6 11" xfId="33597"/>
    <cellStyle name="SAPBEXexcCritical6 11 2" xfId="33598"/>
    <cellStyle name="SAPBEXexcCritical6 11 3" xfId="33599"/>
    <cellStyle name="SAPBEXexcCritical6 12" xfId="33600"/>
    <cellStyle name="SAPBEXexcCritical6 12 2" xfId="33601"/>
    <cellStyle name="SAPBEXexcCritical6 12 3" xfId="33602"/>
    <cellStyle name="SAPBEXexcCritical6 13" xfId="33603"/>
    <cellStyle name="SAPBEXexcCritical6 13 2" xfId="33604"/>
    <cellStyle name="SAPBEXexcCritical6 13 3" xfId="33605"/>
    <cellStyle name="SAPBEXexcCritical6 14" xfId="33606"/>
    <cellStyle name="SAPBEXexcCritical6 15" xfId="33607"/>
    <cellStyle name="SAPBEXexcCritical6 2" xfId="33608"/>
    <cellStyle name="SAPBEXexcCritical6 2 2" xfId="33609"/>
    <cellStyle name="SAPBEXexcCritical6 2 3" xfId="33610"/>
    <cellStyle name="SAPBEXexcCritical6 3" xfId="33611"/>
    <cellStyle name="SAPBEXexcCritical6 3 2" xfId="33612"/>
    <cellStyle name="SAPBEXexcCritical6 3 3" xfId="33613"/>
    <cellStyle name="SAPBEXexcCritical6 4" xfId="33614"/>
    <cellStyle name="SAPBEXexcCritical6 4 2" xfId="33615"/>
    <cellStyle name="SAPBEXexcCritical6 4 3" xfId="33616"/>
    <cellStyle name="SAPBEXexcCritical6 5" xfId="33617"/>
    <cellStyle name="SAPBEXexcCritical6 5 2" xfId="33618"/>
    <cellStyle name="SAPBEXexcCritical6 5 3" xfId="33619"/>
    <cellStyle name="SAPBEXexcCritical6 6" xfId="33620"/>
    <cellStyle name="SAPBEXexcCritical6 6 2" xfId="33621"/>
    <cellStyle name="SAPBEXexcCritical6 6 3" xfId="33622"/>
    <cellStyle name="SAPBEXexcCritical6 7" xfId="33623"/>
    <cellStyle name="SAPBEXexcCritical6 7 2" xfId="33624"/>
    <cellStyle name="SAPBEXexcCritical6 7 3" xfId="33625"/>
    <cellStyle name="SAPBEXexcCritical6 8" xfId="33626"/>
    <cellStyle name="SAPBEXexcCritical6 8 2" xfId="33627"/>
    <cellStyle name="SAPBEXexcCritical6 8 3" xfId="33628"/>
    <cellStyle name="SAPBEXexcCritical6 9" xfId="33629"/>
    <cellStyle name="SAPBEXexcCritical6 9 2" xfId="33630"/>
    <cellStyle name="SAPBEXexcCritical6 9 3" xfId="33631"/>
    <cellStyle name="SAPBEXexcGood1" xfId="33632"/>
    <cellStyle name="SAPBEXexcGood1 10" xfId="33633"/>
    <cellStyle name="SAPBEXexcGood1 10 2" xfId="33634"/>
    <cellStyle name="SAPBEXexcGood1 10 3" xfId="33635"/>
    <cellStyle name="SAPBEXexcGood1 11" xfId="33636"/>
    <cellStyle name="SAPBEXexcGood1 11 2" xfId="33637"/>
    <cellStyle name="SAPBEXexcGood1 11 3" xfId="33638"/>
    <cellStyle name="SAPBEXexcGood1 12" xfId="33639"/>
    <cellStyle name="SAPBEXexcGood1 12 2" xfId="33640"/>
    <cellStyle name="SAPBEXexcGood1 12 3" xfId="33641"/>
    <cellStyle name="SAPBEXexcGood1 13" xfId="33642"/>
    <cellStyle name="SAPBEXexcGood1 13 2" xfId="33643"/>
    <cellStyle name="SAPBEXexcGood1 13 3" xfId="33644"/>
    <cellStyle name="SAPBEXexcGood1 14" xfId="33645"/>
    <cellStyle name="SAPBEXexcGood1 15" xfId="33646"/>
    <cellStyle name="SAPBEXexcGood1 2" xfId="33647"/>
    <cellStyle name="SAPBEXexcGood1 2 2" xfId="33648"/>
    <cellStyle name="SAPBEXexcGood1 2 3" xfId="33649"/>
    <cellStyle name="SAPBEXexcGood1 3" xfId="33650"/>
    <cellStyle name="SAPBEXexcGood1 3 2" xfId="33651"/>
    <cellStyle name="SAPBEXexcGood1 3 3" xfId="33652"/>
    <cellStyle name="SAPBEXexcGood1 4" xfId="33653"/>
    <cellStyle name="SAPBEXexcGood1 4 2" xfId="33654"/>
    <cellStyle name="SAPBEXexcGood1 4 3" xfId="33655"/>
    <cellStyle name="SAPBEXexcGood1 5" xfId="33656"/>
    <cellStyle name="SAPBEXexcGood1 5 2" xfId="33657"/>
    <cellStyle name="SAPBEXexcGood1 5 3" xfId="33658"/>
    <cellStyle name="SAPBEXexcGood1 6" xfId="33659"/>
    <cellStyle name="SAPBEXexcGood1 6 2" xfId="33660"/>
    <cellStyle name="SAPBEXexcGood1 6 3" xfId="33661"/>
    <cellStyle name="SAPBEXexcGood1 7" xfId="33662"/>
    <cellStyle name="SAPBEXexcGood1 7 2" xfId="33663"/>
    <cellStyle name="SAPBEXexcGood1 7 3" xfId="33664"/>
    <cellStyle name="SAPBEXexcGood1 8" xfId="33665"/>
    <cellStyle name="SAPBEXexcGood1 8 2" xfId="33666"/>
    <cellStyle name="SAPBEXexcGood1 8 3" xfId="33667"/>
    <cellStyle name="SAPBEXexcGood1 9" xfId="33668"/>
    <cellStyle name="SAPBEXexcGood1 9 2" xfId="33669"/>
    <cellStyle name="SAPBEXexcGood1 9 3" xfId="33670"/>
    <cellStyle name="SAPBEXexcGood2" xfId="33671"/>
    <cellStyle name="SAPBEXexcGood2 10" xfId="33672"/>
    <cellStyle name="SAPBEXexcGood2 10 2" xfId="33673"/>
    <cellStyle name="SAPBEXexcGood2 10 3" xfId="33674"/>
    <cellStyle name="SAPBEXexcGood2 11" xfId="33675"/>
    <cellStyle name="SAPBEXexcGood2 11 2" xfId="33676"/>
    <cellStyle name="SAPBEXexcGood2 11 3" xfId="33677"/>
    <cellStyle name="SAPBEXexcGood2 12" xfId="33678"/>
    <cellStyle name="SAPBEXexcGood2 12 2" xfId="33679"/>
    <cellStyle name="SAPBEXexcGood2 12 3" xfId="33680"/>
    <cellStyle name="SAPBEXexcGood2 13" xfId="33681"/>
    <cellStyle name="SAPBEXexcGood2 13 2" xfId="33682"/>
    <cellStyle name="SAPBEXexcGood2 13 3" xfId="33683"/>
    <cellStyle name="SAPBEXexcGood2 14" xfId="33684"/>
    <cellStyle name="SAPBEXexcGood2 15" xfId="33685"/>
    <cellStyle name="SAPBEXexcGood2 2" xfId="33686"/>
    <cellStyle name="SAPBEXexcGood2 2 2" xfId="33687"/>
    <cellStyle name="SAPBEXexcGood2 2 3" xfId="33688"/>
    <cellStyle name="SAPBEXexcGood2 3" xfId="33689"/>
    <cellStyle name="SAPBEXexcGood2 3 2" xfId="33690"/>
    <cellStyle name="SAPBEXexcGood2 3 3" xfId="33691"/>
    <cellStyle name="SAPBEXexcGood2 4" xfId="33692"/>
    <cellStyle name="SAPBEXexcGood2 4 2" xfId="33693"/>
    <cellStyle name="SAPBEXexcGood2 4 3" xfId="33694"/>
    <cellStyle name="SAPBEXexcGood2 5" xfId="33695"/>
    <cellStyle name="SAPBEXexcGood2 5 2" xfId="33696"/>
    <cellStyle name="SAPBEXexcGood2 5 3" xfId="33697"/>
    <cellStyle name="SAPBEXexcGood2 6" xfId="33698"/>
    <cellStyle name="SAPBEXexcGood2 6 2" xfId="33699"/>
    <cellStyle name="SAPBEXexcGood2 6 3" xfId="33700"/>
    <cellStyle name="SAPBEXexcGood2 7" xfId="33701"/>
    <cellStyle name="SAPBEXexcGood2 7 2" xfId="33702"/>
    <cellStyle name="SAPBEXexcGood2 7 3" xfId="33703"/>
    <cellStyle name="SAPBEXexcGood2 8" xfId="33704"/>
    <cellStyle name="SAPBEXexcGood2 8 2" xfId="33705"/>
    <cellStyle name="SAPBEXexcGood2 8 3" xfId="33706"/>
    <cellStyle name="SAPBEXexcGood2 9" xfId="33707"/>
    <cellStyle name="SAPBEXexcGood2 9 2" xfId="33708"/>
    <cellStyle name="SAPBEXexcGood2 9 3" xfId="33709"/>
    <cellStyle name="SAPBEXexcGood3" xfId="33710"/>
    <cellStyle name="SAPBEXexcGood3 10" xfId="33711"/>
    <cellStyle name="SAPBEXexcGood3 10 2" xfId="33712"/>
    <cellStyle name="SAPBEXexcGood3 10 3" xfId="33713"/>
    <cellStyle name="SAPBEXexcGood3 11" xfId="33714"/>
    <cellStyle name="SAPBEXexcGood3 11 2" xfId="33715"/>
    <cellStyle name="SAPBEXexcGood3 11 3" xfId="33716"/>
    <cellStyle name="SAPBEXexcGood3 12" xfId="33717"/>
    <cellStyle name="SAPBEXexcGood3 12 2" xfId="33718"/>
    <cellStyle name="SAPBEXexcGood3 12 3" xfId="33719"/>
    <cellStyle name="SAPBEXexcGood3 13" xfId="33720"/>
    <cellStyle name="SAPBEXexcGood3 13 2" xfId="33721"/>
    <cellStyle name="SAPBEXexcGood3 13 3" xfId="33722"/>
    <cellStyle name="SAPBEXexcGood3 14" xfId="33723"/>
    <cellStyle name="SAPBEXexcGood3 15" xfId="33724"/>
    <cellStyle name="SAPBEXexcGood3 2" xfId="33725"/>
    <cellStyle name="SAPBEXexcGood3 2 2" xfId="33726"/>
    <cellStyle name="SAPBEXexcGood3 2 3" xfId="33727"/>
    <cellStyle name="SAPBEXexcGood3 3" xfId="33728"/>
    <cellStyle name="SAPBEXexcGood3 3 2" xfId="33729"/>
    <cellStyle name="SAPBEXexcGood3 3 3" xfId="33730"/>
    <cellStyle name="SAPBEXexcGood3 4" xfId="33731"/>
    <cellStyle name="SAPBEXexcGood3 4 2" xfId="33732"/>
    <cellStyle name="SAPBEXexcGood3 4 3" xfId="33733"/>
    <cellStyle name="SAPBEXexcGood3 5" xfId="33734"/>
    <cellStyle name="SAPBEXexcGood3 5 2" xfId="33735"/>
    <cellStyle name="SAPBEXexcGood3 5 3" xfId="33736"/>
    <cellStyle name="SAPBEXexcGood3 6" xfId="33737"/>
    <cellStyle name="SAPBEXexcGood3 6 2" xfId="33738"/>
    <cellStyle name="SAPBEXexcGood3 6 3" xfId="33739"/>
    <cellStyle name="SAPBEXexcGood3 7" xfId="33740"/>
    <cellStyle name="SAPBEXexcGood3 7 2" xfId="33741"/>
    <cellStyle name="SAPBEXexcGood3 7 3" xfId="33742"/>
    <cellStyle name="SAPBEXexcGood3 8" xfId="33743"/>
    <cellStyle name="SAPBEXexcGood3 8 2" xfId="33744"/>
    <cellStyle name="SAPBEXexcGood3 8 3" xfId="33745"/>
    <cellStyle name="SAPBEXexcGood3 9" xfId="33746"/>
    <cellStyle name="SAPBEXexcGood3 9 2" xfId="33747"/>
    <cellStyle name="SAPBEXexcGood3 9 3" xfId="33748"/>
    <cellStyle name="SAPBEXfilterDrill" xfId="33749"/>
    <cellStyle name="SAPBEXfilterItem" xfId="33750"/>
    <cellStyle name="SAPBEXfilterText" xfId="33751"/>
    <cellStyle name="SAPBEXformats" xfId="33752"/>
    <cellStyle name="SAPBEXformats 10" xfId="33753"/>
    <cellStyle name="SAPBEXformats 10 2" xfId="33754"/>
    <cellStyle name="SAPBEXformats 10 3" xfId="33755"/>
    <cellStyle name="SAPBEXformats 11" xfId="33756"/>
    <cellStyle name="SAPBEXformats 11 2" xfId="33757"/>
    <cellStyle name="SAPBEXformats 11 3" xfId="33758"/>
    <cellStyle name="SAPBEXformats 12" xfId="33759"/>
    <cellStyle name="SAPBEXformats 12 2" xfId="33760"/>
    <cellStyle name="SAPBEXformats 12 3" xfId="33761"/>
    <cellStyle name="SAPBEXformats 13" xfId="33762"/>
    <cellStyle name="SAPBEXformats 13 2" xfId="33763"/>
    <cellStyle name="SAPBEXformats 13 3" xfId="33764"/>
    <cellStyle name="SAPBEXformats 14" xfId="33765"/>
    <cellStyle name="SAPBEXformats 15" xfId="33766"/>
    <cellStyle name="SAPBEXformats 2" xfId="33767"/>
    <cellStyle name="SAPBEXformats 2 2" xfId="33768"/>
    <cellStyle name="SAPBEXformats 2 3" xfId="33769"/>
    <cellStyle name="SAPBEXformats 3" xfId="33770"/>
    <cellStyle name="SAPBEXformats 3 2" xfId="33771"/>
    <cellStyle name="SAPBEXformats 3 3" xfId="33772"/>
    <cellStyle name="SAPBEXformats 4" xfId="33773"/>
    <cellStyle name="SAPBEXformats 4 2" xfId="33774"/>
    <cellStyle name="SAPBEXformats 4 3" xfId="33775"/>
    <cellStyle name="SAPBEXformats 5" xfId="33776"/>
    <cellStyle name="SAPBEXformats 5 2" xfId="33777"/>
    <cellStyle name="SAPBEXformats 5 3" xfId="33778"/>
    <cellStyle name="SAPBEXformats 6" xfId="33779"/>
    <cellStyle name="SAPBEXformats 6 2" xfId="33780"/>
    <cellStyle name="SAPBEXformats 6 3" xfId="33781"/>
    <cellStyle name="SAPBEXformats 7" xfId="33782"/>
    <cellStyle name="SAPBEXformats 7 2" xfId="33783"/>
    <cellStyle name="SAPBEXformats 7 3" xfId="33784"/>
    <cellStyle name="SAPBEXformats 8" xfId="33785"/>
    <cellStyle name="SAPBEXformats 8 2" xfId="33786"/>
    <cellStyle name="SAPBEXformats 8 3" xfId="33787"/>
    <cellStyle name="SAPBEXformats 9" xfId="33788"/>
    <cellStyle name="SAPBEXformats 9 2" xfId="33789"/>
    <cellStyle name="SAPBEXformats 9 3" xfId="33790"/>
    <cellStyle name="SAPBEXheaderItem" xfId="33791"/>
    <cellStyle name="SAPBEXheaderItem 2" xfId="33792"/>
    <cellStyle name="SAPBEXheaderItem_1.3 Acc Costs NG (2011)" xfId="33793"/>
    <cellStyle name="SAPBEXheaderText" xfId="33794"/>
    <cellStyle name="SAPBEXheaderText 2" xfId="33795"/>
    <cellStyle name="SAPBEXheaderText_1.3 Acc Costs NG (2011)" xfId="33796"/>
    <cellStyle name="SAPBEXHLevel0" xfId="33797"/>
    <cellStyle name="SAPBEXHLevel0 10" xfId="33798"/>
    <cellStyle name="SAPBEXHLevel0 10 2" xfId="33799"/>
    <cellStyle name="SAPBEXHLevel0 10 3" xfId="33800"/>
    <cellStyle name="SAPBEXHLevel0 11" xfId="33801"/>
    <cellStyle name="SAPBEXHLevel0 11 2" xfId="33802"/>
    <cellStyle name="SAPBEXHLevel0 11 3" xfId="33803"/>
    <cellStyle name="SAPBEXHLevel0 12" xfId="33804"/>
    <cellStyle name="SAPBEXHLevel0 12 2" xfId="33805"/>
    <cellStyle name="SAPBEXHLevel0 12 3" xfId="33806"/>
    <cellStyle name="SAPBEXHLevel0 13" xfId="33807"/>
    <cellStyle name="SAPBEXHLevel0 13 2" xfId="33808"/>
    <cellStyle name="SAPBEXHLevel0 13 3" xfId="33809"/>
    <cellStyle name="SAPBEXHLevel0 14" xfId="33810"/>
    <cellStyle name="SAPBEXHLevel0 14 2" xfId="33811"/>
    <cellStyle name="SAPBEXHLevel0 14 3" xfId="33812"/>
    <cellStyle name="SAPBEXHLevel0 15" xfId="33813"/>
    <cellStyle name="SAPBEXHLevel0 16" xfId="33814"/>
    <cellStyle name="SAPBEXHLevel0 2" xfId="33815"/>
    <cellStyle name="SAPBEXHLevel0 2 10" xfId="33816"/>
    <cellStyle name="SAPBEXHLevel0 2 10 2" xfId="33817"/>
    <cellStyle name="SAPBEXHLevel0 2 10 3" xfId="33818"/>
    <cellStyle name="SAPBEXHLevel0 2 11" xfId="33819"/>
    <cellStyle name="SAPBEXHLevel0 2 11 2" xfId="33820"/>
    <cellStyle name="SAPBEXHLevel0 2 11 3" xfId="33821"/>
    <cellStyle name="SAPBEXHLevel0 2 12" xfId="33822"/>
    <cellStyle name="SAPBEXHLevel0 2 12 2" xfId="33823"/>
    <cellStyle name="SAPBEXHLevel0 2 12 3" xfId="33824"/>
    <cellStyle name="SAPBEXHLevel0 2 13" xfId="33825"/>
    <cellStyle name="SAPBEXHLevel0 2 13 2" xfId="33826"/>
    <cellStyle name="SAPBEXHLevel0 2 13 3" xfId="33827"/>
    <cellStyle name="SAPBEXHLevel0 2 14" xfId="33828"/>
    <cellStyle name="SAPBEXHLevel0 2 15" xfId="33829"/>
    <cellStyle name="SAPBEXHLevel0 2 2" xfId="33830"/>
    <cellStyle name="SAPBEXHLevel0 2 2 2" xfId="33831"/>
    <cellStyle name="SAPBEXHLevel0 2 2 3" xfId="33832"/>
    <cellStyle name="SAPBEXHLevel0 2 3" xfId="33833"/>
    <cellStyle name="SAPBEXHLevel0 2 3 2" xfId="33834"/>
    <cellStyle name="SAPBEXHLevel0 2 3 3" xfId="33835"/>
    <cellStyle name="SAPBEXHLevel0 2 4" xfId="33836"/>
    <cellStyle name="SAPBEXHLevel0 2 4 2" xfId="33837"/>
    <cellStyle name="SAPBEXHLevel0 2 4 3" xfId="33838"/>
    <cellStyle name="SAPBEXHLevel0 2 5" xfId="33839"/>
    <cellStyle name="SAPBEXHLevel0 2 5 2" xfId="33840"/>
    <cellStyle name="SAPBEXHLevel0 2 5 3" xfId="33841"/>
    <cellStyle name="SAPBEXHLevel0 2 6" xfId="33842"/>
    <cellStyle name="SAPBEXHLevel0 2 6 2" xfId="33843"/>
    <cellStyle name="SAPBEXHLevel0 2 6 3" xfId="33844"/>
    <cellStyle name="SAPBEXHLevel0 2 7" xfId="33845"/>
    <cellStyle name="SAPBEXHLevel0 2 7 2" xfId="33846"/>
    <cellStyle name="SAPBEXHLevel0 2 7 3" xfId="33847"/>
    <cellStyle name="SAPBEXHLevel0 2 8" xfId="33848"/>
    <cellStyle name="SAPBEXHLevel0 2 8 2" xfId="33849"/>
    <cellStyle name="SAPBEXHLevel0 2 8 3" xfId="33850"/>
    <cellStyle name="SAPBEXHLevel0 2 9" xfId="33851"/>
    <cellStyle name="SAPBEXHLevel0 2 9 2" xfId="33852"/>
    <cellStyle name="SAPBEXHLevel0 2 9 3" xfId="33853"/>
    <cellStyle name="SAPBEXHLevel0 3" xfId="33854"/>
    <cellStyle name="SAPBEXHLevel0 3 2" xfId="33855"/>
    <cellStyle name="SAPBEXHLevel0 3 3" xfId="33856"/>
    <cellStyle name="SAPBEXHLevel0 4" xfId="33857"/>
    <cellStyle name="SAPBEXHLevel0 4 2" xfId="33858"/>
    <cellStyle name="SAPBEXHLevel0 4 3" xfId="33859"/>
    <cellStyle name="SAPBEXHLevel0 5" xfId="33860"/>
    <cellStyle name="SAPBEXHLevel0 5 2" xfId="33861"/>
    <cellStyle name="SAPBEXHLevel0 5 3" xfId="33862"/>
    <cellStyle name="SAPBEXHLevel0 6" xfId="33863"/>
    <cellStyle name="SAPBEXHLevel0 6 2" xfId="33864"/>
    <cellStyle name="SAPBEXHLevel0 6 3" xfId="33865"/>
    <cellStyle name="SAPBEXHLevel0 7" xfId="33866"/>
    <cellStyle name="SAPBEXHLevel0 7 2" xfId="33867"/>
    <cellStyle name="SAPBEXHLevel0 7 3" xfId="33868"/>
    <cellStyle name="SAPBEXHLevel0 8" xfId="33869"/>
    <cellStyle name="SAPBEXHLevel0 8 2" xfId="33870"/>
    <cellStyle name="SAPBEXHLevel0 8 3" xfId="33871"/>
    <cellStyle name="SAPBEXHLevel0 9" xfId="33872"/>
    <cellStyle name="SAPBEXHLevel0 9 2" xfId="33873"/>
    <cellStyle name="SAPBEXHLevel0 9 3" xfId="33874"/>
    <cellStyle name="SAPBEXHLevel0_1.3 Acc Costs NG (2011)" xfId="33875"/>
    <cellStyle name="SAPBEXHLevel0X" xfId="33876"/>
    <cellStyle name="SAPBEXHLevel0X 10" xfId="33877"/>
    <cellStyle name="SAPBEXHLevel0X 10 2" xfId="33878"/>
    <cellStyle name="SAPBEXHLevel0X 10 3" xfId="33879"/>
    <cellStyle name="SAPBEXHLevel0X 11" xfId="33880"/>
    <cellStyle name="SAPBEXHLevel0X 11 2" xfId="33881"/>
    <cellStyle name="SAPBEXHLevel0X 11 3" xfId="33882"/>
    <cellStyle name="SAPBEXHLevel0X 12" xfId="33883"/>
    <cellStyle name="SAPBEXHLevel0X 12 2" xfId="33884"/>
    <cellStyle name="SAPBEXHLevel0X 12 3" xfId="33885"/>
    <cellStyle name="SAPBEXHLevel0X 13" xfId="33886"/>
    <cellStyle name="SAPBEXHLevel0X 13 2" xfId="33887"/>
    <cellStyle name="SAPBEXHLevel0X 13 3" xfId="33888"/>
    <cellStyle name="SAPBEXHLevel0X 14" xfId="33889"/>
    <cellStyle name="SAPBEXHLevel0X 14 2" xfId="33890"/>
    <cellStyle name="SAPBEXHLevel0X 14 3" xfId="33891"/>
    <cellStyle name="SAPBEXHLevel0X 15" xfId="33892"/>
    <cellStyle name="SAPBEXHLevel0X 16" xfId="33893"/>
    <cellStyle name="SAPBEXHLevel0X 2" xfId="33894"/>
    <cellStyle name="SAPBEXHLevel0X 2 10" xfId="33895"/>
    <cellStyle name="SAPBEXHLevel0X 2 10 2" xfId="33896"/>
    <cellStyle name="SAPBEXHLevel0X 2 10 3" xfId="33897"/>
    <cellStyle name="SAPBEXHLevel0X 2 11" xfId="33898"/>
    <cellStyle name="SAPBEXHLevel0X 2 11 2" xfId="33899"/>
    <cellStyle name="SAPBEXHLevel0X 2 11 3" xfId="33900"/>
    <cellStyle name="SAPBEXHLevel0X 2 12" xfId="33901"/>
    <cellStyle name="SAPBEXHLevel0X 2 12 2" xfId="33902"/>
    <cellStyle name="SAPBEXHLevel0X 2 12 3" xfId="33903"/>
    <cellStyle name="SAPBEXHLevel0X 2 13" xfId="33904"/>
    <cellStyle name="SAPBEXHLevel0X 2 13 2" xfId="33905"/>
    <cellStyle name="SAPBEXHLevel0X 2 13 3" xfId="33906"/>
    <cellStyle name="SAPBEXHLevel0X 2 14" xfId="33907"/>
    <cellStyle name="SAPBEXHLevel0X 2 15" xfId="33908"/>
    <cellStyle name="SAPBEXHLevel0X 2 2" xfId="33909"/>
    <cellStyle name="SAPBEXHLevel0X 2 2 2" xfId="33910"/>
    <cellStyle name="SAPBEXHLevel0X 2 2 3" xfId="33911"/>
    <cellStyle name="SAPBEXHLevel0X 2 3" xfId="33912"/>
    <cellStyle name="SAPBEXHLevel0X 2 3 2" xfId="33913"/>
    <cellStyle name="SAPBEXHLevel0X 2 3 3" xfId="33914"/>
    <cellStyle name="SAPBEXHLevel0X 2 4" xfId="33915"/>
    <cellStyle name="SAPBEXHLevel0X 2 4 2" xfId="33916"/>
    <cellStyle name="SAPBEXHLevel0X 2 4 3" xfId="33917"/>
    <cellStyle name="SAPBEXHLevel0X 2 5" xfId="33918"/>
    <cellStyle name="SAPBEXHLevel0X 2 5 2" xfId="33919"/>
    <cellStyle name="SAPBEXHLevel0X 2 5 3" xfId="33920"/>
    <cellStyle name="SAPBEXHLevel0X 2 6" xfId="33921"/>
    <cellStyle name="SAPBEXHLevel0X 2 6 2" xfId="33922"/>
    <cellStyle name="SAPBEXHLevel0X 2 6 3" xfId="33923"/>
    <cellStyle name="SAPBEXHLevel0X 2 7" xfId="33924"/>
    <cellStyle name="SAPBEXHLevel0X 2 7 2" xfId="33925"/>
    <cellStyle name="SAPBEXHLevel0X 2 7 3" xfId="33926"/>
    <cellStyle name="SAPBEXHLevel0X 2 8" xfId="33927"/>
    <cellStyle name="SAPBEXHLevel0X 2 8 2" xfId="33928"/>
    <cellStyle name="SAPBEXHLevel0X 2 8 3" xfId="33929"/>
    <cellStyle name="SAPBEXHLevel0X 2 9" xfId="33930"/>
    <cellStyle name="SAPBEXHLevel0X 2 9 2" xfId="33931"/>
    <cellStyle name="SAPBEXHLevel0X 2 9 3" xfId="33932"/>
    <cellStyle name="SAPBEXHLevel0X 3" xfId="33933"/>
    <cellStyle name="SAPBEXHLevel0X 3 2" xfId="33934"/>
    <cellStyle name="SAPBEXHLevel0X 3 3" xfId="33935"/>
    <cellStyle name="SAPBEXHLevel0X 4" xfId="33936"/>
    <cellStyle name="SAPBEXHLevel0X 4 2" xfId="33937"/>
    <cellStyle name="SAPBEXHLevel0X 4 3" xfId="33938"/>
    <cellStyle name="SAPBEXHLevel0X 5" xfId="33939"/>
    <cellStyle name="SAPBEXHLevel0X 5 2" xfId="33940"/>
    <cellStyle name="SAPBEXHLevel0X 5 3" xfId="33941"/>
    <cellStyle name="SAPBEXHLevel0X 6" xfId="33942"/>
    <cellStyle name="SAPBEXHLevel0X 6 2" xfId="33943"/>
    <cellStyle name="SAPBEXHLevel0X 6 3" xfId="33944"/>
    <cellStyle name="SAPBEXHLevel0X 7" xfId="33945"/>
    <cellStyle name="SAPBEXHLevel0X 7 2" xfId="33946"/>
    <cellStyle name="SAPBEXHLevel0X 7 3" xfId="33947"/>
    <cellStyle name="SAPBEXHLevel0X 8" xfId="33948"/>
    <cellStyle name="SAPBEXHLevel0X 8 2" xfId="33949"/>
    <cellStyle name="SAPBEXHLevel0X 8 3" xfId="33950"/>
    <cellStyle name="SAPBEXHLevel0X 9" xfId="33951"/>
    <cellStyle name="SAPBEXHLevel0X 9 2" xfId="33952"/>
    <cellStyle name="SAPBEXHLevel0X 9 3" xfId="33953"/>
    <cellStyle name="SAPBEXHLevel0X_1.3 Acc Costs NG (2011)" xfId="33954"/>
    <cellStyle name="SAPBEXHLevel1" xfId="33955"/>
    <cellStyle name="SAPBEXHLevel1 10" xfId="33956"/>
    <cellStyle name="SAPBEXHLevel1 10 2" xfId="33957"/>
    <cellStyle name="SAPBEXHLevel1 10 3" xfId="33958"/>
    <cellStyle name="SAPBEXHLevel1 11" xfId="33959"/>
    <cellStyle name="SAPBEXHLevel1 11 2" xfId="33960"/>
    <cellStyle name="SAPBEXHLevel1 11 3" xfId="33961"/>
    <cellStyle name="SAPBEXHLevel1 12" xfId="33962"/>
    <cellStyle name="SAPBEXHLevel1 12 2" xfId="33963"/>
    <cellStyle name="SAPBEXHLevel1 12 3" xfId="33964"/>
    <cellStyle name="SAPBEXHLevel1 13" xfId="33965"/>
    <cellStyle name="SAPBEXHLevel1 13 2" xfId="33966"/>
    <cellStyle name="SAPBEXHLevel1 13 3" xfId="33967"/>
    <cellStyle name="SAPBEXHLevel1 14" xfId="33968"/>
    <cellStyle name="SAPBEXHLevel1 14 2" xfId="33969"/>
    <cellStyle name="SAPBEXHLevel1 14 3" xfId="33970"/>
    <cellStyle name="SAPBEXHLevel1 15" xfId="33971"/>
    <cellStyle name="SAPBEXHLevel1 16" xfId="33972"/>
    <cellStyle name="SAPBEXHLevel1 2" xfId="33973"/>
    <cellStyle name="SAPBEXHLevel1 2 10" xfId="33974"/>
    <cellStyle name="SAPBEXHLevel1 2 10 2" xfId="33975"/>
    <cellStyle name="SAPBEXHLevel1 2 10 3" xfId="33976"/>
    <cellStyle name="SAPBEXHLevel1 2 11" xfId="33977"/>
    <cellStyle name="SAPBEXHLevel1 2 11 2" xfId="33978"/>
    <cellStyle name="SAPBEXHLevel1 2 11 3" xfId="33979"/>
    <cellStyle name="SAPBEXHLevel1 2 12" xfId="33980"/>
    <cellStyle name="SAPBEXHLevel1 2 12 2" xfId="33981"/>
    <cellStyle name="SAPBEXHLevel1 2 12 3" xfId="33982"/>
    <cellStyle name="SAPBEXHLevel1 2 13" xfId="33983"/>
    <cellStyle name="SAPBEXHLevel1 2 13 2" xfId="33984"/>
    <cellStyle name="SAPBEXHLevel1 2 13 3" xfId="33985"/>
    <cellStyle name="SAPBEXHLevel1 2 14" xfId="33986"/>
    <cellStyle name="SAPBEXHLevel1 2 15" xfId="33987"/>
    <cellStyle name="SAPBEXHLevel1 2 2" xfId="33988"/>
    <cellStyle name="SAPBEXHLevel1 2 2 2" xfId="33989"/>
    <cellStyle name="SAPBEXHLevel1 2 2 3" xfId="33990"/>
    <cellStyle name="SAPBEXHLevel1 2 3" xfId="33991"/>
    <cellStyle name="SAPBEXHLevel1 2 3 2" xfId="33992"/>
    <cellStyle name="SAPBEXHLevel1 2 3 3" xfId="33993"/>
    <cellStyle name="SAPBEXHLevel1 2 4" xfId="33994"/>
    <cellStyle name="SAPBEXHLevel1 2 4 2" xfId="33995"/>
    <cellStyle name="SAPBEXHLevel1 2 4 3" xfId="33996"/>
    <cellStyle name="SAPBEXHLevel1 2 5" xfId="33997"/>
    <cellStyle name="SAPBEXHLevel1 2 5 2" xfId="33998"/>
    <cellStyle name="SAPBEXHLevel1 2 5 3" xfId="33999"/>
    <cellStyle name="SAPBEXHLevel1 2 6" xfId="34000"/>
    <cellStyle name="SAPBEXHLevel1 2 6 2" xfId="34001"/>
    <cellStyle name="SAPBEXHLevel1 2 6 3" xfId="34002"/>
    <cellStyle name="SAPBEXHLevel1 2 7" xfId="34003"/>
    <cellStyle name="SAPBEXHLevel1 2 7 2" xfId="34004"/>
    <cellStyle name="SAPBEXHLevel1 2 7 3" xfId="34005"/>
    <cellStyle name="SAPBEXHLevel1 2 8" xfId="34006"/>
    <cellStyle name="SAPBEXHLevel1 2 8 2" xfId="34007"/>
    <cellStyle name="SAPBEXHLevel1 2 8 3" xfId="34008"/>
    <cellStyle name="SAPBEXHLevel1 2 9" xfId="34009"/>
    <cellStyle name="SAPBEXHLevel1 2 9 2" xfId="34010"/>
    <cellStyle name="SAPBEXHLevel1 2 9 3" xfId="34011"/>
    <cellStyle name="SAPBEXHLevel1 3" xfId="34012"/>
    <cellStyle name="SAPBEXHLevel1 3 2" xfId="34013"/>
    <cellStyle name="SAPBEXHLevel1 3 3" xfId="34014"/>
    <cellStyle name="SAPBEXHLevel1 4" xfId="34015"/>
    <cellStyle name="SAPBEXHLevel1 4 2" xfId="34016"/>
    <cellStyle name="SAPBEXHLevel1 4 3" xfId="34017"/>
    <cellStyle name="SAPBEXHLevel1 5" xfId="34018"/>
    <cellStyle name="SAPBEXHLevel1 5 2" xfId="34019"/>
    <cellStyle name="SAPBEXHLevel1 5 3" xfId="34020"/>
    <cellStyle name="SAPBEXHLevel1 6" xfId="34021"/>
    <cellStyle name="SAPBEXHLevel1 6 2" xfId="34022"/>
    <cellStyle name="SAPBEXHLevel1 6 3" xfId="34023"/>
    <cellStyle name="SAPBEXHLevel1 7" xfId="34024"/>
    <cellStyle name="SAPBEXHLevel1 7 2" xfId="34025"/>
    <cellStyle name="SAPBEXHLevel1 7 3" xfId="34026"/>
    <cellStyle name="SAPBEXHLevel1 8" xfId="34027"/>
    <cellStyle name="SAPBEXHLevel1 8 2" xfId="34028"/>
    <cellStyle name="SAPBEXHLevel1 8 3" xfId="34029"/>
    <cellStyle name="SAPBEXHLevel1 9" xfId="34030"/>
    <cellStyle name="SAPBEXHLevel1 9 2" xfId="34031"/>
    <cellStyle name="SAPBEXHLevel1 9 3" xfId="34032"/>
    <cellStyle name="SAPBEXHLevel1_1.3 Acc Costs NG (2011)" xfId="34033"/>
    <cellStyle name="SAPBEXHLevel1X" xfId="34034"/>
    <cellStyle name="SAPBEXHLevel1X 10" xfId="34035"/>
    <cellStyle name="SAPBEXHLevel1X 10 2" xfId="34036"/>
    <cellStyle name="SAPBEXHLevel1X 10 3" xfId="34037"/>
    <cellStyle name="SAPBEXHLevel1X 11" xfId="34038"/>
    <cellStyle name="SAPBEXHLevel1X 11 2" xfId="34039"/>
    <cellStyle name="SAPBEXHLevel1X 11 3" xfId="34040"/>
    <cellStyle name="SAPBEXHLevel1X 12" xfId="34041"/>
    <cellStyle name="SAPBEXHLevel1X 12 2" xfId="34042"/>
    <cellStyle name="SAPBEXHLevel1X 12 3" xfId="34043"/>
    <cellStyle name="SAPBEXHLevel1X 13" xfId="34044"/>
    <cellStyle name="SAPBEXHLevel1X 13 2" xfId="34045"/>
    <cellStyle name="SAPBEXHLevel1X 13 3" xfId="34046"/>
    <cellStyle name="SAPBEXHLevel1X 14" xfId="34047"/>
    <cellStyle name="SAPBEXHLevel1X 14 2" xfId="34048"/>
    <cellStyle name="SAPBEXHLevel1X 14 3" xfId="34049"/>
    <cellStyle name="SAPBEXHLevel1X 15" xfId="34050"/>
    <cellStyle name="SAPBEXHLevel1X 16" xfId="34051"/>
    <cellStyle name="SAPBEXHLevel1X 2" xfId="34052"/>
    <cellStyle name="SAPBEXHLevel1X 2 10" xfId="34053"/>
    <cellStyle name="SAPBEXHLevel1X 2 10 2" xfId="34054"/>
    <cellStyle name="SAPBEXHLevel1X 2 10 3" xfId="34055"/>
    <cellStyle name="SAPBEXHLevel1X 2 11" xfId="34056"/>
    <cellStyle name="SAPBEXHLevel1X 2 11 2" xfId="34057"/>
    <cellStyle name="SAPBEXHLevel1X 2 11 3" xfId="34058"/>
    <cellStyle name="SAPBEXHLevel1X 2 12" xfId="34059"/>
    <cellStyle name="SAPBEXHLevel1X 2 12 2" xfId="34060"/>
    <cellStyle name="SAPBEXHLevel1X 2 12 3" xfId="34061"/>
    <cellStyle name="SAPBEXHLevel1X 2 13" xfId="34062"/>
    <cellStyle name="SAPBEXHLevel1X 2 13 2" xfId="34063"/>
    <cellStyle name="SAPBEXHLevel1X 2 13 3" xfId="34064"/>
    <cellStyle name="SAPBEXHLevel1X 2 14" xfId="34065"/>
    <cellStyle name="SAPBEXHLevel1X 2 15" xfId="34066"/>
    <cellStyle name="SAPBEXHLevel1X 2 2" xfId="34067"/>
    <cellStyle name="SAPBEXHLevel1X 2 2 2" xfId="34068"/>
    <cellStyle name="SAPBEXHLevel1X 2 2 3" xfId="34069"/>
    <cellStyle name="SAPBEXHLevel1X 2 3" xfId="34070"/>
    <cellStyle name="SAPBEXHLevel1X 2 3 2" xfId="34071"/>
    <cellStyle name="SAPBEXHLevel1X 2 3 3" xfId="34072"/>
    <cellStyle name="SAPBEXHLevel1X 2 4" xfId="34073"/>
    <cellStyle name="SAPBEXHLevel1X 2 4 2" xfId="34074"/>
    <cellStyle name="SAPBEXHLevel1X 2 4 3" xfId="34075"/>
    <cellStyle name="SAPBEXHLevel1X 2 5" xfId="34076"/>
    <cellStyle name="SAPBEXHLevel1X 2 5 2" xfId="34077"/>
    <cellStyle name="SAPBEXHLevel1X 2 5 3" xfId="34078"/>
    <cellStyle name="SAPBEXHLevel1X 2 6" xfId="34079"/>
    <cellStyle name="SAPBEXHLevel1X 2 6 2" xfId="34080"/>
    <cellStyle name="SAPBEXHLevel1X 2 6 3" xfId="34081"/>
    <cellStyle name="SAPBEXHLevel1X 2 7" xfId="34082"/>
    <cellStyle name="SAPBEXHLevel1X 2 7 2" xfId="34083"/>
    <cellStyle name="SAPBEXHLevel1X 2 7 3" xfId="34084"/>
    <cellStyle name="SAPBEXHLevel1X 2 8" xfId="34085"/>
    <cellStyle name="SAPBEXHLevel1X 2 8 2" xfId="34086"/>
    <cellStyle name="SAPBEXHLevel1X 2 8 3" xfId="34087"/>
    <cellStyle name="SAPBEXHLevel1X 2 9" xfId="34088"/>
    <cellStyle name="SAPBEXHLevel1X 2 9 2" xfId="34089"/>
    <cellStyle name="SAPBEXHLevel1X 2 9 3" xfId="34090"/>
    <cellStyle name="SAPBEXHLevel1X 3" xfId="34091"/>
    <cellStyle name="SAPBEXHLevel1X 3 2" xfId="34092"/>
    <cellStyle name="SAPBEXHLevel1X 3 3" xfId="34093"/>
    <cellStyle name="SAPBEXHLevel1X 4" xfId="34094"/>
    <cellStyle name="SAPBEXHLevel1X 4 2" xfId="34095"/>
    <cellStyle name="SAPBEXHLevel1X 4 3" xfId="34096"/>
    <cellStyle name="SAPBEXHLevel1X 5" xfId="34097"/>
    <cellStyle name="SAPBEXHLevel1X 5 2" xfId="34098"/>
    <cellStyle name="SAPBEXHLevel1X 5 3" xfId="34099"/>
    <cellStyle name="SAPBEXHLevel1X 6" xfId="34100"/>
    <cellStyle name="SAPBEXHLevel1X 6 2" xfId="34101"/>
    <cellStyle name="SAPBEXHLevel1X 6 3" xfId="34102"/>
    <cellStyle name="SAPBEXHLevel1X 7" xfId="34103"/>
    <cellStyle name="SAPBEXHLevel1X 7 2" xfId="34104"/>
    <cellStyle name="SAPBEXHLevel1X 7 3" xfId="34105"/>
    <cellStyle name="SAPBEXHLevel1X 8" xfId="34106"/>
    <cellStyle name="SAPBEXHLevel1X 8 2" xfId="34107"/>
    <cellStyle name="SAPBEXHLevel1X 8 3" xfId="34108"/>
    <cellStyle name="SAPBEXHLevel1X 9" xfId="34109"/>
    <cellStyle name="SAPBEXHLevel1X 9 2" xfId="34110"/>
    <cellStyle name="SAPBEXHLevel1X 9 3" xfId="34111"/>
    <cellStyle name="SAPBEXHLevel1X_1.3 Acc Costs NG (2011)" xfId="34112"/>
    <cellStyle name="SAPBEXHLevel2" xfId="34113"/>
    <cellStyle name="SAPBEXHLevel2 10" xfId="34114"/>
    <cellStyle name="SAPBEXHLevel2 10 2" xfId="34115"/>
    <cellStyle name="SAPBEXHLevel2 10 3" xfId="34116"/>
    <cellStyle name="SAPBEXHLevel2 11" xfId="34117"/>
    <cellStyle name="SAPBEXHLevel2 11 2" xfId="34118"/>
    <cellStyle name="SAPBEXHLevel2 11 3" xfId="34119"/>
    <cellStyle name="SAPBEXHLevel2 12" xfId="34120"/>
    <cellStyle name="SAPBEXHLevel2 12 2" xfId="34121"/>
    <cellStyle name="SAPBEXHLevel2 12 3" xfId="34122"/>
    <cellStyle name="SAPBEXHLevel2 13" xfId="34123"/>
    <cellStyle name="SAPBEXHLevel2 13 2" xfId="34124"/>
    <cellStyle name="SAPBEXHLevel2 13 3" xfId="34125"/>
    <cellStyle name="SAPBEXHLevel2 14" xfId="34126"/>
    <cellStyle name="SAPBEXHLevel2 14 2" xfId="34127"/>
    <cellStyle name="SAPBEXHLevel2 14 3" xfId="34128"/>
    <cellStyle name="SAPBEXHLevel2 15" xfId="34129"/>
    <cellStyle name="SAPBEXHLevel2 16" xfId="34130"/>
    <cellStyle name="SAPBEXHLevel2 2" xfId="34131"/>
    <cellStyle name="SAPBEXHLevel2 2 10" xfId="34132"/>
    <cellStyle name="SAPBEXHLevel2 2 10 2" xfId="34133"/>
    <cellStyle name="SAPBEXHLevel2 2 10 3" xfId="34134"/>
    <cellStyle name="SAPBEXHLevel2 2 11" xfId="34135"/>
    <cellStyle name="SAPBEXHLevel2 2 11 2" xfId="34136"/>
    <cellStyle name="SAPBEXHLevel2 2 11 3" xfId="34137"/>
    <cellStyle name="SAPBEXHLevel2 2 12" xfId="34138"/>
    <cellStyle name="SAPBEXHLevel2 2 12 2" xfId="34139"/>
    <cellStyle name="SAPBEXHLevel2 2 12 3" xfId="34140"/>
    <cellStyle name="SAPBEXHLevel2 2 13" xfId="34141"/>
    <cellStyle name="SAPBEXHLevel2 2 13 2" xfId="34142"/>
    <cellStyle name="SAPBEXHLevel2 2 13 3" xfId="34143"/>
    <cellStyle name="SAPBEXHLevel2 2 14" xfId="34144"/>
    <cellStyle name="SAPBEXHLevel2 2 15" xfId="34145"/>
    <cellStyle name="SAPBEXHLevel2 2 2" xfId="34146"/>
    <cellStyle name="SAPBEXHLevel2 2 2 2" xfId="34147"/>
    <cellStyle name="SAPBEXHLevel2 2 2 3" xfId="34148"/>
    <cellStyle name="SAPBEXHLevel2 2 3" xfId="34149"/>
    <cellStyle name="SAPBEXHLevel2 2 3 2" xfId="34150"/>
    <cellStyle name="SAPBEXHLevel2 2 3 3" xfId="34151"/>
    <cellStyle name="SAPBEXHLevel2 2 4" xfId="34152"/>
    <cellStyle name="SAPBEXHLevel2 2 4 2" xfId="34153"/>
    <cellStyle name="SAPBEXHLevel2 2 4 3" xfId="34154"/>
    <cellStyle name="SAPBEXHLevel2 2 5" xfId="34155"/>
    <cellStyle name="SAPBEXHLevel2 2 5 2" xfId="34156"/>
    <cellStyle name="SAPBEXHLevel2 2 5 3" xfId="34157"/>
    <cellStyle name="SAPBEXHLevel2 2 6" xfId="34158"/>
    <cellStyle name="SAPBEXHLevel2 2 6 2" xfId="34159"/>
    <cellStyle name="SAPBEXHLevel2 2 6 3" xfId="34160"/>
    <cellStyle name="SAPBEXHLevel2 2 7" xfId="34161"/>
    <cellStyle name="SAPBEXHLevel2 2 7 2" xfId="34162"/>
    <cellStyle name="SAPBEXHLevel2 2 7 3" xfId="34163"/>
    <cellStyle name="SAPBEXHLevel2 2 8" xfId="34164"/>
    <cellStyle name="SAPBEXHLevel2 2 8 2" xfId="34165"/>
    <cellStyle name="SAPBEXHLevel2 2 8 3" xfId="34166"/>
    <cellStyle name="SAPBEXHLevel2 2 9" xfId="34167"/>
    <cellStyle name="SAPBEXHLevel2 2 9 2" xfId="34168"/>
    <cellStyle name="SAPBEXHLevel2 2 9 3" xfId="34169"/>
    <cellStyle name="SAPBEXHLevel2 3" xfId="34170"/>
    <cellStyle name="SAPBEXHLevel2 3 2" xfId="34171"/>
    <cellStyle name="SAPBEXHLevel2 3 3" xfId="34172"/>
    <cellStyle name="SAPBEXHLevel2 4" xfId="34173"/>
    <cellStyle name="SAPBEXHLevel2 4 2" xfId="34174"/>
    <cellStyle name="SAPBEXHLevel2 4 3" xfId="34175"/>
    <cellStyle name="SAPBEXHLevel2 5" xfId="34176"/>
    <cellStyle name="SAPBEXHLevel2 5 2" xfId="34177"/>
    <cellStyle name="SAPBEXHLevel2 5 3" xfId="34178"/>
    <cellStyle name="SAPBEXHLevel2 6" xfId="34179"/>
    <cellStyle name="SAPBEXHLevel2 6 2" xfId="34180"/>
    <cellStyle name="SAPBEXHLevel2 6 3" xfId="34181"/>
    <cellStyle name="SAPBEXHLevel2 7" xfId="34182"/>
    <cellStyle name="SAPBEXHLevel2 7 2" xfId="34183"/>
    <cellStyle name="SAPBEXHLevel2 7 3" xfId="34184"/>
    <cellStyle name="SAPBEXHLevel2 8" xfId="34185"/>
    <cellStyle name="SAPBEXHLevel2 8 2" xfId="34186"/>
    <cellStyle name="SAPBEXHLevel2 8 3" xfId="34187"/>
    <cellStyle name="SAPBEXHLevel2 9" xfId="34188"/>
    <cellStyle name="SAPBEXHLevel2 9 2" xfId="34189"/>
    <cellStyle name="SAPBEXHLevel2 9 3" xfId="34190"/>
    <cellStyle name="SAPBEXHLevel2_1.3 Acc Costs NG (2011)" xfId="34191"/>
    <cellStyle name="SAPBEXHLevel2X" xfId="34192"/>
    <cellStyle name="SAPBEXHLevel2X 10" xfId="34193"/>
    <cellStyle name="SAPBEXHLevel2X 10 2" xfId="34194"/>
    <cellStyle name="SAPBEXHLevel2X 10 3" xfId="34195"/>
    <cellStyle name="SAPBEXHLevel2X 11" xfId="34196"/>
    <cellStyle name="SAPBEXHLevel2X 11 2" xfId="34197"/>
    <cellStyle name="SAPBEXHLevel2X 11 3" xfId="34198"/>
    <cellStyle name="SAPBEXHLevel2X 12" xfId="34199"/>
    <cellStyle name="SAPBEXHLevel2X 12 2" xfId="34200"/>
    <cellStyle name="SAPBEXHLevel2X 12 3" xfId="34201"/>
    <cellStyle name="SAPBEXHLevel2X 13" xfId="34202"/>
    <cellStyle name="SAPBEXHLevel2X 13 2" xfId="34203"/>
    <cellStyle name="SAPBEXHLevel2X 13 3" xfId="34204"/>
    <cellStyle name="SAPBEXHLevel2X 14" xfId="34205"/>
    <cellStyle name="SAPBEXHLevel2X 14 2" xfId="34206"/>
    <cellStyle name="SAPBEXHLevel2X 14 3" xfId="34207"/>
    <cellStyle name="SAPBEXHLevel2X 15" xfId="34208"/>
    <cellStyle name="SAPBEXHLevel2X 16" xfId="34209"/>
    <cellStyle name="SAPBEXHLevel2X 2" xfId="34210"/>
    <cellStyle name="SAPBEXHLevel2X 2 10" xfId="34211"/>
    <cellStyle name="SAPBEXHLevel2X 2 10 2" xfId="34212"/>
    <cellStyle name="SAPBEXHLevel2X 2 10 3" xfId="34213"/>
    <cellStyle name="SAPBEXHLevel2X 2 11" xfId="34214"/>
    <cellStyle name="SAPBEXHLevel2X 2 11 2" xfId="34215"/>
    <cellStyle name="SAPBEXHLevel2X 2 11 3" xfId="34216"/>
    <cellStyle name="SAPBEXHLevel2X 2 12" xfId="34217"/>
    <cellStyle name="SAPBEXHLevel2X 2 12 2" xfId="34218"/>
    <cellStyle name="SAPBEXHLevel2X 2 12 3" xfId="34219"/>
    <cellStyle name="SAPBEXHLevel2X 2 13" xfId="34220"/>
    <cellStyle name="SAPBEXHLevel2X 2 13 2" xfId="34221"/>
    <cellStyle name="SAPBEXHLevel2X 2 13 3" xfId="34222"/>
    <cellStyle name="SAPBEXHLevel2X 2 14" xfId="34223"/>
    <cellStyle name="SAPBEXHLevel2X 2 15" xfId="34224"/>
    <cellStyle name="SAPBEXHLevel2X 2 2" xfId="34225"/>
    <cellStyle name="SAPBEXHLevel2X 2 2 2" xfId="34226"/>
    <cellStyle name="SAPBEXHLevel2X 2 2 3" xfId="34227"/>
    <cellStyle name="SAPBEXHLevel2X 2 3" xfId="34228"/>
    <cellStyle name="SAPBEXHLevel2X 2 3 2" xfId="34229"/>
    <cellStyle name="SAPBEXHLevel2X 2 3 3" xfId="34230"/>
    <cellStyle name="SAPBEXHLevel2X 2 4" xfId="34231"/>
    <cellStyle name="SAPBEXHLevel2X 2 4 2" xfId="34232"/>
    <cellStyle name="SAPBEXHLevel2X 2 4 3" xfId="34233"/>
    <cellStyle name="SAPBEXHLevel2X 2 5" xfId="34234"/>
    <cellStyle name="SAPBEXHLevel2X 2 5 2" xfId="34235"/>
    <cellStyle name="SAPBEXHLevel2X 2 5 3" xfId="34236"/>
    <cellStyle name="SAPBEXHLevel2X 2 6" xfId="34237"/>
    <cellStyle name="SAPBEXHLevel2X 2 6 2" xfId="34238"/>
    <cellStyle name="SAPBEXHLevel2X 2 6 3" xfId="34239"/>
    <cellStyle name="SAPBEXHLevel2X 2 7" xfId="34240"/>
    <cellStyle name="SAPBEXHLevel2X 2 7 2" xfId="34241"/>
    <cellStyle name="SAPBEXHLevel2X 2 7 3" xfId="34242"/>
    <cellStyle name="SAPBEXHLevel2X 2 8" xfId="34243"/>
    <cellStyle name="SAPBEXHLevel2X 2 8 2" xfId="34244"/>
    <cellStyle name="SAPBEXHLevel2X 2 8 3" xfId="34245"/>
    <cellStyle name="SAPBEXHLevel2X 2 9" xfId="34246"/>
    <cellStyle name="SAPBEXHLevel2X 2 9 2" xfId="34247"/>
    <cellStyle name="SAPBEXHLevel2X 2 9 3" xfId="34248"/>
    <cellStyle name="SAPBEXHLevel2X 3" xfId="34249"/>
    <cellStyle name="SAPBEXHLevel2X 3 2" xfId="34250"/>
    <cellStyle name="SAPBEXHLevel2X 3 3" xfId="34251"/>
    <cellStyle name="SAPBEXHLevel2X 4" xfId="34252"/>
    <cellStyle name="SAPBEXHLevel2X 4 2" xfId="34253"/>
    <cellStyle name="SAPBEXHLevel2X 4 3" xfId="34254"/>
    <cellStyle name="SAPBEXHLevel2X 5" xfId="34255"/>
    <cellStyle name="SAPBEXHLevel2X 5 2" xfId="34256"/>
    <cellStyle name="SAPBEXHLevel2X 5 3" xfId="34257"/>
    <cellStyle name="SAPBEXHLevel2X 6" xfId="34258"/>
    <cellStyle name="SAPBEXHLevel2X 6 2" xfId="34259"/>
    <cellStyle name="SAPBEXHLevel2X 6 3" xfId="34260"/>
    <cellStyle name="SAPBEXHLevel2X 7" xfId="34261"/>
    <cellStyle name="SAPBEXHLevel2X 7 2" xfId="34262"/>
    <cellStyle name="SAPBEXHLevel2X 7 3" xfId="34263"/>
    <cellStyle name="SAPBEXHLevel2X 8" xfId="34264"/>
    <cellStyle name="SAPBEXHLevel2X 8 2" xfId="34265"/>
    <cellStyle name="SAPBEXHLevel2X 8 3" xfId="34266"/>
    <cellStyle name="SAPBEXHLevel2X 9" xfId="34267"/>
    <cellStyle name="SAPBEXHLevel2X 9 2" xfId="34268"/>
    <cellStyle name="SAPBEXHLevel2X 9 3" xfId="34269"/>
    <cellStyle name="SAPBEXHLevel2X_1.3 Acc Costs NG (2011)" xfId="34270"/>
    <cellStyle name="SAPBEXHLevel3" xfId="34271"/>
    <cellStyle name="SAPBEXHLevel3 10" xfId="34272"/>
    <cellStyle name="SAPBEXHLevel3 10 2" xfId="34273"/>
    <cellStyle name="SAPBEXHLevel3 10 3" xfId="34274"/>
    <cellStyle name="SAPBEXHLevel3 11" xfId="34275"/>
    <cellStyle name="SAPBEXHLevel3 11 2" xfId="34276"/>
    <cellStyle name="SAPBEXHLevel3 11 3" xfId="34277"/>
    <cellStyle name="SAPBEXHLevel3 12" xfId="34278"/>
    <cellStyle name="SAPBEXHLevel3 12 2" xfId="34279"/>
    <cellStyle name="SAPBEXHLevel3 12 3" xfId="34280"/>
    <cellStyle name="SAPBEXHLevel3 13" xfId="34281"/>
    <cellStyle name="SAPBEXHLevel3 13 2" xfId="34282"/>
    <cellStyle name="SAPBEXHLevel3 13 3" xfId="34283"/>
    <cellStyle name="SAPBEXHLevel3 14" xfId="34284"/>
    <cellStyle name="SAPBEXHLevel3 14 2" xfId="34285"/>
    <cellStyle name="SAPBEXHLevel3 14 3" xfId="34286"/>
    <cellStyle name="SAPBEXHLevel3 15" xfId="34287"/>
    <cellStyle name="SAPBEXHLevel3 16" xfId="34288"/>
    <cellStyle name="SAPBEXHLevel3 2" xfId="34289"/>
    <cellStyle name="SAPBEXHLevel3 2 10" xfId="34290"/>
    <cellStyle name="SAPBEXHLevel3 2 10 2" xfId="34291"/>
    <cellStyle name="SAPBEXHLevel3 2 10 3" xfId="34292"/>
    <cellStyle name="SAPBEXHLevel3 2 11" xfId="34293"/>
    <cellStyle name="SAPBEXHLevel3 2 11 2" xfId="34294"/>
    <cellStyle name="SAPBEXHLevel3 2 11 3" xfId="34295"/>
    <cellStyle name="SAPBEXHLevel3 2 12" xfId="34296"/>
    <cellStyle name="SAPBEXHLevel3 2 12 2" xfId="34297"/>
    <cellStyle name="SAPBEXHLevel3 2 12 3" xfId="34298"/>
    <cellStyle name="SAPBEXHLevel3 2 13" xfId="34299"/>
    <cellStyle name="SAPBEXHLevel3 2 13 2" xfId="34300"/>
    <cellStyle name="SAPBEXHLevel3 2 13 3" xfId="34301"/>
    <cellStyle name="SAPBEXHLevel3 2 14" xfId="34302"/>
    <cellStyle name="SAPBEXHLevel3 2 15" xfId="34303"/>
    <cellStyle name="SAPBEXHLevel3 2 2" xfId="34304"/>
    <cellStyle name="SAPBEXHLevel3 2 2 2" xfId="34305"/>
    <cellStyle name="SAPBEXHLevel3 2 2 3" xfId="34306"/>
    <cellStyle name="SAPBEXHLevel3 2 3" xfId="34307"/>
    <cellStyle name="SAPBEXHLevel3 2 3 2" xfId="34308"/>
    <cellStyle name="SAPBEXHLevel3 2 3 3" xfId="34309"/>
    <cellStyle name="SAPBEXHLevel3 2 4" xfId="34310"/>
    <cellStyle name="SAPBEXHLevel3 2 4 2" xfId="34311"/>
    <cellStyle name="SAPBEXHLevel3 2 4 3" xfId="34312"/>
    <cellStyle name="SAPBEXHLevel3 2 5" xfId="34313"/>
    <cellStyle name="SAPBEXHLevel3 2 5 2" xfId="34314"/>
    <cellStyle name="SAPBEXHLevel3 2 5 3" xfId="34315"/>
    <cellStyle name="SAPBEXHLevel3 2 6" xfId="34316"/>
    <cellStyle name="SAPBEXHLevel3 2 6 2" xfId="34317"/>
    <cellStyle name="SAPBEXHLevel3 2 6 3" xfId="34318"/>
    <cellStyle name="SAPBEXHLevel3 2 7" xfId="34319"/>
    <cellStyle name="SAPBEXHLevel3 2 7 2" xfId="34320"/>
    <cellStyle name="SAPBEXHLevel3 2 7 3" xfId="34321"/>
    <cellStyle name="SAPBEXHLevel3 2 8" xfId="34322"/>
    <cellStyle name="SAPBEXHLevel3 2 8 2" xfId="34323"/>
    <cellStyle name="SAPBEXHLevel3 2 8 3" xfId="34324"/>
    <cellStyle name="SAPBEXHLevel3 2 9" xfId="34325"/>
    <cellStyle name="SAPBEXHLevel3 2 9 2" xfId="34326"/>
    <cellStyle name="SAPBEXHLevel3 2 9 3" xfId="34327"/>
    <cellStyle name="SAPBEXHLevel3 3" xfId="34328"/>
    <cellStyle name="SAPBEXHLevel3 3 2" xfId="34329"/>
    <cellStyle name="SAPBEXHLevel3 3 3" xfId="34330"/>
    <cellStyle name="SAPBEXHLevel3 4" xfId="34331"/>
    <cellStyle name="SAPBEXHLevel3 4 2" xfId="34332"/>
    <cellStyle name="SAPBEXHLevel3 4 3" xfId="34333"/>
    <cellStyle name="SAPBEXHLevel3 5" xfId="34334"/>
    <cellStyle name="SAPBEXHLevel3 5 2" xfId="34335"/>
    <cellStyle name="SAPBEXHLevel3 5 3" xfId="34336"/>
    <cellStyle name="SAPBEXHLevel3 6" xfId="34337"/>
    <cellStyle name="SAPBEXHLevel3 6 2" xfId="34338"/>
    <cellStyle name="SAPBEXHLevel3 6 3" xfId="34339"/>
    <cellStyle name="SAPBEXHLevel3 7" xfId="34340"/>
    <cellStyle name="SAPBEXHLevel3 7 2" xfId="34341"/>
    <cellStyle name="SAPBEXHLevel3 7 3" xfId="34342"/>
    <cellStyle name="SAPBEXHLevel3 8" xfId="34343"/>
    <cellStyle name="SAPBEXHLevel3 8 2" xfId="34344"/>
    <cellStyle name="SAPBEXHLevel3 8 3" xfId="34345"/>
    <cellStyle name="SAPBEXHLevel3 9" xfId="34346"/>
    <cellStyle name="SAPBEXHLevel3 9 2" xfId="34347"/>
    <cellStyle name="SAPBEXHLevel3 9 3" xfId="34348"/>
    <cellStyle name="SAPBEXHLevel3_1.3 Acc Costs NG (2011)" xfId="34349"/>
    <cellStyle name="SAPBEXHLevel3X" xfId="34350"/>
    <cellStyle name="SAPBEXHLevel3X 10" xfId="34351"/>
    <cellStyle name="SAPBEXHLevel3X 10 2" xfId="34352"/>
    <cellStyle name="SAPBEXHLevel3X 10 3" xfId="34353"/>
    <cellStyle name="SAPBEXHLevel3X 11" xfId="34354"/>
    <cellStyle name="SAPBEXHLevel3X 11 2" xfId="34355"/>
    <cellStyle name="SAPBEXHLevel3X 11 3" xfId="34356"/>
    <cellStyle name="SAPBEXHLevel3X 12" xfId="34357"/>
    <cellStyle name="SAPBEXHLevel3X 12 2" xfId="34358"/>
    <cellStyle name="SAPBEXHLevel3X 12 3" xfId="34359"/>
    <cellStyle name="SAPBEXHLevel3X 13" xfId="34360"/>
    <cellStyle name="SAPBEXHLevel3X 13 2" xfId="34361"/>
    <cellStyle name="SAPBEXHLevel3X 13 3" xfId="34362"/>
    <cellStyle name="SAPBEXHLevel3X 14" xfId="34363"/>
    <cellStyle name="SAPBEXHLevel3X 14 2" xfId="34364"/>
    <cellStyle name="SAPBEXHLevel3X 14 3" xfId="34365"/>
    <cellStyle name="SAPBEXHLevel3X 15" xfId="34366"/>
    <cellStyle name="SAPBEXHLevel3X 16" xfId="34367"/>
    <cellStyle name="SAPBEXHLevel3X 2" xfId="34368"/>
    <cellStyle name="SAPBEXHLevel3X 2 10" xfId="34369"/>
    <cellStyle name="SAPBEXHLevel3X 2 10 2" xfId="34370"/>
    <cellStyle name="SAPBEXHLevel3X 2 10 3" xfId="34371"/>
    <cellStyle name="SAPBEXHLevel3X 2 11" xfId="34372"/>
    <cellStyle name="SAPBEXHLevel3X 2 11 2" xfId="34373"/>
    <cellStyle name="SAPBEXHLevel3X 2 11 3" xfId="34374"/>
    <cellStyle name="SAPBEXHLevel3X 2 12" xfId="34375"/>
    <cellStyle name="SAPBEXHLevel3X 2 12 2" xfId="34376"/>
    <cellStyle name="SAPBEXHLevel3X 2 12 3" xfId="34377"/>
    <cellStyle name="SAPBEXHLevel3X 2 13" xfId="34378"/>
    <cellStyle name="SAPBEXHLevel3X 2 13 2" xfId="34379"/>
    <cellStyle name="SAPBEXHLevel3X 2 13 3" xfId="34380"/>
    <cellStyle name="SAPBEXHLevel3X 2 14" xfId="34381"/>
    <cellStyle name="SAPBEXHLevel3X 2 15" xfId="34382"/>
    <cellStyle name="SAPBEXHLevel3X 2 2" xfId="34383"/>
    <cellStyle name="SAPBEXHLevel3X 2 2 2" xfId="34384"/>
    <cellStyle name="SAPBEXHLevel3X 2 2 3" xfId="34385"/>
    <cellStyle name="SAPBEXHLevel3X 2 3" xfId="34386"/>
    <cellStyle name="SAPBEXHLevel3X 2 3 2" xfId="34387"/>
    <cellStyle name="SAPBEXHLevel3X 2 3 3" xfId="34388"/>
    <cellStyle name="SAPBEXHLevel3X 2 4" xfId="34389"/>
    <cellStyle name="SAPBEXHLevel3X 2 4 2" xfId="34390"/>
    <cellStyle name="SAPBEXHLevel3X 2 4 3" xfId="34391"/>
    <cellStyle name="SAPBEXHLevel3X 2 5" xfId="34392"/>
    <cellStyle name="SAPBEXHLevel3X 2 5 2" xfId="34393"/>
    <cellStyle name="SAPBEXHLevel3X 2 5 3" xfId="34394"/>
    <cellStyle name="SAPBEXHLevel3X 2 6" xfId="34395"/>
    <cellStyle name="SAPBEXHLevel3X 2 6 2" xfId="34396"/>
    <cellStyle name="SAPBEXHLevel3X 2 6 3" xfId="34397"/>
    <cellStyle name="SAPBEXHLevel3X 2 7" xfId="34398"/>
    <cellStyle name="SAPBEXHLevel3X 2 7 2" xfId="34399"/>
    <cellStyle name="SAPBEXHLevel3X 2 7 3" xfId="34400"/>
    <cellStyle name="SAPBEXHLevel3X 2 8" xfId="34401"/>
    <cellStyle name="SAPBEXHLevel3X 2 8 2" xfId="34402"/>
    <cellStyle name="SAPBEXHLevel3X 2 8 3" xfId="34403"/>
    <cellStyle name="SAPBEXHLevel3X 2 9" xfId="34404"/>
    <cellStyle name="SAPBEXHLevel3X 2 9 2" xfId="34405"/>
    <cellStyle name="SAPBEXHLevel3X 2 9 3" xfId="34406"/>
    <cellStyle name="SAPBEXHLevel3X 3" xfId="34407"/>
    <cellStyle name="SAPBEXHLevel3X 3 2" xfId="34408"/>
    <cellStyle name="SAPBEXHLevel3X 3 3" xfId="34409"/>
    <cellStyle name="SAPBEXHLevel3X 4" xfId="34410"/>
    <cellStyle name="SAPBEXHLevel3X 4 2" xfId="34411"/>
    <cellStyle name="SAPBEXHLevel3X 4 3" xfId="34412"/>
    <cellStyle name="SAPBEXHLevel3X 5" xfId="34413"/>
    <cellStyle name="SAPBEXHLevel3X 5 2" xfId="34414"/>
    <cellStyle name="SAPBEXHLevel3X 5 3" xfId="34415"/>
    <cellStyle name="SAPBEXHLevel3X 6" xfId="34416"/>
    <cellStyle name="SAPBEXHLevel3X 6 2" xfId="34417"/>
    <cellStyle name="SAPBEXHLevel3X 6 3" xfId="34418"/>
    <cellStyle name="SAPBEXHLevel3X 7" xfId="34419"/>
    <cellStyle name="SAPBEXHLevel3X 7 2" xfId="34420"/>
    <cellStyle name="SAPBEXHLevel3X 7 3" xfId="34421"/>
    <cellStyle name="SAPBEXHLevel3X 8" xfId="34422"/>
    <cellStyle name="SAPBEXHLevel3X 8 2" xfId="34423"/>
    <cellStyle name="SAPBEXHLevel3X 8 3" xfId="34424"/>
    <cellStyle name="SAPBEXHLevel3X 9" xfId="34425"/>
    <cellStyle name="SAPBEXHLevel3X 9 2" xfId="34426"/>
    <cellStyle name="SAPBEXHLevel3X 9 3" xfId="34427"/>
    <cellStyle name="SAPBEXHLevel3X_1.3 Acc Costs NG (2011)" xfId="34428"/>
    <cellStyle name="SAPBEXinputData" xfId="34429"/>
    <cellStyle name="SAPBEXinputData 10" xfId="34430"/>
    <cellStyle name="SAPBEXinputData 10 2" xfId="34431"/>
    <cellStyle name="SAPBEXinputData 10 3" xfId="34432"/>
    <cellStyle name="SAPBEXinputData 11" xfId="34433"/>
    <cellStyle name="SAPBEXinputData 11 2" xfId="34434"/>
    <cellStyle name="SAPBEXinputData 11 3" xfId="34435"/>
    <cellStyle name="SAPBEXinputData 12" xfId="34436"/>
    <cellStyle name="SAPBEXinputData 12 2" xfId="34437"/>
    <cellStyle name="SAPBEXinputData 12 3" xfId="34438"/>
    <cellStyle name="SAPBEXinputData 13" xfId="34439"/>
    <cellStyle name="SAPBEXinputData 13 2" xfId="34440"/>
    <cellStyle name="SAPBEXinputData 13 3" xfId="34441"/>
    <cellStyle name="SAPBEXinputData 14" xfId="34442"/>
    <cellStyle name="SAPBEXinputData 14 2" xfId="34443"/>
    <cellStyle name="SAPBEXinputData 14 3" xfId="34444"/>
    <cellStyle name="SAPBEXinputData 15" xfId="34445"/>
    <cellStyle name="SAPBEXinputData 15 2" xfId="34446"/>
    <cellStyle name="SAPBEXinputData 15 3" xfId="34447"/>
    <cellStyle name="SAPBEXinputData 16" xfId="34448"/>
    <cellStyle name="SAPBEXinputData 16 2" xfId="34449"/>
    <cellStyle name="SAPBEXinputData 16 3" xfId="34450"/>
    <cellStyle name="SAPBEXinputData 17" xfId="34451"/>
    <cellStyle name="SAPBEXinputData 17 2" xfId="34452"/>
    <cellStyle name="SAPBEXinputData 17 3" xfId="34453"/>
    <cellStyle name="SAPBEXinputData 18" xfId="34454"/>
    <cellStyle name="SAPBEXinputData 18 2" xfId="34455"/>
    <cellStyle name="SAPBEXinputData 18 3" xfId="34456"/>
    <cellStyle name="SAPBEXinputData 19" xfId="34457"/>
    <cellStyle name="SAPBEXinputData 2" xfId="34458"/>
    <cellStyle name="SAPBEXinputData 2 10" xfId="34459"/>
    <cellStyle name="SAPBEXinputData 2 10 2" xfId="34460"/>
    <cellStyle name="SAPBEXinputData 2 10 3" xfId="34461"/>
    <cellStyle name="SAPBEXinputData 2 11" xfId="34462"/>
    <cellStyle name="SAPBEXinputData 2 11 2" xfId="34463"/>
    <cellStyle name="SAPBEXinputData 2 11 3" xfId="34464"/>
    <cellStyle name="SAPBEXinputData 2 12" xfId="34465"/>
    <cellStyle name="SAPBEXinputData 2 12 2" xfId="34466"/>
    <cellStyle name="SAPBEXinputData 2 12 3" xfId="34467"/>
    <cellStyle name="SAPBEXinputData 2 13" xfId="34468"/>
    <cellStyle name="SAPBEXinputData 2 13 2" xfId="34469"/>
    <cellStyle name="SAPBEXinputData 2 13 3" xfId="34470"/>
    <cellStyle name="SAPBEXinputData 2 14" xfId="34471"/>
    <cellStyle name="SAPBEXinputData 2 14 2" xfId="34472"/>
    <cellStyle name="SAPBEXinputData 2 14 3" xfId="34473"/>
    <cellStyle name="SAPBEXinputData 2 15" xfId="34474"/>
    <cellStyle name="SAPBEXinputData 2 15 2" xfId="34475"/>
    <cellStyle name="SAPBEXinputData 2 15 3" xfId="34476"/>
    <cellStyle name="SAPBEXinputData 2 16" xfId="34477"/>
    <cellStyle name="SAPBEXinputData 2 16 2" xfId="34478"/>
    <cellStyle name="SAPBEXinputData 2 16 3" xfId="34479"/>
    <cellStyle name="SAPBEXinputData 2 17" xfId="34480"/>
    <cellStyle name="SAPBEXinputData 2 17 2" xfId="34481"/>
    <cellStyle name="SAPBEXinputData 2 17 3" xfId="34482"/>
    <cellStyle name="SAPBEXinputData 2 18" xfId="34483"/>
    <cellStyle name="SAPBEXinputData 2 2" xfId="34484"/>
    <cellStyle name="SAPBEXinputData 2 2 10" xfId="34485"/>
    <cellStyle name="SAPBEXinputData 2 2 10 2" xfId="34486"/>
    <cellStyle name="SAPBEXinputData 2 2 10 3" xfId="34487"/>
    <cellStyle name="SAPBEXinputData 2 2 11" xfId="34488"/>
    <cellStyle name="SAPBEXinputData 2 2 11 2" xfId="34489"/>
    <cellStyle name="SAPBEXinputData 2 2 11 3" xfId="34490"/>
    <cellStyle name="SAPBEXinputData 2 2 12" xfId="34491"/>
    <cellStyle name="SAPBEXinputData 2 2 12 2" xfId="34492"/>
    <cellStyle name="SAPBEXinputData 2 2 12 3" xfId="34493"/>
    <cellStyle name="SAPBEXinputData 2 2 13" xfId="34494"/>
    <cellStyle name="SAPBEXinputData 2 2 13 2" xfId="34495"/>
    <cellStyle name="SAPBEXinputData 2 2 13 3" xfId="34496"/>
    <cellStyle name="SAPBEXinputData 2 2 14" xfId="34497"/>
    <cellStyle name="SAPBEXinputData 2 2 14 2" xfId="34498"/>
    <cellStyle name="SAPBEXinputData 2 2 14 3" xfId="34499"/>
    <cellStyle name="SAPBEXinputData 2 2 15" xfId="34500"/>
    <cellStyle name="SAPBEXinputData 2 2 2" xfId="34501"/>
    <cellStyle name="SAPBEXinputData 2 2 2 10" xfId="34502"/>
    <cellStyle name="SAPBEXinputData 2 2 2 10 2" xfId="34503"/>
    <cellStyle name="SAPBEXinputData 2 2 2 10 3" xfId="34504"/>
    <cellStyle name="SAPBEXinputData 2 2 2 11" xfId="34505"/>
    <cellStyle name="SAPBEXinputData 2 2 2 11 2" xfId="34506"/>
    <cellStyle name="SAPBEXinputData 2 2 2 11 3" xfId="34507"/>
    <cellStyle name="SAPBEXinputData 2 2 2 12" xfId="34508"/>
    <cellStyle name="SAPBEXinputData 2 2 2 12 2" xfId="34509"/>
    <cellStyle name="SAPBEXinputData 2 2 2 12 3" xfId="34510"/>
    <cellStyle name="SAPBEXinputData 2 2 2 13" xfId="34511"/>
    <cellStyle name="SAPBEXinputData 2 2 2 13 2" xfId="34512"/>
    <cellStyle name="SAPBEXinputData 2 2 2 13 3" xfId="34513"/>
    <cellStyle name="SAPBEXinputData 2 2 2 14" xfId="34514"/>
    <cellStyle name="SAPBEXinputData 2 2 2 15" xfId="34515"/>
    <cellStyle name="SAPBEXinputData 2 2 2 2" xfId="34516"/>
    <cellStyle name="SAPBEXinputData 2 2 2 2 2" xfId="34517"/>
    <cellStyle name="SAPBEXinputData 2 2 2 2 3" xfId="34518"/>
    <cellStyle name="SAPBEXinputData 2 2 2 3" xfId="34519"/>
    <cellStyle name="SAPBEXinputData 2 2 2 3 2" xfId="34520"/>
    <cellStyle name="SAPBEXinputData 2 2 2 3 3" xfId="34521"/>
    <cellStyle name="SAPBEXinputData 2 2 2 4" xfId="34522"/>
    <cellStyle name="SAPBEXinputData 2 2 2 4 2" xfId="34523"/>
    <cellStyle name="SAPBEXinputData 2 2 2 4 3" xfId="34524"/>
    <cellStyle name="SAPBEXinputData 2 2 2 5" xfId="34525"/>
    <cellStyle name="SAPBEXinputData 2 2 2 5 2" xfId="34526"/>
    <cellStyle name="SAPBEXinputData 2 2 2 5 3" xfId="34527"/>
    <cellStyle name="SAPBEXinputData 2 2 2 6" xfId="34528"/>
    <cellStyle name="SAPBEXinputData 2 2 2 6 2" xfId="34529"/>
    <cellStyle name="SAPBEXinputData 2 2 2 6 3" xfId="34530"/>
    <cellStyle name="SAPBEXinputData 2 2 2 7" xfId="34531"/>
    <cellStyle name="SAPBEXinputData 2 2 2 7 2" xfId="34532"/>
    <cellStyle name="SAPBEXinputData 2 2 2 7 3" xfId="34533"/>
    <cellStyle name="SAPBEXinputData 2 2 2 8" xfId="34534"/>
    <cellStyle name="SAPBEXinputData 2 2 2 8 2" xfId="34535"/>
    <cellStyle name="SAPBEXinputData 2 2 2 8 3" xfId="34536"/>
    <cellStyle name="SAPBEXinputData 2 2 2 9" xfId="34537"/>
    <cellStyle name="SAPBEXinputData 2 2 2 9 2" xfId="34538"/>
    <cellStyle name="SAPBEXinputData 2 2 2 9 3" xfId="34539"/>
    <cellStyle name="SAPBEXinputData 2 2 3" xfId="34540"/>
    <cellStyle name="SAPBEXinputData 2 2 3 2" xfId="34541"/>
    <cellStyle name="SAPBEXinputData 2 2 3 3" xfId="34542"/>
    <cellStyle name="SAPBEXinputData 2 2 4" xfId="34543"/>
    <cellStyle name="SAPBEXinputData 2 2 4 2" xfId="34544"/>
    <cellStyle name="SAPBEXinputData 2 2 4 3" xfId="34545"/>
    <cellStyle name="SAPBEXinputData 2 2 5" xfId="34546"/>
    <cellStyle name="SAPBEXinputData 2 2 5 2" xfId="34547"/>
    <cellStyle name="SAPBEXinputData 2 2 5 3" xfId="34548"/>
    <cellStyle name="SAPBEXinputData 2 2 6" xfId="34549"/>
    <cellStyle name="SAPBEXinputData 2 2 6 2" xfId="34550"/>
    <cellStyle name="SAPBEXinputData 2 2 6 3" xfId="34551"/>
    <cellStyle name="SAPBEXinputData 2 2 7" xfId="34552"/>
    <cellStyle name="SAPBEXinputData 2 2 7 2" xfId="34553"/>
    <cellStyle name="SAPBEXinputData 2 2 7 3" xfId="34554"/>
    <cellStyle name="SAPBEXinputData 2 2 8" xfId="34555"/>
    <cellStyle name="SAPBEXinputData 2 2 8 2" xfId="34556"/>
    <cellStyle name="SAPBEXinputData 2 2 8 3" xfId="34557"/>
    <cellStyle name="SAPBEXinputData 2 2 9" xfId="34558"/>
    <cellStyle name="SAPBEXinputData 2 2 9 2" xfId="34559"/>
    <cellStyle name="SAPBEXinputData 2 2 9 3" xfId="34560"/>
    <cellStyle name="SAPBEXinputData 2 3" xfId="34561"/>
    <cellStyle name="SAPBEXinputData 2 3 10" xfId="34562"/>
    <cellStyle name="SAPBEXinputData 2 3 10 2" xfId="34563"/>
    <cellStyle name="SAPBEXinputData 2 3 10 3" xfId="34564"/>
    <cellStyle name="SAPBEXinputData 2 3 11" xfId="34565"/>
    <cellStyle name="SAPBEXinputData 2 3 11 2" xfId="34566"/>
    <cellStyle name="SAPBEXinputData 2 3 11 3" xfId="34567"/>
    <cellStyle name="SAPBEXinputData 2 3 12" xfId="34568"/>
    <cellStyle name="SAPBEXinputData 2 3 12 2" xfId="34569"/>
    <cellStyle name="SAPBEXinputData 2 3 12 3" xfId="34570"/>
    <cellStyle name="SAPBEXinputData 2 3 13" xfId="34571"/>
    <cellStyle name="SAPBEXinputData 2 3 13 2" xfId="34572"/>
    <cellStyle name="SAPBEXinputData 2 3 13 3" xfId="34573"/>
    <cellStyle name="SAPBEXinputData 2 3 14" xfId="34574"/>
    <cellStyle name="SAPBEXinputData 2 3 14 2" xfId="34575"/>
    <cellStyle name="SAPBEXinputData 2 3 14 3" xfId="34576"/>
    <cellStyle name="SAPBEXinputData 2 3 15" xfId="34577"/>
    <cellStyle name="SAPBEXinputData 2 3 2" xfId="34578"/>
    <cellStyle name="SAPBEXinputData 2 3 2 10" xfId="34579"/>
    <cellStyle name="SAPBEXinputData 2 3 2 10 2" xfId="34580"/>
    <cellStyle name="SAPBEXinputData 2 3 2 10 3" xfId="34581"/>
    <cellStyle name="SAPBEXinputData 2 3 2 11" xfId="34582"/>
    <cellStyle name="SAPBEXinputData 2 3 2 11 2" xfId="34583"/>
    <cellStyle name="SAPBEXinputData 2 3 2 11 3" xfId="34584"/>
    <cellStyle name="SAPBEXinputData 2 3 2 12" xfId="34585"/>
    <cellStyle name="SAPBEXinputData 2 3 2 12 2" xfId="34586"/>
    <cellStyle name="SAPBEXinputData 2 3 2 12 3" xfId="34587"/>
    <cellStyle name="SAPBEXinputData 2 3 2 13" xfId="34588"/>
    <cellStyle name="SAPBEXinputData 2 3 2 13 2" xfId="34589"/>
    <cellStyle name="SAPBEXinputData 2 3 2 13 3" xfId="34590"/>
    <cellStyle name="SAPBEXinputData 2 3 2 14" xfId="34591"/>
    <cellStyle name="SAPBEXinputData 2 3 2 15" xfId="34592"/>
    <cellStyle name="SAPBEXinputData 2 3 2 2" xfId="34593"/>
    <cellStyle name="SAPBEXinputData 2 3 2 2 2" xfId="34594"/>
    <cellStyle name="SAPBEXinputData 2 3 2 2 3" xfId="34595"/>
    <cellStyle name="SAPBEXinputData 2 3 2 3" xfId="34596"/>
    <cellStyle name="SAPBEXinputData 2 3 2 3 2" xfId="34597"/>
    <cellStyle name="SAPBEXinputData 2 3 2 3 3" xfId="34598"/>
    <cellStyle name="SAPBEXinputData 2 3 2 4" xfId="34599"/>
    <cellStyle name="SAPBEXinputData 2 3 2 4 2" xfId="34600"/>
    <cellStyle name="SAPBEXinputData 2 3 2 4 3" xfId="34601"/>
    <cellStyle name="SAPBEXinputData 2 3 2 5" xfId="34602"/>
    <cellStyle name="SAPBEXinputData 2 3 2 5 2" xfId="34603"/>
    <cellStyle name="SAPBEXinputData 2 3 2 5 3" xfId="34604"/>
    <cellStyle name="SAPBEXinputData 2 3 2 6" xfId="34605"/>
    <cellStyle name="SAPBEXinputData 2 3 2 6 2" xfId="34606"/>
    <cellStyle name="SAPBEXinputData 2 3 2 6 3" xfId="34607"/>
    <cellStyle name="SAPBEXinputData 2 3 2 7" xfId="34608"/>
    <cellStyle name="SAPBEXinputData 2 3 2 7 2" xfId="34609"/>
    <cellStyle name="SAPBEXinputData 2 3 2 7 3" xfId="34610"/>
    <cellStyle name="SAPBEXinputData 2 3 2 8" xfId="34611"/>
    <cellStyle name="SAPBEXinputData 2 3 2 8 2" xfId="34612"/>
    <cellStyle name="SAPBEXinputData 2 3 2 8 3" xfId="34613"/>
    <cellStyle name="SAPBEXinputData 2 3 2 9" xfId="34614"/>
    <cellStyle name="SAPBEXinputData 2 3 2 9 2" xfId="34615"/>
    <cellStyle name="SAPBEXinputData 2 3 2 9 3" xfId="34616"/>
    <cellStyle name="SAPBEXinputData 2 3 3" xfId="34617"/>
    <cellStyle name="SAPBEXinputData 2 3 3 2" xfId="34618"/>
    <cellStyle name="SAPBEXinputData 2 3 3 3" xfId="34619"/>
    <cellStyle name="SAPBEXinputData 2 3 4" xfId="34620"/>
    <cellStyle name="SAPBEXinputData 2 3 4 2" xfId="34621"/>
    <cellStyle name="SAPBEXinputData 2 3 4 3" xfId="34622"/>
    <cellStyle name="SAPBEXinputData 2 3 5" xfId="34623"/>
    <cellStyle name="SAPBEXinputData 2 3 5 2" xfId="34624"/>
    <cellStyle name="SAPBEXinputData 2 3 5 3" xfId="34625"/>
    <cellStyle name="SAPBEXinputData 2 3 6" xfId="34626"/>
    <cellStyle name="SAPBEXinputData 2 3 6 2" xfId="34627"/>
    <cellStyle name="SAPBEXinputData 2 3 6 3" xfId="34628"/>
    <cellStyle name="SAPBEXinputData 2 3 7" xfId="34629"/>
    <cellStyle name="SAPBEXinputData 2 3 7 2" xfId="34630"/>
    <cellStyle name="SAPBEXinputData 2 3 7 3" xfId="34631"/>
    <cellStyle name="SAPBEXinputData 2 3 8" xfId="34632"/>
    <cellStyle name="SAPBEXinputData 2 3 8 2" xfId="34633"/>
    <cellStyle name="SAPBEXinputData 2 3 8 3" xfId="34634"/>
    <cellStyle name="SAPBEXinputData 2 3 9" xfId="34635"/>
    <cellStyle name="SAPBEXinputData 2 3 9 2" xfId="34636"/>
    <cellStyle name="SAPBEXinputData 2 3 9 3" xfId="34637"/>
    <cellStyle name="SAPBEXinputData 2 4" xfId="34638"/>
    <cellStyle name="SAPBEXinputData 2 4 10" xfId="34639"/>
    <cellStyle name="SAPBEXinputData 2 4 10 2" xfId="34640"/>
    <cellStyle name="SAPBEXinputData 2 4 10 3" xfId="34641"/>
    <cellStyle name="SAPBEXinputData 2 4 11" xfId="34642"/>
    <cellStyle name="SAPBEXinputData 2 4 11 2" xfId="34643"/>
    <cellStyle name="SAPBEXinputData 2 4 11 3" xfId="34644"/>
    <cellStyle name="SAPBEXinputData 2 4 12" xfId="34645"/>
    <cellStyle name="SAPBEXinputData 2 4 12 2" xfId="34646"/>
    <cellStyle name="SAPBEXinputData 2 4 12 3" xfId="34647"/>
    <cellStyle name="SAPBEXinputData 2 4 13" xfId="34648"/>
    <cellStyle name="SAPBEXinputData 2 4 13 2" xfId="34649"/>
    <cellStyle name="SAPBEXinputData 2 4 13 3" xfId="34650"/>
    <cellStyle name="SAPBEXinputData 2 4 14" xfId="34651"/>
    <cellStyle name="SAPBEXinputData 2 4 14 2" xfId="34652"/>
    <cellStyle name="SAPBEXinputData 2 4 14 3" xfId="34653"/>
    <cellStyle name="SAPBEXinputData 2 4 15" xfId="34654"/>
    <cellStyle name="SAPBEXinputData 2 4 2" xfId="34655"/>
    <cellStyle name="SAPBEXinputData 2 4 2 10" xfId="34656"/>
    <cellStyle name="SAPBEXinputData 2 4 2 10 2" xfId="34657"/>
    <cellStyle name="SAPBEXinputData 2 4 2 10 3" xfId="34658"/>
    <cellStyle name="SAPBEXinputData 2 4 2 11" xfId="34659"/>
    <cellStyle name="SAPBEXinputData 2 4 2 11 2" xfId="34660"/>
    <cellStyle name="SAPBEXinputData 2 4 2 11 3" xfId="34661"/>
    <cellStyle name="SAPBEXinputData 2 4 2 12" xfId="34662"/>
    <cellStyle name="SAPBEXinputData 2 4 2 12 2" xfId="34663"/>
    <cellStyle name="SAPBEXinputData 2 4 2 12 3" xfId="34664"/>
    <cellStyle name="SAPBEXinputData 2 4 2 13" xfId="34665"/>
    <cellStyle name="SAPBEXinputData 2 4 2 13 2" xfId="34666"/>
    <cellStyle name="SAPBEXinputData 2 4 2 13 3" xfId="34667"/>
    <cellStyle name="SAPBEXinputData 2 4 2 14" xfId="34668"/>
    <cellStyle name="SAPBEXinputData 2 4 2 15" xfId="34669"/>
    <cellStyle name="SAPBEXinputData 2 4 2 2" xfId="34670"/>
    <cellStyle name="SAPBEXinputData 2 4 2 2 2" xfId="34671"/>
    <cellStyle name="SAPBEXinputData 2 4 2 2 3" xfId="34672"/>
    <cellStyle name="SAPBEXinputData 2 4 2 3" xfId="34673"/>
    <cellStyle name="SAPBEXinputData 2 4 2 3 2" xfId="34674"/>
    <cellStyle name="SAPBEXinputData 2 4 2 3 3" xfId="34675"/>
    <cellStyle name="SAPBEXinputData 2 4 2 4" xfId="34676"/>
    <cellStyle name="SAPBEXinputData 2 4 2 4 2" xfId="34677"/>
    <cellStyle name="SAPBEXinputData 2 4 2 4 3" xfId="34678"/>
    <cellStyle name="SAPBEXinputData 2 4 2 5" xfId="34679"/>
    <cellStyle name="SAPBEXinputData 2 4 2 5 2" xfId="34680"/>
    <cellStyle name="SAPBEXinputData 2 4 2 5 3" xfId="34681"/>
    <cellStyle name="SAPBEXinputData 2 4 2 6" xfId="34682"/>
    <cellStyle name="SAPBEXinputData 2 4 2 6 2" xfId="34683"/>
    <cellStyle name="SAPBEXinputData 2 4 2 6 3" xfId="34684"/>
    <cellStyle name="SAPBEXinputData 2 4 2 7" xfId="34685"/>
    <cellStyle name="SAPBEXinputData 2 4 2 7 2" xfId="34686"/>
    <cellStyle name="SAPBEXinputData 2 4 2 7 3" xfId="34687"/>
    <cellStyle name="SAPBEXinputData 2 4 2 8" xfId="34688"/>
    <cellStyle name="SAPBEXinputData 2 4 2 8 2" xfId="34689"/>
    <cellStyle name="SAPBEXinputData 2 4 2 8 3" xfId="34690"/>
    <cellStyle name="SAPBEXinputData 2 4 2 9" xfId="34691"/>
    <cellStyle name="SAPBEXinputData 2 4 2 9 2" xfId="34692"/>
    <cellStyle name="SAPBEXinputData 2 4 2 9 3" xfId="34693"/>
    <cellStyle name="SAPBEXinputData 2 4 3" xfId="34694"/>
    <cellStyle name="SAPBEXinputData 2 4 3 2" xfId="34695"/>
    <cellStyle name="SAPBEXinputData 2 4 3 3" xfId="34696"/>
    <cellStyle name="SAPBEXinputData 2 4 4" xfId="34697"/>
    <cellStyle name="SAPBEXinputData 2 4 4 2" xfId="34698"/>
    <cellStyle name="SAPBEXinputData 2 4 4 3" xfId="34699"/>
    <cellStyle name="SAPBEXinputData 2 4 5" xfId="34700"/>
    <cellStyle name="SAPBEXinputData 2 4 5 2" xfId="34701"/>
    <cellStyle name="SAPBEXinputData 2 4 5 3" xfId="34702"/>
    <cellStyle name="SAPBEXinputData 2 4 6" xfId="34703"/>
    <cellStyle name="SAPBEXinputData 2 4 6 2" xfId="34704"/>
    <cellStyle name="SAPBEXinputData 2 4 6 3" xfId="34705"/>
    <cellStyle name="SAPBEXinputData 2 4 7" xfId="34706"/>
    <cellStyle name="SAPBEXinputData 2 4 7 2" xfId="34707"/>
    <cellStyle name="SAPBEXinputData 2 4 7 3" xfId="34708"/>
    <cellStyle name="SAPBEXinputData 2 4 8" xfId="34709"/>
    <cellStyle name="SAPBEXinputData 2 4 8 2" xfId="34710"/>
    <cellStyle name="SAPBEXinputData 2 4 8 3" xfId="34711"/>
    <cellStyle name="SAPBEXinputData 2 4 9" xfId="34712"/>
    <cellStyle name="SAPBEXinputData 2 4 9 2" xfId="34713"/>
    <cellStyle name="SAPBEXinputData 2 4 9 3" xfId="34714"/>
    <cellStyle name="SAPBEXinputData 2 5" xfId="34715"/>
    <cellStyle name="SAPBEXinputData 2 5 10" xfId="34716"/>
    <cellStyle name="SAPBEXinputData 2 5 10 2" xfId="34717"/>
    <cellStyle name="SAPBEXinputData 2 5 10 3" xfId="34718"/>
    <cellStyle name="SAPBEXinputData 2 5 11" xfId="34719"/>
    <cellStyle name="SAPBEXinputData 2 5 11 2" xfId="34720"/>
    <cellStyle name="SAPBEXinputData 2 5 11 3" xfId="34721"/>
    <cellStyle name="SAPBEXinputData 2 5 12" xfId="34722"/>
    <cellStyle name="SAPBEXinputData 2 5 12 2" xfId="34723"/>
    <cellStyle name="SAPBEXinputData 2 5 12 3" xfId="34724"/>
    <cellStyle name="SAPBEXinputData 2 5 13" xfId="34725"/>
    <cellStyle name="SAPBEXinputData 2 5 13 2" xfId="34726"/>
    <cellStyle name="SAPBEXinputData 2 5 13 3" xfId="34727"/>
    <cellStyle name="SAPBEXinputData 2 5 14" xfId="34728"/>
    <cellStyle name="SAPBEXinputData 2 5 15" xfId="34729"/>
    <cellStyle name="SAPBEXinputData 2 5 2" xfId="34730"/>
    <cellStyle name="SAPBEXinputData 2 5 2 2" xfId="34731"/>
    <cellStyle name="SAPBEXinputData 2 5 2 3" xfId="34732"/>
    <cellStyle name="SAPBEXinputData 2 5 3" xfId="34733"/>
    <cellStyle name="SAPBEXinputData 2 5 3 2" xfId="34734"/>
    <cellStyle name="SAPBEXinputData 2 5 3 3" xfId="34735"/>
    <cellStyle name="SAPBEXinputData 2 5 4" xfId="34736"/>
    <cellStyle name="SAPBEXinputData 2 5 4 2" xfId="34737"/>
    <cellStyle name="SAPBEXinputData 2 5 4 3" xfId="34738"/>
    <cellStyle name="SAPBEXinputData 2 5 5" xfId="34739"/>
    <cellStyle name="SAPBEXinputData 2 5 5 2" xfId="34740"/>
    <cellStyle name="SAPBEXinputData 2 5 5 3" xfId="34741"/>
    <cellStyle name="SAPBEXinputData 2 5 6" xfId="34742"/>
    <cellStyle name="SAPBEXinputData 2 5 6 2" xfId="34743"/>
    <cellStyle name="SAPBEXinputData 2 5 6 3" xfId="34744"/>
    <cellStyle name="SAPBEXinputData 2 5 7" xfId="34745"/>
    <cellStyle name="SAPBEXinputData 2 5 7 2" xfId="34746"/>
    <cellStyle name="SAPBEXinputData 2 5 7 3" xfId="34747"/>
    <cellStyle name="SAPBEXinputData 2 5 8" xfId="34748"/>
    <cellStyle name="SAPBEXinputData 2 5 8 2" xfId="34749"/>
    <cellStyle name="SAPBEXinputData 2 5 8 3" xfId="34750"/>
    <cellStyle name="SAPBEXinputData 2 5 9" xfId="34751"/>
    <cellStyle name="SAPBEXinputData 2 5 9 2" xfId="34752"/>
    <cellStyle name="SAPBEXinputData 2 5 9 3" xfId="34753"/>
    <cellStyle name="SAPBEXinputData 2 6" xfId="34754"/>
    <cellStyle name="SAPBEXinputData 2 6 2" xfId="34755"/>
    <cellStyle name="SAPBEXinputData 2 6 3" xfId="34756"/>
    <cellStyle name="SAPBEXinputData 2 7" xfId="34757"/>
    <cellStyle name="SAPBEXinputData 2 7 2" xfId="34758"/>
    <cellStyle name="SAPBEXinputData 2 7 3" xfId="34759"/>
    <cellStyle name="SAPBEXinputData 2 8" xfId="34760"/>
    <cellStyle name="SAPBEXinputData 2 8 2" xfId="34761"/>
    <cellStyle name="SAPBEXinputData 2 8 3" xfId="34762"/>
    <cellStyle name="SAPBEXinputData 2 9" xfId="34763"/>
    <cellStyle name="SAPBEXinputData 2 9 2" xfId="34764"/>
    <cellStyle name="SAPBEXinputData 2 9 3" xfId="34765"/>
    <cellStyle name="SAPBEXinputData 3" xfId="34766"/>
    <cellStyle name="SAPBEXinputData 3 10" xfId="34767"/>
    <cellStyle name="SAPBEXinputData 3 10 2" xfId="34768"/>
    <cellStyle name="SAPBEXinputData 3 10 3" xfId="34769"/>
    <cellStyle name="SAPBEXinputData 3 11" xfId="34770"/>
    <cellStyle name="SAPBEXinputData 3 11 2" xfId="34771"/>
    <cellStyle name="SAPBEXinputData 3 11 3" xfId="34772"/>
    <cellStyle name="SAPBEXinputData 3 12" xfId="34773"/>
    <cellStyle name="SAPBEXinputData 3 12 2" xfId="34774"/>
    <cellStyle name="SAPBEXinputData 3 12 3" xfId="34775"/>
    <cellStyle name="SAPBEXinputData 3 13" xfId="34776"/>
    <cellStyle name="SAPBEXinputData 3 13 2" xfId="34777"/>
    <cellStyle name="SAPBEXinputData 3 13 3" xfId="34778"/>
    <cellStyle name="SAPBEXinputData 3 14" xfId="34779"/>
    <cellStyle name="SAPBEXinputData 3 14 2" xfId="34780"/>
    <cellStyle name="SAPBEXinputData 3 14 3" xfId="34781"/>
    <cellStyle name="SAPBEXinputData 3 15" xfId="34782"/>
    <cellStyle name="SAPBEXinputData 3 2" xfId="34783"/>
    <cellStyle name="SAPBEXinputData 3 2 10" xfId="34784"/>
    <cellStyle name="SAPBEXinputData 3 2 10 2" xfId="34785"/>
    <cellStyle name="SAPBEXinputData 3 2 10 3" xfId="34786"/>
    <cellStyle name="SAPBEXinputData 3 2 11" xfId="34787"/>
    <cellStyle name="SAPBEXinputData 3 2 11 2" xfId="34788"/>
    <cellStyle name="SAPBEXinputData 3 2 11 3" xfId="34789"/>
    <cellStyle name="SAPBEXinputData 3 2 12" xfId="34790"/>
    <cellStyle name="SAPBEXinputData 3 2 12 2" xfId="34791"/>
    <cellStyle name="SAPBEXinputData 3 2 12 3" xfId="34792"/>
    <cellStyle name="SAPBEXinputData 3 2 13" xfId="34793"/>
    <cellStyle name="SAPBEXinputData 3 2 13 2" xfId="34794"/>
    <cellStyle name="SAPBEXinputData 3 2 13 3" xfId="34795"/>
    <cellStyle name="SAPBEXinputData 3 2 14" xfId="34796"/>
    <cellStyle name="SAPBEXinputData 3 2 15" xfId="34797"/>
    <cellStyle name="SAPBEXinputData 3 2 2" xfId="34798"/>
    <cellStyle name="SAPBEXinputData 3 2 2 2" xfId="34799"/>
    <cellStyle name="SAPBEXinputData 3 2 2 3" xfId="34800"/>
    <cellStyle name="SAPBEXinputData 3 2 3" xfId="34801"/>
    <cellStyle name="SAPBEXinputData 3 2 3 2" xfId="34802"/>
    <cellStyle name="SAPBEXinputData 3 2 3 3" xfId="34803"/>
    <cellStyle name="SAPBEXinputData 3 2 4" xfId="34804"/>
    <cellStyle name="SAPBEXinputData 3 2 4 2" xfId="34805"/>
    <cellStyle name="SAPBEXinputData 3 2 4 3" xfId="34806"/>
    <cellStyle name="SAPBEXinputData 3 2 5" xfId="34807"/>
    <cellStyle name="SAPBEXinputData 3 2 5 2" xfId="34808"/>
    <cellStyle name="SAPBEXinputData 3 2 5 3" xfId="34809"/>
    <cellStyle name="SAPBEXinputData 3 2 6" xfId="34810"/>
    <cellStyle name="SAPBEXinputData 3 2 6 2" xfId="34811"/>
    <cellStyle name="SAPBEXinputData 3 2 6 3" xfId="34812"/>
    <cellStyle name="SAPBEXinputData 3 2 7" xfId="34813"/>
    <cellStyle name="SAPBEXinputData 3 2 7 2" xfId="34814"/>
    <cellStyle name="SAPBEXinputData 3 2 7 3" xfId="34815"/>
    <cellStyle name="SAPBEXinputData 3 2 8" xfId="34816"/>
    <cellStyle name="SAPBEXinputData 3 2 8 2" xfId="34817"/>
    <cellStyle name="SAPBEXinputData 3 2 8 3" xfId="34818"/>
    <cellStyle name="SAPBEXinputData 3 2 9" xfId="34819"/>
    <cellStyle name="SAPBEXinputData 3 2 9 2" xfId="34820"/>
    <cellStyle name="SAPBEXinputData 3 2 9 3" xfId="34821"/>
    <cellStyle name="SAPBEXinputData 3 3" xfId="34822"/>
    <cellStyle name="SAPBEXinputData 3 3 2" xfId="34823"/>
    <cellStyle name="SAPBEXinputData 3 3 3" xfId="34824"/>
    <cellStyle name="SAPBEXinputData 3 4" xfId="34825"/>
    <cellStyle name="SAPBEXinputData 3 4 2" xfId="34826"/>
    <cellStyle name="SAPBEXinputData 3 4 3" xfId="34827"/>
    <cellStyle name="SAPBEXinputData 3 5" xfId="34828"/>
    <cellStyle name="SAPBEXinputData 3 5 2" xfId="34829"/>
    <cellStyle name="SAPBEXinputData 3 5 3" xfId="34830"/>
    <cellStyle name="SAPBEXinputData 3 6" xfId="34831"/>
    <cellStyle name="SAPBEXinputData 3 6 2" xfId="34832"/>
    <cellStyle name="SAPBEXinputData 3 6 3" xfId="34833"/>
    <cellStyle name="SAPBEXinputData 3 7" xfId="34834"/>
    <cellStyle name="SAPBEXinputData 3 7 2" xfId="34835"/>
    <cellStyle name="SAPBEXinputData 3 7 3" xfId="34836"/>
    <cellStyle name="SAPBEXinputData 3 8" xfId="34837"/>
    <cellStyle name="SAPBEXinputData 3 8 2" xfId="34838"/>
    <cellStyle name="SAPBEXinputData 3 8 3" xfId="34839"/>
    <cellStyle name="SAPBEXinputData 3 9" xfId="34840"/>
    <cellStyle name="SAPBEXinputData 3 9 2" xfId="34841"/>
    <cellStyle name="SAPBEXinputData 3 9 3" xfId="34842"/>
    <cellStyle name="SAPBEXinputData 4" xfId="34843"/>
    <cellStyle name="SAPBEXinputData 4 10" xfId="34844"/>
    <cellStyle name="SAPBEXinputData 4 10 2" xfId="34845"/>
    <cellStyle name="SAPBEXinputData 4 10 3" xfId="34846"/>
    <cellStyle name="SAPBEXinputData 4 11" xfId="34847"/>
    <cellStyle name="SAPBEXinputData 4 11 2" xfId="34848"/>
    <cellStyle name="SAPBEXinputData 4 11 3" xfId="34849"/>
    <cellStyle name="SAPBEXinputData 4 12" xfId="34850"/>
    <cellStyle name="SAPBEXinputData 4 12 2" xfId="34851"/>
    <cellStyle name="SAPBEXinputData 4 12 3" xfId="34852"/>
    <cellStyle name="SAPBEXinputData 4 13" xfId="34853"/>
    <cellStyle name="SAPBEXinputData 4 13 2" xfId="34854"/>
    <cellStyle name="SAPBEXinputData 4 13 3" xfId="34855"/>
    <cellStyle name="SAPBEXinputData 4 14" xfId="34856"/>
    <cellStyle name="SAPBEXinputData 4 14 2" xfId="34857"/>
    <cellStyle name="SAPBEXinputData 4 14 3" xfId="34858"/>
    <cellStyle name="SAPBEXinputData 4 15" xfId="34859"/>
    <cellStyle name="SAPBEXinputData 4 2" xfId="34860"/>
    <cellStyle name="SAPBEXinputData 4 2 10" xfId="34861"/>
    <cellStyle name="SAPBEXinputData 4 2 10 2" xfId="34862"/>
    <cellStyle name="SAPBEXinputData 4 2 10 3" xfId="34863"/>
    <cellStyle name="SAPBEXinputData 4 2 11" xfId="34864"/>
    <cellStyle name="SAPBEXinputData 4 2 11 2" xfId="34865"/>
    <cellStyle name="SAPBEXinputData 4 2 11 3" xfId="34866"/>
    <cellStyle name="SAPBEXinputData 4 2 12" xfId="34867"/>
    <cellStyle name="SAPBEXinputData 4 2 12 2" xfId="34868"/>
    <cellStyle name="SAPBEXinputData 4 2 12 3" xfId="34869"/>
    <cellStyle name="SAPBEXinputData 4 2 13" xfId="34870"/>
    <cellStyle name="SAPBEXinputData 4 2 13 2" xfId="34871"/>
    <cellStyle name="SAPBEXinputData 4 2 13 3" xfId="34872"/>
    <cellStyle name="SAPBEXinputData 4 2 14" xfId="34873"/>
    <cellStyle name="SAPBEXinputData 4 2 15" xfId="34874"/>
    <cellStyle name="SAPBEXinputData 4 2 2" xfId="34875"/>
    <cellStyle name="SAPBEXinputData 4 2 2 2" xfId="34876"/>
    <cellStyle name="SAPBEXinputData 4 2 2 3" xfId="34877"/>
    <cellStyle name="SAPBEXinputData 4 2 3" xfId="34878"/>
    <cellStyle name="SAPBEXinputData 4 2 3 2" xfId="34879"/>
    <cellStyle name="SAPBEXinputData 4 2 3 3" xfId="34880"/>
    <cellStyle name="SAPBEXinputData 4 2 4" xfId="34881"/>
    <cellStyle name="SAPBEXinputData 4 2 4 2" xfId="34882"/>
    <cellStyle name="SAPBEXinputData 4 2 4 3" xfId="34883"/>
    <cellStyle name="SAPBEXinputData 4 2 5" xfId="34884"/>
    <cellStyle name="SAPBEXinputData 4 2 5 2" xfId="34885"/>
    <cellStyle name="SAPBEXinputData 4 2 5 3" xfId="34886"/>
    <cellStyle name="SAPBEXinputData 4 2 6" xfId="34887"/>
    <cellStyle name="SAPBEXinputData 4 2 6 2" xfId="34888"/>
    <cellStyle name="SAPBEXinputData 4 2 6 3" xfId="34889"/>
    <cellStyle name="SAPBEXinputData 4 2 7" xfId="34890"/>
    <cellStyle name="SAPBEXinputData 4 2 7 2" xfId="34891"/>
    <cellStyle name="SAPBEXinputData 4 2 7 3" xfId="34892"/>
    <cellStyle name="SAPBEXinputData 4 2 8" xfId="34893"/>
    <cellStyle name="SAPBEXinputData 4 2 8 2" xfId="34894"/>
    <cellStyle name="SAPBEXinputData 4 2 8 3" xfId="34895"/>
    <cellStyle name="SAPBEXinputData 4 2 9" xfId="34896"/>
    <cellStyle name="SAPBEXinputData 4 2 9 2" xfId="34897"/>
    <cellStyle name="SAPBEXinputData 4 2 9 3" xfId="34898"/>
    <cellStyle name="SAPBEXinputData 4 3" xfId="34899"/>
    <cellStyle name="SAPBEXinputData 4 3 2" xfId="34900"/>
    <cellStyle name="SAPBEXinputData 4 3 3" xfId="34901"/>
    <cellStyle name="SAPBEXinputData 4 4" xfId="34902"/>
    <cellStyle name="SAPBEXinputData 4 4 2" xfId="34903"/>
    <cellStyle name="SAPBEXinputData 4 4 3" xfId="34904"/>
    <cellStyle name="SAPBEXinputData 4 5" xfId="34905"/>
    <cellStyle name="SAPBEXinputData 4 5 2" xfId="34906"/>
    <cellStyle name="SAPBEXinputData 4 5 3" xfId="34907"/>
    <cellStyle name="SAPBEXinputData 4 6" xfId="34908"/>
    <cellStyle name="SAPBEXinputData 4 6 2" xfId="34909"/>
    <cellStyle name="SAPBEXinputData 4 6 3" xfId="34910"/>
    <cellStyle name="SAPBEXinputData 4 7" xfId="34911"/>
    <cellStyle name="SAPBEXinputData 4 7 2" xfId="34912"/>
    <cellStyle name="SAPBEXinputData 4 7 3" xfId="34913"/>
    <cellStyle name="SAPBEXinputData 4 8" xfId="34914"/>
    <cellStyle name="SAPBEXinputData 4 8 2" xfId="34915"/>
    <cellStyle name="SAPBEXinputData 4 8 3" xfId="34916"/>
    <cellStyle name="SAPBEXinputData 4 9" xfId="34917"/>
    <cellStyle name="SAPBEXinputData 4 9 2" xfId="34918"/>
    <cellStyle name="SAPBEXinputData 4 9 3" xfId="34919"/>
    <cellStyle name="SAPBEXinputData 5" xfId="34920"/>
    <cellStyle name="SAPBEXinputData 5 10" xfId="34921"/>
    <cellStyle name="SAPBEXinputData 5 10 2" xfId="34922"/>
    <cellStyle name="SAPBEXinputData 5 10 3" xfId="34923"/>
    <cellStyle name="SAPBEXinputData 5 11" xfId="34924"/>
    <cellStyle name="SAPBEXinputData 5 11 2" xfId="34925"/>
    <cellStyle name="SAPBEXinputData 5 11 3" xfId="34926"/>
    <cellStyle name="SAPBEXinputData 5 12" xfId="34927"/>
    <cellStyle name="SAPBEXinputData 5 12 2" xfId="34928"/>
    <cellStyle name="SAPBEXinputData 5 12 3" xfId="34929"/>
    <cellStyle name="SAPBEXinputData 5 13" xfId="34930"/>
    <cellStyle name="SAPBEXinputData 5 13 2" xfId="34931"/>
    <cellStyle name="SAPBEXinputData 5 13 3" xfId="34932"/>
    <cellStyle name="SAPBEXinputData 5 14" xfId="34933"/>
    <cellStyle name="SAPBEXinputData 5 14 2" xfId="34934"/>
    <cellStyle name="SAPBEXinputData 5 14 3" xfId="34935"/>
    <cellStyle name="SAPBEXinputData 5 15" xfId="34936"/>
    <cellStyle name="SAPBEXinputData 5 2" xfId="34937"/>
    <cellStyle name="SAPBEXinputData 5 2 10" xfId="34938"/>
    <cellStyle name="SAPBEXinputData 5 2 10 2" xfId="34939"/>
    <cellStyle name="SAPBEXinputData 5 2 10 3" xfId="34940"/>
    <cellStyle name="SAPBEXinputData 5 2 11" xfId="34941"/>
    <cellStyle name="SAPBEXinputData 5 2 11 2" xfId="34942"/>
    <cellStyle name="SAPBEXinputData 5 2 11 3" xfId="34943"/>
    <cellStyle name="SAPBEXinputData 5 2 12" xfId="34944"/>
    <cellStyle name="SAPBEXinputData 5 2 12 2" xfId="34945"/>
    <cellStyle name="SAPBEXinputData 5 2 12 3" xfId="34946"/>
    <cellStyle name="SAPBEXinputData 5 2 13" xfId="34947"/>
    <cellStyle name="SAPBEXinputData 5 2 13 2" xfId="34948"/>
    <cellStyle name="SAPBEXinputData 5 2 13 3" xfId="34949"/>
    <cellStyle name="SAPBEXinputData 5 2 14" xfId="34950"/>
    <cellStyle name="SAPBEXinputData 5 2 15" xfId="34951"/>
    <cellStyle name="SAPBEXinputData 5 2 2" xfId="34952"/>
    <cellStyle name="SAPBEXinputData 5 2 2 2" xfId="34953"/>
    <cellStyle name="SAPBEXinputData 5 2 2 3" xfId="34954"/>
    <cellStyle name="SAPBEXinputData 5 2 3" xfId="34955"/>
    <cellStyle name="SAPBEXinputData 5 2 3 2" xfId="34956"/>
    <cellStyle name="SAPBEXinputData 5 2 3 3" xfId="34957"/>
    <cellStyle name="SAPBEXinputData 5 2 4" xfId="34958"/>
    <cellStyle name="SAPBEXinputData 5 2 4 2" xfId="34959"/>
    <cellStyle name="SAPBEXinputData 5 2 4 3" xfId="34960"/>
    <cellStyle name="SAPBEXinputData 5 2 5" xfId="34961"/>
    <cellStyle name="SAPBEXinputData 5 2 5 2" xfId="34962"/>
    <cellStyle name="SAPBEXinputData 5 2 5 3" xfId="34963"/>
    <cellStyle name="SAPBEXinputData 5 2 6" xfId="34964"/>
    <cellStyle name="SAPBEXinputData 5 2 6 2" xfId="34965"/>
    <cellStyle name="SAPBEXinputData 5 2 6 3" xfId="34966"/>
    <cellStyle name="SAPBEXinputData 5 2 7" xfId="34967"/>
    <cellStyle name="SAPBEXinputData 5 2 7 2" xfId="34968"/>
    <cellStyle name="SAPBEXinputData 5 2 7 3" xfId="34969"/>
    <cellStyle name="SAPBEXinputData 5 2 8" xfId="34970"/>
    <cellStyle name="SAPBEXinputData 5 2 8 2" xfId="34971"/>
    <cellStyle name="SAPBEXinputData 5 2 8 3" xfId="34972"/>
    <cellStyle name="SAPBEXinputData 5 2 9" xfId="34973"/>
    <cellStyle name="SAPBEXinputData 5 2 9 2" xfId="34974"/>
    <cellStyle name="SAPBEXinputData 5 2 9 3" xfId="34975"/>
    <cellStyle name="SAPBEXinputData 5 3" xfId="34976"/>
    <cellStyle name="SAPBEXinputData 5 3 2" xfId="34977"/>
    <cellStyle name="SAPBEXinputData 5 3 3" xfId="34978"/>
    <cellStyle name="SAPBEXinputData 5 4" xfId="34979"/>
    <cellStyle name="SAPBEXinputData 5 4 2" xfId="34980"/>
    <cellStyle name="SAPBEXinputData 5 4 3" xfId="34981"/>
    <cellStyle name="SAPBEXinputData 5 5" xfId="34982"/>
    <cellStyle name="SAPBEXinputData 5 5 2" xfId="34983"/>
    <cellStyle name="SAPBEXinputData 5 5 3" xfId="34984"/>
    <cellStyle name="SAPBEXinputData 5 6" xfId="34985"/>
    <cellStyle name="SAPBEXinputData 5 6 2" xfId="34986"/>
    <cellStyle name="SAPBEXinputData 5 6 3" xfId="34987"/>
    <cellStyle name="SAPBEXinputData 5 7" xfId="34988"/>
    <cellStyle name="SAPBEXinputData 5 7 2" xfId="34989"/>
    <cellStyle name="SAPBEXinputData 5 7 3" xfId="34990"/>
    <cellStyle name="SAPBEXinputData 5 8" xfId="34991"/>
    <cellStyle name="SAPBEXinputData 5 8 2" xfId="34992"/>
    <cellStyle name="SAPBEXinputData 5 8 3" xfId="34993"/>
    <cellStyle name="SAPBEXinputData 5 9" xfId="34994"/>
    <cellStyle name="SAPBEXinputData 5 9 2" xfId="34995"/>
    <cellStyle name="SAPBEXinputData 5 9 3" xfId="34996"/>
    <cellStyle name="SAPBEXinputData 6" xfId="34997"/>
    <cellStyle name="SAPBEXinputData 6 10" xfId="34998"/>
    <cellStyle name="SAPBEXinputData 6 10 2" xfId="34999"/>
    <cellStyle name="SAPBEXinputData 6 10 3" xfId="35000"/>
    <cellStyle name="SAPBEXinputData 6 11" xfId="35001"/>
    <cellStyle name="SAPBEXinputData 6 11 2" xfId="35002"/>
    <cellStyle name="SAPBEXinputData 6 11 3" xfId="35003"/>
    <cellStyle name="SAPBEXinputData 6 12" xfId="35004"/>
    <cellStyle name="SAPBEXinputData 6 12 2" xfId="35005"/>
    <cellStyle name="SAPBEXinputData 6 12 3" xfId="35006"/>
    <cellStyle name="SAPBEXinputData 6 13" xfId="35007"/>
    <cellStyle name="SAPBEXinputData 6 13 2" xfId="35008"/>
    <cellStyle name="SAPBEXinputData 6 13 3" xfId="35009"/>
    <cellStyle name="SAPBEXinputData 6 14" xfId="35010"/>
    <cellStyle name="SAPBEXinputData 6 15" xfId="35011"/>
    <cellStyle name="SAPBEXinputData 6 2" xfId="35012"/>
    <cellStyle name="SAPBEXinputData 6 2 2" xfId="35013"/>
    <cellStyle name="SAPBEXinputData 6 2 3" xfId="35014"/>
    <cellStyle name="SAPBEXinputData 6 3" xfId="35015"/>
    <cellStyle name="SAPBEXinputData 6 3 2" xfId="35016"/>
    <cellStyle name="SAPBEXinputData 6 3 3" xfId="35017"/>
    <cellStyle name="SAPBEXinputData 6 4" xfId="35018"/>
    <cellStyle name="SAPBEXinputData 6 4 2" xfId="35019"/>
    <cellStyle name="SAPBEXinputData 6 4 3" xfId="35020"/>
    <cellStyle name="SAPBEXinputData 6 5" xfId="35021"/>
    <cellStyle name="SAPBEXinputData 6 5 2" xfId="35022"/>
    <cellStyle name="SAPBEXinputData 6 5 3" xfId="35023"/>
    <cellStyle name="SAPBEXinputData 6 6" xfId="35024"/>
    <cellStyle name="SAPBEXinputData 6 6 2" xfId="35025"/>
    <cellStyle name="SAPBEXinputData 6 6 3" xfId="35026"/>
    <cellStyle name="SAPBEXinputData 6 7" xfId="35027"/>
    <cellStyle name="SAPBEXinputData 6 7 2" xfId="35028"/>
    <cellStyle name="SAPBEXinputData 6 7 3" xfId="35029"/>
    <cellStyle name="SAPBEXinputData 6 8" xfId="35030"/>
    <cellStyle name="SAPBEXinputData 6 8 2" xfId="35031"/>
    <cellStyle name="SAPBEXinputData 6 8 3" xfId="35032"/>
    <cellStyle name="SAPBEXinputData 6 9" xfId="35033"/>
    <cellStyle name="SAPBEXinputData 6 9 2" xfId="35034"/>
    <cellStyle name="SAPBEXinputData 6 9 3" xfId="35035"/>
    <cellStyle name="SAPBEXinputData 7" xfId="35036"/>
    <cellStyle name="SAPBEXinputData 7 2" xfId="35037"/>
    <cellStyle name="SAPBEXinputData 7 3" xfId="35038"/>
    <cellStyle name="SAPBEXinputData 8" xfId="35039"/>
    <cellStyle name="SAPBEXinputData 8 2" xfId="35040"/>
    <cellStyle name="SAPBEXinputData 8 3" xfId="35041"/>
    <cellStyle name="SAPBEXinputData 9" xfId="35042"/>
    <cellStyle name="SAPBEXinputData 9 2" xfId="35043"/>
    <cellStyle name="SAPBEXinputData 9 3" xfId="35044"/>
    <cellStyle name="SAPBEXinputData_1.3 Acc Costs NG (2011)" xfId="35045"/>
    <cellStyle name="SAPBEXItemHeader" xfId="35046"/>
    <cellStyle name="SAPBEXItemHeader 10" xfId="35047"/>
    <cellStyle name="SAPBEXItemHeader 10 2" xfId="35048"/>
    <cellStyle name="SAPBEXItemHeader 10 3" xfId="35049"/>
    <cellStyle name="SAPBEXItemHeader 11" xfId="35050"/>
    <cellStyle name="SAPBEXItemHeader 11 2" xfId="35051"/>
    <cellStyle name="SAPBEXItemHeader 11 3" xfId="35052"/>
    <cellStyle name="SAPBEXItemHeader 12" xfId="35053"/>
    <cellStyle name="SAPBEXItemHeader 12 2" xfId="35054"/>
    <cellStyle name="SAPBEXItemHeader 12 3" xfId="35055"/>
    <cellStyle name="SAPBEXItemHeader 13" xfId="35056"/>
    <cellStyle name="SAPBEXItemHeader 13 2" xfId="35057"/>
    <cellStyle name="SAPBEXItemHeader 13 3" xfId="35058"/>
    <cellStyle name="SAPBEXItemHeader 14" xfId="35059"/>
    <cellStyle name="SAPBEXItemHeader 15" xfId="35060"/>
    <cellStyle name="SAPBEXItemHeader 2" xfId="35061"/>
    <cellStyle name="SAPBEXItemHeader 2 2" xfId="35062"/>
    <cellStyle name="SAPBEXItemHeader 2 3" xfId="35063"/>
    <cellStyle name="SAPBEXItemHeader 3" xfId="35064"/>
    <cellStyle name="SAPBEXItemHeader 3 2" xfId="35065"/>
    <cellStyle name="SAPBEXItemHeader 3 3" xfId="35066"/>
    <cellStyle name="SAPBEXItemHeader 4" xfId="35067"/>
    <cellStyle name="SAPBEXItemHeader 4 2" xfId="35068"/>
    <cellStyle name="SAPBEXItemHeader 4 3" xfId="35069"/>
    <cellStyle name="SAPBEXItemHeader 5" xfId="35070"/>
    <cellStyle name="SAPBEXItemHeader 5 2" xfId="35071"/>
    <cellStyle name="SAPBEXItemHeader 5 3" xfId="35072"/>
    <cellStyle name="SAPBEXItemHeader 6" xfId="35073"/>
    <cellStyle name="SAPBEXItemHeader 6 2" xfId="35074"/>
    <cellStyle name="SAPBEXItemHeader 6 3" xfId="35075"/>
    <cellStyle name="SAPBEXItemHeader 7" xfId="35076"/>
    <cellStyle name="SAPBEXItemHeader 7 2" xfId="35077"/>
    <cellStyle name="SAPBEXItemHeader 7 3" xfId="35078"/>
    <cellStyle name="SAPBEXItemHeader 8" xfId="35079"/>
    <cellStyle name="SAPBEXItemHeader 8 2" xfId="35080"/>
    <cellStyle name="SAPBEXItemHeader 8 3" xfId="35081"/>
    <cellStyle name="SAPBEXItemHeader 9" xfId="35082"/>
    <cellStyle name="SAPBEXItemHeader 9 2" xfId="35083"/>
    <cellStyle name="SAPBEXItemHeader 9 3" xfId="35084"/>
    <cellStyle name="SAPBEXresData" xfId="35085"/>
    <cellStyle name="SAPBEXresData 10" xfId="35086"/>
    <cellStyle name="SAPBEXresData 10 2" xfId="35087"/>
    <cellStyle name="SAPBEXresData 10 3" xfId="35088"/>
    <cellStyle name="SAPBEXresData 11" xfId="35089"/>
    <cellStyle name="SAPBEXresData 11 2" xfId="35090"/>
    <cellStyle name="SAPBEXresData 11 3" xfId="35091"/>
    <cellStyle name="SAPBEXresData 12" xfId="35092"/>
    <cellStyle name="SAPBEXresData 12 2" xfId="35093"/>
    <cellStyle name="SAPBEXresData 12 3" xfId="35094"/>
    <cellStyle name="SAPBEXresData 13" xfId="35095"/>
    <cellStyle name="SAPBEXresData 13 2" xfId="35096"/>
    <cellStyle name="SAPBEXresData 13 3" xfId="35097"/>
    <cellStyle name="SAPBEXresData 14" xfId="35098"/>
    <cellStyle name="SAPBEXresData 15" xfId="35099"/>
    <cellStyle name="SAPBEXresData 2" xfId="35100"/>
    <cellStyle name="SAPBEXresData 2 2" xfId="35101"/>
    <cellStyle name="SAPBEXresData 2 3" xfId="35102"/>
    <cellStyle name="SAPBEXresData 3" xfId="35103"/>
    <cellStyle name="SAPBEXresData 3 2" xfId="35104"/>
    <cellStyle name="SAPBEXresData 3 3" xfId="35105"/>
    <cellStyle name="SAPBEXresData 4" xfId="35106"/>
    <cellStyle name="SAPBEXresData 4 2" xfId="35107"/>
    <cellStyle name="SAPBEXresData 4 3" xfId="35108"/>
    <cellStyle name="SAPBEXresData 5" xfId="35109"/>
    <cellStyle name="SAPBEXresData 5 2" xfId="35110"/>
    <cellStyle name="SAPBEXresData 5 3" xfId="35111"/>
    <cellStyle name="SAPBEXresData 6" xfId="35112"/>
    <cellStyle name="SAPBEXresData 6 2" xfId="35113"/>
    <cellStyle name="SAPBEXresData 6 3" xfId="35114"/>
    <cellStyle name="SAPBEXresData 7" xfId="35115"/>
    <cellStyle name="SAPBEXresData 7 2" xfId="35116"/>
    <cellStyle name="SAPBEXresData 7 3" xfId="35117"/>
    <cellStyle name="SAPBEXresData 8" xfId="35118"/>
    <cellStyle name="SAPBEXresData 8 2" xfId="35119"/>
    <cellStyle name="SAPBEXresData 8 3" xfId="35120"/>
    <cellStyle name="SAPBEXresData 9" xfId="35121"/>
    <cellStyle name="SAPBEXresData 9 2" xfId="35122"/>
    <cellStyle name="SAPBEXresData 9 3" xfId="35123"/>
    <cellStyle name="SAPBEXresDataEmph" xfId="35124"/>
    <cellStyle name="SAPBEXresDataEmph 10" xfId="35125"/>
    <cellStyle name="SAPBEXresDataEmph 10 2" xfId="35126"/>
    <cellStyle name="SAPBEXresDataEmph 10 3" xfId="35127"/>
    <cellStyle name="SAPBEXresDataEmph 11" xfId="35128"/>
    <cellStyle name="SAPBEXresDataEmph 11 2" xfId="35129"/>
    <cellStyle name="SAPBEXresDataEmph 11 3" xfId="35130"/>
    <cellStyle name="SAPBEXresDataEmph 12" xfId="35131"/>
    <cellStyle name="SAPBEXresDataEmph 12 2" xfId="35132"/>
    <cellStyle name="SAPBEXresDataEmph 12 3" xfId="35133"/>
    <cellStyle name="SAPBEXresDataEmph 13" xfId="35134"/>
    <cellStyle name="SAPBEXresDataEmph 13 2" xfId="35135"/>
    <cellStyle name="SAPBEXresDataEmph 13 3" xfId="35136"/>
    <cellStyle name="SAPBEXresDataEmph 14" xfId="35137"/>
    <cellStyle name="SAPBEXresDataEmph 15" xfId="35138"/>
    <cellStyle name="SAPBEXresDataEmph 2" xfId="35139"/>
    <cellStyle name="SAPBEXresDataEmph 2 2" xfId="35140"/>
    <cellStyle name="SAPBEXresDataEmph 2 3" xfId="35141"/>
    <cellStyle name="SAPBEXresDataEmph 3" xfId="35142"/>
    <cellStyle name="SAPBEXresDataEmph 3 2" xfId="35143"/>
    <cellStyle name="SAPBEXresDataEmph 3 3" xfId="35144"/>
    <cellStyle name="SAPBEXresDataEmph 4" xfId="35145"/>
    <cellStyle name="SAPBEXresDataEmph 4 2" xfId="35146"/>
    <cellStyle name="SAPBEXresDataEmph 4 3" xfId="35147"/>
    <cellStyle name="SAPBEXresDataEmph 5" xfId="35148"/>
    <cellStyle name="SAPBEXresDataEmph 5 2" xfId="35149"/>
    <cellStyle name="SAPBEXresDataEmph 5 3" xfId="35150"/>
    <cellStyle name="SAPBEXresDataEmph 6" xfId="35151"/>
    <cellStyle name="SAPBEXresDataEmph 6 2" xfId="35152"/>
    <cellStyle name="SAPBEXresDataEmph 6 3" xfId="35153"/>
    <cellStyle name="SAPBEXresDataEmph 7" xfId="35154"/>
    <cellStyle name="SAPBEXresDataEmph 7 2" xfId="35155"/>
    <cellStyle name="SAPBEXresDataEmph 7 3" xfId="35156"/>
    <cellStyle name="SAPBEXresDataEmph 8" xfId="35157"/>
    <cellStyle name="SAPBEXresDataEmph 8 2" xfId="35158"/>
    <cellStyle name="SAPBEXresDataEmph 8 3" xfId="35159"/>
    <cellStyle name="SAPBEXresDataEmph 9" xfId="35160"/>
    <cellStyle name="SAPBEXresDataEmph 9 2" xfId="35161"/>
    <cellStyle name="SAPBEXresDataEmph 9 3" xfId="35162"/>
    <cellStyle name="SAPBEXresItem" xfId="35163"/>
    <cellStyle name="SAPBEXresItem 10" xfId="35164"/>
    <cellStyle name="SAPBEXresItem 10 2" xfId="35165"/>
    <cellStyle name="SAPBEXresItem 10 3" xfId="35166"/>
    <cellStyle name="SAPBEXresItem 11" xfId="35167"/>
    <cellStyle name="SAPBEXresItem 11 2" xfId="35168"/>
    <cellStyle name="SAPBEXresItem 11 3" xfId="35169"/>
    <cellStyle name="SAPBEXresItem 12" xfId="35170"/>
    <cellStyle name="SAPBEXresItem 12 2" xfId="35171"/>
    <cellStyle name="SAPBEXresItem 12 3" xfId="35172"/>
    <cellStyle name="SAPBEXresItem 13" xfId="35173"/>
    <cellStyle name="SAPBEXresItem 13 2" xfId="35174"/>
    <cellStyle name="SAPBEXresItem 13 3" xfId="35175"/>
    <cellStyle name="SAPBEXresItem 14" xfId="35176"/>
    <cellStyle name="SAPBEXresItem 15" xfId="35177"/>
    <cellStyle name="SAPBEXresItem 2" xfId="35178"/>
    <cellStyle name="SAPBEXresItem 2 2" xfId="35179"/>
    <cellStyle name="SAPBEXresItem 2 3" xfId="35180"/>
    <cellStyle name="SAPBEXresItem 3" xfId="35181"/>
    <cellStyle name="SAPBEXresItem 3 2" xfId="35182"/>
    <cellStyle name="SAPBEXresItem 3 3" xfId="35183"/>
    <cellStyle name="SAPBEXresItem 4" xfId="35184"/>
    <cellStyle name="SAPBEXresItem 4 2" xfId="35185"/>
    <cellStyle name="SAPBEXresItem 4 3" xfId="35186"/>
    <cellStyle name="SAPBEXresItem 5" xfId="35187"/>
    <cellStyle name="SAPBEXresItem 5 2" xfId="35188"/>
    <cellStyle name="SAPBEXresItem 5 3" xfId="35189"/>
    <cellStyle name="SAPBEXresItem 6" xfId="35190"/>
    <cellStyle name="SAPBEXresItem 6 2" xfId="35191"/>
    <cellStyle name="SAPBEXresItem 6 3" xfId="35192"/>
    <cellStyle name="SAPBEXresItem 7" xfId="35193"/>
    <cellStyle name="SAPBEXresItem 7 2" xfId="35194"/>
    <cellStyle name="SAPBEXresItem 7 3" xfId="35195"/>
    <cellStyle name="SAPBEXresItem 8" xfId="35196"/>
    <cellStyle name="SAPBEXresItem 8 2" xfId="35197"/>
    <cellStyle name="SAPBEXresItem 8 3" xfId="35198"/>
    <cellStyle name="SAPBEXresItem 9" xfId="35199"/>
    <cellStyle name="SAPBEXresItem 9 2" xfId="35200"/>
    <cellStyle name="SAPBEXresItem 9 3" xfId="35201"/>
    <cellStyle name="SAPBEXresItemX" xfId="35202"/>
    <cellStyle name="SAPBEXresItemX 10" xfId="35203"/>
    <cellStyle name="SAPBEXresItemX 10 2" xfId="35204"/>
    <cellStyle name="SAPBEXresItemX 10 3" xfId="35205"/>
    <cellStyle name="SAPBEXresItemX 11" xfId="35206"/>
    <cellStyle name="SAPBEXresItemX 11 2" xfId="35207"/>
    <cellStyle name="SAPBEXresItemX 11 3" xfId="35208"/>
    <cellStyle name="SAPBEXresItemX 12" xfId="35209"/>
    <cellStyle name="SAPBEXresItemX 12 2" xfId="35210"/>
    <cellStyle name="SAPBEXresItemX 12 3" xfId="35211"/>
    <cellStyle name="SAPBEXresItemX 13" xfId="35212"/>
    <cellStyle name="SAPBEXresItemX 13 2" xfId="35213"/>
    <cellStyle name="SAPBEXresItemX 13 3" xfId="35214"/>
    <cellStyle name="SAPBEXresItemX 14" xfId="35215"/>
    <cellStyle name="SAPBEXresItemX 15" xfId="35216"/>
    <cellStyle name="SAPBEXresItemX 2" xfId="35217"/>
    <cellStyle name="SAPBEXresItemX 2 2" xfId="35218"/>
    <cellStyle name="SAPBEXresItemX 2 3" xfId="35219"/>
    <cellStyle name="SAPBEXresItemX 3" xfId="35220"/>
    <cellStyle name="SAPBEXresItemX 3 2" xfId="35221"/>
    <cellStyle name="SAPBEXresItemX 3 3" xfId="35222"/>
    <cellStyle name="SAPBEXresItemX 4" xfId="35223"/>
    <cellStyle name="SAPBEXresItemX 4 2" xfId="35224"/>
    <cellStyle name="SAPBEXresItemX 4 3" xfId="35225"/>
    <cellStyle name="SAPBEXresItemX 5" xfId="35226"/>
    <cellStyle name="SAPBEXresItemX 5 2" xfId="35227"/>
    <cellStyle name="SAPBEXresItemX 5 3" xfId="35228"/>
    <cellStyle name="SAPBEXresItemX 6" xfId="35229"/>
    <cellStyle name="SAPBEXresItemX 6 2" xfId="35230"/>
    <cellStyle name="SAPBEXresItemX 6 3" xfId="35231"/>
    <cellStyle name="SAPBEXresItemX 7" xfId="35232"/>
    <cellStyle name="SAPBEXresItemX 7 2" xfId="35233"/>
    <cellStyle name="SAPBEXresItemX 7 3" xfId="35234"/>
    <cellStyle name="SAPBEXresItemX 8" xfId="35235"/>
    <cellStyle name="SAPBEXresItemX 8 2" xfId="35236"/>
    <cellStyle name="SAPBEXresItemX 8 3" xfId="35237"/>
    <cellStyle name="SAPBEXresItemX 9" xfId="35238"/>
    <cellStyle name="SAPBEXresItemX 9 2" xfId="35239"/>
    <cellStyle name="SAPBEXresItemX 9 3" xfId="35240"/>
    <cellStyle name="SAPBEXstdData" xfId="35241"/>
    <cellStyle name="SAPBEXstdData 10" xfId="35242"/>
    <cellStyle name="SAPBEXstdData 10 2" xfId="35243"/>
    <cellStyle name="SAPBEXstdData 10 3" xfId="35244"/>
    <cellStyle name="SAPBEXstdData 11" xfId="35245"/>
    <cellStyle name="SAPBEXstdData 11 2" xfId="35246"/>
    <cellStyle name="SAPBEXstdData 11 3" xfId="35247"/>
    <cellStyle name="SAPBEXstdData 12" xfId="35248"/>
    <cellStyle name="SAPBEXstdData 12 2" xfId="35249"/>
    <cellStyle name="SAPBEXstdData 12 3" xfId="35250"/>
    <cellStyle name="SAPBEXstdData 13" xfId="35251"/>
    <cellStyle name="SAPBEXstdData 13 2" xfId="35252"/>
    <cellStyle name="SAPBEXstdData 13 3" xfId="35253"/>
    <cellStyle name="SAPBEXstdData 14" xfId="35254"/>
    <cellStyle name="SAPBEXstdData 15" xfId="35255"/>
    <cellStyle name="SAPBEXstdData 2" xfId="35256"/>
    <cellStyle name="SAPBEXstdData 2 2" xfId="35257"/>
    <cellStyle name="SAPBEXstdData 2 3" xfId="35258"/>
    <cellStyle name="SAPBEXstdData 3" xfId="35259"/>
    <cellStyle name="SAPBEXstdData 3 2" xfId="35260"/>
    <cellStyle name="SAPBEXstdData 3 3" xfId="35261"/>
    <cellStyle name="SAPBEXstdData 4" xfId="35262"/>
    <cellStyle name="SAPBEXstdData 4 2" xfId="35263"/>
    <cellStyle name="SAPBEXstdData 4 3" xfId="35264"/>
    <cellStyle name="SAPBEXstdData 5" xfId="35265"/>
    <cellStyle name="SAPBEXstdData 5 2" xfId="35266"/>
    <cellStyle name="SAPBEXstdData 5 3" xfId="35267"/>
    <cellStyle name="SAPBEXstdData 6" xfId="35268"/>
    <cellStyle name="SAPBEXstdData 6 2" xfId="35269"/>
    <cellStyle name="SAPBEXstdData 6 3" xfId="35270"/>
    <cellStyle name="SAPBEXstdData 7" xfId="35271"/>
    <cellStyle name="SAPBEXstdData 7 2" xfId="35272"/>
    <cellStyle name="SAPBEXstdData 7 3" xfId="35273"/>
    <cellStyle name="SAPBEXstdData 8" xfId="35274"/>
    <cellStyle name="SAPBEXstdData 8 2" xfId="35275"/>
    <cellStyle name="SAPBEXstdData 8 3" xfId="35276"/>
    <cellStyle name="SAPBEXstdData 9" xfId="35277"/>
    <cellStyle name="SAPBEXstdData 9 2" xfId="35278"/>
    <cellStyle name="SAPBEXstdData 9 3" xfId="35279"/>
    <cellStyle name="SAPBEXstdDataEmph" xfId="35280"/>
    <cellStyle name="SAPBEXstdDataEmph 10" xfId="35281"/>
    <cellStyle name="SAPBEXstdDataEmph 10 2" xfId="35282"/>
    <cellStyle name="SAPBEXstdDataEmph 10 3" xfId="35283"/>
    <cellStyle name="SAPBEXstdDataEmph 11" xfId="35284"/>
    <cellStyle name="SAPBEXstdDataEmph 11 2" xfId="35285"/>
    <cellStyle name="SAPBEXstdDataEmph 11 3" xfId="35286"/>
    <cellStyle name="SAPBEXstdDataEmph 12" xfId="35287"/>
    <cellStyle name="SAPBEXstdDataEmph 12 2" xfId="35288"/>
    <cellStyle name="SAPBEXstdDataEmph 12 3" xfId="35289"/>
    <cellStyle name="SAPBEXstdDataEmph 13" xfId="35290"/>
    <cellStyle name="SAPBEXstdDataEmph 13 2" xfId="35291"/>
    <cellStyle name="SAPBEXstdDataEmph 13 3" xfId="35292"/>
    <cellStyle name="SAPBEXstdDataEmph 14" xfId="35293"/>
    <cellStyle name="SAPBEXstdDataEmph 15" xfId="35294"/>
    <cellStyle name="SAPBEXstdDataEmph 2" xfId="35295"/>
    <cellStyle name="SAPBEXstdDataEmph 2 2" xfId="35296"/>
    <cellStyle name="SAPBEXstdDataEmph 2 3" xfId="35297"/>
    <cellStyle name="SAPBEXstdDataEmph 3" xfId="35298"/>
    <cellStyle name="SAPBEXstdDataEmph 3 2" xfId="35299"/>
    <cellStyle name="SAPBEXstdDataEmph 3 3" xfId="35300"/>
    <cellStyle name="SAPBEXstdDataEmph 4" xfId="35301"/>
    <cellStyle name="SAPBEXstdDataEmph 4 2" xfId="35302"/>
    <cellStyle name="SAPBEXstdDataEmph 4 3" xfId="35303"/>
    <cellStyle name="SAPBEXstdDataEmph 5" xfId="35304"/>
    <cellStyle name="SAPBEXstdDataEmph 5 2" xfId="35305"/>
    <cellStyle name="SAPBEXstdDataEmph 5 3" xfId="35306"/>
    <cellStyle name="SAPBEXstdDataEmph 6" xfId="35307"/>
    <cellStyle name="SAPBEXstdDataEmph 6 2" xfId="35308"/>
    <cellStyle name="SAPBEXstdDataEmph 6 3" xfId="35309"/>
    <cellStyle name="SAPBEXstdDataEmph 7" xfId="35310"/>
    <cellStyle name="SAPBEXstdDataEmph 7 2" xfId="35311"/>
    <cellStyle name="SAPBEXstdDataEmph 7 3" xfId="35312"/>
    <cellStyle name="SAPBEXstdDataEmph 8" xfId="35313"/>
    <cellStyle name="SAPBEXstdDataEmph 8 2" xfId="35314"/>
    <cellStyle name="SAPBEXstdDataEmph 8 3" xfId="35315"/>
    <cellStyle name="SAPBEXstdDataEmph 9" xfId="35316"/>
    <cellStyle name="SAPBEXstdDataEmph 9 2" xfId="35317"/>
    <cellStyle name="SAPBEXstdDataEmph 9 3" xfId="35318"/>
    <cellStyle name="SAPBEXstdItem" xfId="35319"/>
    <cellStyle name="SAPBEXstdItem 10" xfId="35320"/>
    <cellStyle name="SAPBEXstdItem 10 2" xfId="35321"/>
    <cellStyle name="SAPBEXstdItem 10 3" xfId="35322"/>
    <cellStyle name="SAPBEXstdItem 11" xfId="35323"/>
    <cellStyle name="SAPBEXstdItem 11 2" xfId="35324"/>
    <cellStyle name="SAPBEXstdItem 11 3" xfId="35325"/>
    <cellStyle name="SAPBEXstdItem 12" xfId="35326"/>
    <cellStyle name="SAPBEXstdItem 12 2" xfId="35327"/>
    <cellStyle name="SAPBEXstdItem 12 3" xfId="35328"/>
    <cellStyle name="SAPBEXstdItem 13" xfId="35329"/>
    <cellStyle name="SAPBEXstdItem 13 2" xfId="35330"/>
    <cellStyle name="SAPBEXstdItem 13 3" xfId="35331"/>
    <cellStyle name="SAPBEXstdItem 14" xfId="35332"/>
    <cellStyle name="SAPBEXstdItem 15" xfId="35333"/>
    <cellStyle name="SAPBEXstdItem 2" xfId="35334"/>
    <cellStyle name="SAPBEXstdItem 2 2" xfId="35335"/>
    <cellStyle name="SAPBEXstdItem 2 3" xfId="35336"/>
    <cellStyle name="SAPBEXstdItem 3" xfId="35337"/>
    <cellStyle name="SAPBEXstdItem 3 2" xfId="35338"/>
    <cellStyle name="SAPBEXstdItem 3 3" xfId="35339"/>
    <cellStyle name="SAPBEXstdItem 4" xfId="35340"/>
    <cellStyle name="SAPBEXstdItem 4 2" xfId="35341"/>
    <cellStyle name="SAPBEXstdItem 4 3" xfId="35342"/>
    <cellStyle name="SAPBEXstdItem 5" xfId="35343"/>
    <cellStyle name="SAPBEXstdItem 5 2" xfId="35344"/>
    <cellStyle name="SAPBEXstdItem 5 3" xfId="35345"/>
    <cellStyle name="SAPBEXstdItem 6" xfId="35346"/>
    <cellStyle name="SAPBEXstdItem 6 2" xfId="35347"/>
    <cellStyle name="SAPBEXstdItem 6 3" xfId="35348"/>
    <cellStyle name="SAPBEXstdItem 7" xfId="35349"/>
    <cellStyle name="SAPBEXstdItem 7 2" xfId="35350"/>
    <cellStyle name="SAPBEXstdItem 7 3" xfId="35351"/>
    <cellStyle name="SAPBEXstdItem 8" xfId="35352"/>
    <cellStyle name="SAPBEXstdItem 8 2" xfId="35353"/>
    <cellStyle name="SAPBEXstdItem 8 3" xfId="35354"/>
    <cellStyle name="SAPBEXstdItem 9" xfId="35355"/>
    <cellStyle name="SAPBEXstdItem 9 2" xfId="35356"/>
    <cellStyle name="SAPBEXstdItem 9 3" xfId="35357"/>
    <cellStyle name="SAPBEXstdItemX" xfId="35358"/>
    <cellStyle name="SAPBEXstdItemX 10" xfId="35359"/>
    <cellStyle name="SAPBEXstdItemX 10 2" xfId="35360"/>
    <cellStyle name="SAPBEXstdItemX 10 3" xfId="35361"/>
    <cellStyle name="SAPBEXstdItemX 11" xfId="35362"/>
    <cellStyle name="SAPBEXstdItemX 11 2" xfId="35363"/>
    <cellStyle name="SAPBEXstdItemX 11 3" xfId="35364"/>
    <cellStyle name="SAPBEXstdItemX 12" xfId="35365"/>
    <cellStyle name="SAPBEXstdItemX 12 2" xfId="35366"/>
    <cellStyle name="SAPBEXstdItemX 12 3" xfId="35367"/>
    <cellStyle name="SAPBEXstdItemX 13" xfId="35368"/>
    <cellStyle name="SAPBEXstdItemX 13 2" xfId="35369"/>
    <cellStyle name="SAPBEXstdItemX 13 3" xfId="35370"/>
    <cellStyle name="SAPBEXstdItemX 14" xfId="35371"/>
    <cellStyle name="SAPBEXstdItemX 15" xfId="35372"/>
    <cellStyle name="SAPBEXstdItemX 2" xfId="35373"/>
    <cellStyle name="SAPBEXstdItemX 2 2" xfId="35374"/>
    <cellStyle name="SAPBEXstdItemX 2 3" xfId="35375"/>
    <cellStyle name="SAPBEXstdItemX 3" xfId="35376"/>
    <cellStyle name="SAPBEXstdItemX 3 2" xfId="35377"/>
    <cellStyle name="SAPBEXstdItemX 3 3" xfId="35378"/>
    <cellStyle name="SAPBEXstdItemX 4" xfId="35379"/>
    <cellStyle name="SAPBEXstdItemX 4 2" xfId="35380"/>
    <cellStyle name="SAPBEXstdItemX 4 3" xfId="35381"/>
    <cellStyle name="SAPBEXstdItemX 5" xfId="35382"/>
    <cellStyle name="SAPBEXstdItemX 5 2" xfId="35383"/>
    <cellStyle name="SAPBEXstdItemX 5 3" xfId="35384"/>
    <cellStyle name="SAPBEXstdItemX 6" xfId="35385"/>
    <cellStyle name="SAPBEXstdItemX 6 2" xfId="35386"/>
    <cellStyle name="SAPBEXstdItemX 6 3" xfId="35387"/>
    <cellStyle name="SAPBEXstdItemX 7" xfId="35388"/>
    <cellStyle name="SAPBEXstdItemX 7 2" xfId="35389"/>
    <cellStyle name="SAPBEXstdItemX 7 3" xfId="35390"/>
    <cellStyle name="SAPBEXstdItemX 8" xfId="35391"/>
    <cellStyle name="SAPBEXstdItemX 8 2" xfId="35392"/>
    <cellStyle name="SAPBEXstdItemX 8 3" xfId="35393"/>
    <cellStyle name="SAPBEXstdItemX 9" xfId="35394"/>
    <cellStyle name="SAPBEXstdItemX 9 2" xfId="35395"/>
    <cellStyle name="SAPBEXstdItemX 9 3" xfId="35396"/>
    <cellStyle name="SAPBEXtitle" xfId="35397"/>
    <cellStyle name="SAPBEXunassignedItem" xfId="35398"/>
    <cellStyle name="SAPBEXunassignedItem 10" xfId="35399"/>
    <cellStyle name="SAPBEXunassignedItem 10 2" xfId="35400"/>
    <cellStyle name="SAPBEXunassignedItem 10 3" xfId="35401"/>
    <cellStyle name="SAPBEXunassignedItem 11" xfId="35402"/>
    <cellStyle name="SAPBEXunassignedItem 11 2" xfId="35403"/>
    <cellStyle name="SAPBEXunassignedItem 11 3" xfId="35404"/>
    <cellStyle name="SAPBEXunassignedItem 12" xfId="35405"/>
    <cellStyle name="SAPBEXunassignedItem 12 2" xfId="35406"/>
    <cellStyle name="SAPBEXunassignedItem 12 3" xfId="35407"/>
    <cellStyle name="SAPBEXunassignedItem 13" xfId="35408"/>
    <cellStyle name="SAPBEXunassignedItem 13 2" xfId="35409"/>
    <cellStyle name="SAPBEXunassignedItem 13 3" xfId="35410"/>
    <cellStyle name="SAPBEXunassignedItem 14" xfId="35411"/>
    <cellStyle name="SAPBEXunassignedItem 14 2" xfId="35412"/>
    <cellStyle name="SAPBEXunassignedItem 14 3" xfId="35413"/>
    <cellStyle name="SAPBEXunassignedItem 15" xfId="35414"/>
    <cellStyle name="SAPBEXunassignedItem 15 2" xfId="35415"/>
    <cellStyle name="SAPBEXunassignedItem 15 3" xfId="35416"/>
    <cellStyle name="SAPBEXunassignedItem 16" xfId="35417"/>
    <cellStyle name="SAPBEXunassignedItem 16 2" xfId="35418"/>
    <cellStyle name="SAPBEXunassignedItem 16 3" xfId="35419"/>
    <cellStyle name="SAPBEXunassignedItem 17" xfId="35420"/>
    <cellStyle name="SAPBEXunassignedItem 17 2" xfId="35421"/>
    <cellStyle name="SAPBEXunassignedItem 17 3" xfId="35422"/>
    <cellStyle name="SAPBEXunassignedItem 18" xfId="35423"/>
    <cellStyle name="SAPBEXunassignedItem 2" xfId="35424"/>
    <cellStyle name="SAPBEXunassignedItem 2 10" xfId="35425"/>
    <cellStyle name="SAPBEXunassignedItem 2 10 2" xfId="35426"/>
    <cellStyle name="SAPBEXunassignedItem 2 10 3" xfId="35427"/>
    <cellStyle name="SAPBEXunassignedItem 2 11" xfId="35428"/>
    <cellStyle name="SAPBEXunassignedItem 2 11 2" xfId="35429"/>
    <cellStyle name="SAPBEXunassignedItem 2 11 3" xfId="35430"/>
    <cellStyle name="SAPBEXunassignedItem 2 12" xfId="35431"/>
    <cellStyle name="SAPBEXunassignedItem 2 12 2" xfId="35432"/>
    <cellStyle name="SAPBEXunassignedItem 2 12 3" xfId="35433"/>
    <cellStyle name="SAPBEXunassignedItem 2 13" xfId="35434"/>
    <cellStyle name="SAPBEXunassignedItem 2 13 2" xfId="35435"/>
    <cellStyle name="SAPBEXunassignedItem 2 13 3" xfId="35436"/>
    <cellStyle name="SAPBEXunassignedItem 2 14" xfId="35437"/>
    <cellStyle name="SAPBEXunassignedItem 2 14 2" xfId="35438"/>
    <cellStyle name="SAPBEXunassignedItem 2 14 3" xfId="35439"/>
    <cellStyle name="SAPBEXunassignedItem 2 15" xfId="35440"/>
    <cellStyle name="SAPBEXunassignedItem 2 2" xfId="35441"/>
    <cellStyle name="SAPBEXunassignedItem 2 2 10" xfId="35442"/>
    <cellStyle name="SAPBEXunassignedItem 2 2 10 2" xfId="35443"/>
    <cellStyle name="SAPBEXunassignedItem 2 2 10 3" xfId="35444"/>
    <cellStyle name="SAPBEXunassignedItem 2 2 11" xfId="35445"/>
    <cellStyle name="SAPBEXunassignedItem 2 2 11 2" xfId="35446"/>
    <cellStyle name="SAPBEXunassignedItem 2 2 11 3" xfId="35447"/>
    <cellStyle name="SAPBEXunassignedItem 2 2 12" xfId="35448"/>
    <cellStyle name="SAPBEXunassignedItem 2 2 12 2" xfId="35449"/>
    <cellStyle name="SAPBEXunassignedItem 2 2 12 3" xfId="35450"/>
    <cellStyle name="SAPBEXunassignedItem 2 2 13" xfId="35451"/>
    <cellStyle name="SAPBEXunassignedItem 2 2 13 2" xfId="35452"/>
    <cellStyle name="SAPBEXunassignedItem 2 2 13 3" xfId="35453"/>
    <cellStyle name="SAPBEXunassignedItem 2 2 14" xfId="35454"/>
    <cellStyle name="SAPBEXunassignedItem 2 2 15" xfId="35455"/>
    <cellStyle name="SAPBEXunassignedItem 2 2 2" xfId="35456"/>
    <cellStyle name="SAPBEXunassignedItem 2 2 2 2" xfId="35457"/>
    <cellStyle name="SAPBEXunassignedItem 2 2 2 3" xfId="35458"/>
    <cellStyle name="SAPBEXunassignedItem 2 2 3" xfId="35459"/>
    <cellStyle name="SAPBEXunassignedItem 2 2 3 2" xfId="35460"/>
    <cellStyle name="SAPBEXunassignedItem 2 2 3 3" xfId="35461"/>
    <cellStyle name="SAPBEXunassignedItem 2 2 4" xfId="35462"/>
    <cellStyle name="SAPBEXunassignedItem 2 2 4 2" xfId="35463"/>
    <cellStyle name="SAPBEXunassignedItem 2 2 4 3" xfId="35464"/>
    <cellStyle name="SAPBEXunassignedItem 2 2 5" xfId="35465"/>
    <cellStyle name="SAPBEXunassignedItem 2 2 5 2" xfId="35466"/>
    <cellStyle name="SAPBEXunassignedItem 2 2 5 3" xfId="35467"/>
    <cellStyle name="SAPBEXunassignedItem 2 2 6" xfId="35468"/>
    <cellStyle name="SAPBEXunassignedItem 2 2 6 2" xfId="35469"/>
    <cellStyle name="SAPBEXunassignedItem 2 2 6 3" xfId="35470"/>
    <cellStyle name="SAPBEXunassignedItem 2 2 7" xfId="35471"/>
    <cellStyle name="SAPBEXunassignedItem 2 2 7 2" xfId="35472"/>
    <cellStyle name="SAPBEXunassignedItem 2 2 7 3" xfId="35473"/>
    <cellStyle name="SAPBEXunassignedItem 2 2 8" xfId="35474"/>
    <cellStyle name="SAPBEXunassignedItem 2 2 8 2" xfId="35475"/>
    <cellStyle name="SAPBEXunassignedItem 2 2 8 3" xfId="35476"/>
    <cellStyle name="SAPBEXunassignedItem 2 2 9" xfId="35477"/>
    <cellStyle name="SAPBEXunassignedItem 2 2 9 2" xfId="35478"/>
    <cellStyle name="SAPBEXunassignedItem 2 2 9 3" xfId="35479"/>
    <cellStyle name="SAPBEXunassignedItem 2 3" xfId="35480"/>
    <cellStyle name="SAPBEXunassignedItem 2 3 2" xfId="35481"/>
    <cellStyle name="SAPBEXunassignedItem 2 3 3" xfId="35482"/>
    <cellStyle name="SAPBEXunassignedItem 2 4" xfId="35483"/>
    <cellStyle name="SAPBEXunassignedItem 2 4 2" xfId="35484"/>
    <cellStyle name="SAPBEXunassignedItem 2 4 3" xfId="35485"/>
    <cellStyle name="SAPBEXunassignedItem 2 5" xfId="35486"/>
    <cellStyle name="SAPBEXunassignedItem 2 5 2" xfId="35487"/>
    <cellStyle name="SAPBEXunassignedItem 2 5 3" xfId="35488"/>
    <cellStyle name="SAPBEXunassignedItem 2 6" xfId="35489"/>
    <cellStyle name="SAPBEXunassignedItem 2 6 2" xfId="35490"/>
    <cellStyle name="SAPBEXunassignedItem 2 6 3" xfId="35491"/>
    <cellStyle name="SAPBEXunassignedItem 2 7" xfId="35492"/>
    <cellStyle name="SAPBEXunassignedItem 2 7 2" xfId="35493"/>
    <cellStyle name="SAPBEXunassignedItem 2 7 3" xfId="35494"/>
    <cellStyle name="SAPBEXunassignedItem 2 8" xfId="35495"/>
    <cellStyle name="SAPBEXunassignedItem 2 8 2" xfId="35496"/>
    <cellStyle name="SAPBEXunassignedItem 2 8 3" xfId="35497"/>
    <cellStyle name="SAPBEXunassignedItem 2 9" xfId="35498"/>
    <cellStyle name="SAPBEXunassignedItem 2 9 2" xfId="35499"/>
    <cellStyle name="SAPBEXunassignedItem 2 9 3" xfId="35500"/>
    <cellStyle name="SAPBEXunassignedItem 3" xfId="35501"/>
    <cellStyle name="SAPBEXunassignedItem 3 10" xfId="35502"/>
    <cellStyle name="SAPBEXunassignedItem 3 10 2" xfId="35503"/>
    <cellStyle name="SAPBEXunassignedItem 3 10 3" xfId="35504"/>
    <cellStyle name="SAPBEXunassignedItem 3 11" xfId="35505"/>
    <cellStyle name="SAPBEXunassignedItem 3 11 2" xfId="35506"/>
    <cellStyle name="SAPBEXunassignedItem 3 11 3" xfId="35507"/>
    <cellStyle name="SAPBEXunassignedItem 3 12" xfId="35508"/>
    <cellStyle name="SAPBEXunassignedItem 3 12 2" xfId="35509"/>
    <cellStyle name="SAPBEXunassignedItem 3 12 3" xfId="35510"/>
    <cellStyle name="SAPBEXunassignedItem 3 13" xfId="35511"/>
    <cellStyle name="SAPBEXunassignedItem 3 13 2" xfId="35512"/>
    <cellStyle name="SAPBEXunassignedItem 3 13 3" xfId="35513"/>
    <cellStyle name="SAPBEXunassignedItem 3 14" xfId="35514"/>
    <cellStyle name="SAPBEXunassignedItem 3 14 2" xfId="35515"/>
    <cellStyle name="SAPBEXunassignedItem 3 14 3" xfId="35516"/>
    <cellStyle name="SAPBEXunassignedItem 3 15" xfId="35517"/>
    <cellStyle name="SAPBEXunassignedItem 3 2" xfId="35518"/>
    <cellStyle name="SAPBEXunassignedItem 3 2 10" xfId="35519"/>
    <cellStyle name="SAPBEXunassignedItem 3 2 10 2" xfId="35520"/>
    <cellStyle name="SAPBEXunassignedItem 3 2 10 3" xfId="35521"/>
    <cellStyle name="SAPBEXunassignedItem 3 2 11" xfId="35522"/>
    <cellStyle name="SAPBEXunassignedItem 3 2 11 2" xfId="35523"/>
    <cellStyle name="SAPBEXunassignedItem 3 2 11 3" xfId="35524"/>
    <cellStyle name="SAPBEXunassignedItem 3 2 12" xfId="35525"/>
    <cellStyle name="SAPBEXunassignedItem 3 2 12 2" xfId="35526"/>
    <cellStyle name="SAPBEXunassignedItem 3 2 12 3" xfId="35527"/>
    <cellStyle name="SAPBEXunassignedItem 3 2 13" xfId="35528"/>
    <cellStyle name="SAPBEXunassignedItem 3 2 13 2" xfId="35529"/>
    <cellStyle name="SAPBEXunassignedItem 3 2 13 3" xfId="35530"/>
    <cellStyle name="SAPBEXunassignedItem 3 2 14" xfId="35531"/>
    <cellStyle name="SAPBEXunassignedItem 3 2 15" xfId="35532"/>
    <cellStyle name="SAPBEXunassignedItem 3 2 2" xfId="35533"/>
    <cellStyle name="SAPBEXunassignedItem 3 2 2 2" xfId="35534"/>
    <cellStyle name="SAPBEXunassignedItem 3 2 2 3" xfId="35535"/>
    <cellStyle name="SAPBEXunassignedItem 3 2 3" xfId="35536"/>
    <cellStyle name="SAPBEXunassignedItem 3 2 3 2" xfId="35537"/>
    <cellStyle name="SAPBEXunassignedItem 3 2 3 3" xfId="35538"/>
    <cellStyle name="SAPBEXunassignedItem 3 2 4" xfId="35539"/>
    <cellStyle name="SAPBEXunassignedItem 3 2 4 2" xfId="35540"/>
    <cellStyle name="SAPBEXunassignedItem 3 2 4 3" xfId="35541"/>
    <cellStyle name="SAPBEXunassignedItem 3 2 5" xfId="35542"/>
    <cellStyle name="SAPBEXunassignedItem 3 2 5 2" xfId="35543"/>
    <cellStyle name="SAPBEXunassignedItem 3 2 5 3" xfId="35544"/>
    <cellStyle name="SAPBEXunassignedItem 3 2 6" xfId="35545"/>
    <cellStyle name="SAPBEXunassignedItem 3 2 6 2" xfId="35546"/>
    <cellStyle name="SAPBEXunassignedItem 3 2 6 3" xfId="35547"/>
    <cellStyle name="SAPBEXunassignedItem 3 2 7" xfId="35548"/>
    <cellStyle name="SAPBEXunassignedItem 3 2 7 2" xfId="35549"/>
    <cellStyle name="SAPBEXunassignedItem 3 2 7 3" xfId="35550"/>
    <cellStyle name="SAPBEXunassignedItem 3 2 8" xfId="35551"/>
    <cellStyle name="SAPBEXunassignedItem 3 2 8 2" xfId="35552"/>
    <cellStyle name="SAPBEXunassignedItem 3 2 8 3" xfId="35553"/>
    <cellStyle name="SAPBEXunassignedItem 3 2 9" xfId="35554"/>
    <cellStyle name="SAPBEXunassignedItem 3 2 9 2" xfId="35555"/>
    <cellStyle name="SAPBEXunassignedItem 3 2 9 3" xfId="35556"/>
    <cellStyle name="SAPBEXunassignedItem 3 3" xfId="35557"/>
    <cellStyle name="SAPBEXunassignedItem 3 3 2" xfId="35558"/>
    <cellStyle name="SAPBEXunassignedItem 3 3 3" xfId="35559"/>
    <cellStyle name="SAPBEXunassignedItem 3 4" xfId="35560"/>
    <cellStyle name="SAPBEXunassignedItem 3 4 2" xfId="35561"/>
    <cellStyle name="SAPBEXunassignedItem 3 4 3" xfId="35562"/>
    <cellStyle name="SAPBEXunassignedItem 3 5" xfId="35563"/>
    <cellStyle name="SAPBEXunassignedItem 3 5 2" xfId="35564"/>
    <cellStyle name="SAPBEXunassignedItem 3 5 3" xfId="35565"/>
    <cellStyle name="SAPBEXunassignedItem 3 6" xfId="35566"/>
    <cellStyle name="SAPBEXunassignedItem 3 6 2" xfId="35567"/>
    <cellStyle name="SAPBEXunassignedItem 3 6 3" xfId="35568"/>
    <cellStyle name="SAPBEXunassignedItem 3 7" xfId="35569"/>
    <cellStyle name="SAPBEXunassignedItem 3 7 2" xfId="35570"/>
    <cellStyle name="SAPBEXunassignedItem 3 7 3" xfId="35571"/>
    <cellStyle name="SAPBEXunassignedItem 3 8" xfId="35572"/>
    <cellStyle name="SAPBEXunassignedItem 3 8 2" xfId="35573"/>
    <cellStyle name="SAPBEXunassignedItem 3 8 3" xfId="35574"/>
    <cellStyle name="SAPBEXunassignedItem 3 9" xfId="35575"/>
    <cellStyle name="SAPBEXunassignedItem 3 9 2" xfId="35576"/>
    <cellStyle name="SAPBEXunassignedItem 3 9 3" xfId="35577"/>
    <cellStyle name="SAPBEXunassignedItem 4" xfId="35578"/>
    <cellStyle name="SAPBEXunassignedItem 4 10" xfId="35579"/>
    <cellStyle name="SAPBEXunassignedItem 4 10 2" xfId="35580"/>
    <cellStyle name="SAPBEXunassignedItem 4 10 3" xfId="35581"/>
    <cellStyle name="SAPBEXunassignedItem 4 11" xfId="35582"/>
    <cellStyle name="SAPBEXunassignedItem 4 11 2" xfId="35583"/>
    <cellStyle name="SAPBEXunassignedItem 4 11 3" xfId="35584"/>
    <cellStyle name="SAPBEXunassignedItem 4 12" xfId="35585"/>
    <cellStyle name="SAPBEXunassignedItem 4 12 2" xfId="35586"/>
    <cellStyle name="SAPBEXunassignedItem 4 12 3" xfId="35587"/>
    <cellStyle name="SAPBEXunassignedItem 4 13" xfId="35588"/>
    <cellStyle name="SAPBEXunassignedItem 4 13 2" xfId="35589"/>
    <cellStyle name="SAPBEXunassignedItem 4 13 3" xfId="35590"/>
    <cellStyle name="SAPBEXunassignedItem 4 14" xfId="35591"/>
    <cellStyle name="SAPBEXunassignedItem 4 14 2" xfId="35592"/>
    <cellStyle name="SAPBEXunassignedItem 4 14 3" xfId="35593"/>
    <cellStyle name="SAPBEXunassignedItem 4 15" xfId="35594"/>
    <cellStyle name="SAPBEXunassignedItem 4 2" xfId="35595"/>
    <cellStyle name="SAPBEXunassignedItem 4 2 10" xfId="35596"/>
    <cellStyle name="SAPBEXunassignedItem 4 2 10 2" xfId="35597"/>
    <cellStyle name="SAPBEXunassignedItem 4 2 10 3" xfId="35598"/>
    <cellStyle name="SAPBEXunassignedItem 4 2 11" xfId="35599"/>
    <cellStyle name="SAPBEXunassignedItem 4 2 11 2" xfId="35600"/>
    <cellStyle name="SAPBEXunassignedItem 4 2 11 3" xfId="35601"/>
    <cellStyle name="SAPBEXunassignedItem 4 2 12" xfId="35602"/>
    <cellStyle name="SAPBEXunassignedItem 4 2 12 2" xfId="35603"/>
    <cellStyle name="SAPBEXunassignedItem 4 2 12 3" xfId="35604"/>
    <cellStyle name="SAPBEXunassignedItem 4 2 13" xfId="35605"/>
    <cellStyle name="SAPBEXunassignedItem 4 2 13 2" xfId="35606"/>
    <cellStyle name="SAPBEXunassignedItem 4 2 13 3" xfId="35607"/>
    <cellStyle name="SAPBEXunassignedItem 4 2 14" xfId="35608"/>
    <cellStyle name="SAPBEXunassignedItem 4 2 15" xfId="35609"/>
    <cellStyle name="SAPBEXunassignedItem 4 2 2" xfId="35610"/>
    <cellStyle name="SAPBEXunassignedItem 4 2 2 2" xfId="35611"/>
    <cellStyle name="SAPBEXunassignedItem 4 2 2 3" xfId="35612"/>
    <cellStyle name="SAPBEXunassignedItem 4 2 3" xfId="35613"/>
    <cellStyle name="SAPBEXunassignedItem 4 2 3 2" xfId="35614"/>
    <cellStyle name="SAPBEXunassignedItem 4 2 3 3" xfId="35615"/>
    <cellStyle name="SAPBEXunassignedItem 4 2 4" xfId="35616"/>
    <cellStyle name="SAPBEXunassignedItem 4 2 4 2" xfId="35617"/>
    <cellStyle name="SAPBEXunassignedItem 4 2 4 3" xfId="35618"/>
    <cellStyle name="SAPBEXunassignedItem 4 2 5" xfId="35619"/>
    <cellStyle name="SAPBEXunassignedItem 4 2 5 2" xfId="35620"/>
    <cellStyle name="SAPBEXunassignedItem 4 2 5 3" xfId="35621"/>
    <cellStyle name="SAPBEXunassignedItem 4 2 6" xfId="35622"/>
    <cellStyle name="SAPBEXunassignedItem 4 2 6 2" xfId="35623"/>
    <cellStyle name="SAPBEXunassignedItem 4 2 6 3" xfId="35624"/>
    <cellStyle name="SAPBEXunassignedItem 4 2 7" xfId="35625"/>
    <cellStyle name="SAPBEXunassignedItem 4 2 7 2" xfId="35626"/>
    <cellStyle name="SAPBEXunassignedItem 4 2 7 3" xfId="35627"/>
    <cellStyle name="SAPBEXunassignedItem 4 2 8" xfId="35628"/>
    <cellStyle name="SAPBEXunassignedItem 4 2 8 2" xfId="35629"/>
    <cellStyle name="SAPBEXunassignedItem 4 2 8 3" xfId="35630"/>
    <cellStyle name="SAPBEXunassignedItem 4 2 9" xfId="35631"/>
    <cellStyle name="SAPBEXunassignedItem 4 2 9 2" xfId="35632"/>
    <cellStyle name="SAPBEXunassignedItem 4 2 9 3" xfId="35633"/>
    <cellStyle name="SAPBEXunassignedItem 4 3" xfId="35634"/>
    <cellStyle name="SAPBEXunassignedItem 4 3 2" xfId="35635"/>
    <cellStyle name="SAPBEXunassignedItem 4 3 3" xfId="35636"/>
    <cellStyle name="SAPBEXunassignedItem 4 4" xfId="35637"/>
    <cellStyle name="SAPBEXunassignedItem 4 4 2" xfId="35638"/>
    <cellStyle name="SAPBEXunassignedItem 4 4 3" xfId="35639"/>
    <cellStyle name="SAPBEXunassignedItem 4 5" xfId="35640"/>
    <cellStyle name="SAPBEXunassignedItem 4 5 2" xfId="35641"/>
    <cellStyle name="SAPBEXunassignedItem 4 5 3" xfId="35642"/>
    <cellStyle name="SAPBEXunassignedItem 4 6" xfId="35643"/>
    <cellStyle name="SAPBEXunassignedItem 4 6 2" xfId="35644"/>
    <cellStyle name="SAPBEXunassignedItem 4 6 3" xfId="35645"/>
    <cellStyle name="SAPBEXunassignedItem 4 7" xfId="35646"/>
    <cellStyle name="SAPBEXunassignedItem 4 7 2" xfId="35647"/>
    <cellStyle name="SAPBEXunassignedItem 4 7 3" xfId="35648"/>
    <cellStyle name="SAPBEXunassignedItem 4 8" xfId="35649"/>
    <cellStyle name="SAPBEXunassignedItem 4 8 2" xfId="35650"/>
    <cellStyle name="SAPBEXunassignedItem 4 8 3" xfId="35651"/>
    <cellStyle name="SAPBEXunassignedItem 4 9" xfId="35652"/>
    <cellStyle name="SAPBEXunassignedItem 4 9 2" xfId="35653"/>
    <cellStyle name="SAPBEXunassignedItem 4 9 3" xfId="35654"/>
    <cellStyle name="SAPBEXunassignedItem 5" xfId="35655"/>
    <cellStyle name="SAPBEXunassignedItem 5 10" xfId="35656"/>
    <cellStyle name="SAPBEXunassignedItem 5 10 2" xfId="35657"/>
    <cellStyle name="SAPBEXunassignedItem 5 10 3" xfId="35658"/>
    <cellStyle name="SAPBEXunassignedItem 5 11" xfId="35659"/>
    <cellStyle name="SAPBEXunassignedItem 5 11 2" xfId="35660"/>
    <cellStyle name="SAPBEXunassignedItem 5 11 3" xfId="35661"/>
    <cellStyle name="SAPBEXunassignedItem 5 12" xfId="35662"/>
    <cellStyle name="SAPBEXunassignedItem 5 12 2" xfId="35663"/>
    <cellStyle name="SAPBEXunassignedItem 5 12 3" xfId="35664"/>
    <cellStyle name="SAPBEXunassignedItem 5 13" xfId="35665"/>
    <cellStyle name="SAPBEXunassignedItem 5 13 2" xfId="35666"/>
    <cellStyle name="SAPBEXunassignedItem 5 13 3" xfId="35667"/>
    <cellStyle name="SAPBEXunassignedItem 5 14" xfId="35668"/>
    <cellStyle name="SAPBEXunassignedItem 5 15" xfId="35669"/>
    <cellStyle name="SAPBEXunassignedItem 5 2" xfId="35670"/>
    <cellStyle name="SAPBEXunassignedItem 5 2 2" xfId="35671"/>
    <cellStyle name="SAPBEXunassignedItem 5 2 3" xfId="35672"/>
    <cellStyle name="SAPBEXunassignedItem 5 3" xfId="35673"/>
    <cellStyle name="SAPBEXunassignedItem 5 3 2" xfId="35674"/>
    <cellStyle name="SAPBEXunassignedItem 5 3 3" xfId="35675"/>
    <cellStyle name="SAPBEXunassignedItem 5 4" xfId="35676"/>
    <cellStyle name="SAPBEXunassignedItem 5 4 2" xfId="35677"/>
    <cellStyle name="SAPBEXunassignedItem 5 4 3" xfId="35678"/>
    <cellStyle name="SAPBEXunassignedItem 5 5" xfId="35679"/>
    <cellStyle name="SAPBEXunassignedItem 5 5 2" xfId="35680"/>
    <cellStyle name="SAPBEXunassignedItem 5 5 3" xfId="35681"/>
    <cellStyle name="SAPBEXunassignedItem 5 6" xfId="35682"/>
    <cellStyle name="SAPBEXunassignedItem 5 6 2" xfId="35683"/>
    <cellStyle name="SAPBEXunassignedItem 5 6 3" xfId="35684"/>
    <cellStyle name="SAPBEXunassignedItem 5 7" xfId="35685"/>
    <cellStyle name="SAPBEXunassignedItem 5 7 2" xfId="35686"/>
    <cellStyle name="SAPBEXunassignedItem 5 7 3" xfId="35687"/>
    <cellStyle name="SAPBEXunassignedItem 5 8" xfId="35688"/>
    <cellStyle name="SAPBEXunassignedItem 5 8 2" xfId="35689"/>
    <cellStyle name="SAPBEXunassignedItem 5 8 3" xfId="35690"/>
    <cellStyle name="SAPBEXunassignedItem 5 9" xfId="35691"/>
    <cellStyle name="SAPBEXunassignedItem 5 9 2" xfId="35692"/>
    <cellStyle name="SAPBEXunassignedItem 5 9 3" xfId="35693"/>
    <cellStyle name="SAPBEXunassignedItem 6" xfId="35694"/>
    <cellStyle name="SAPBEXunassignedItem 6 2" xfId="35695"/>
    <cellStyle name="SAPBEXunassignedItem 6 3" xfId="35696"/>
    <cellStyle name="SAPBEXunassignedItem 7" xfId="35697"/>
    <cellStyle name="SAPBEXunassignedItem 7 2" xfId="35698"/>
    <cellStyle name="SAPBEXunassignedItem 7 3" xfId="35699"/>
    <cellStyle name="SAPBEXunassignedItem 8" xfId="35700"/>
    <cellStyle name="SAPBEXunassignedItem 8 2" xfId="35701"/>
    <cellStyle name="SAPBEXunassignedItem 8 3" xfId="35702"/>
    <cellStyle name="SAPBEXunassignedItem 9" xfId="35703"/>
    <cellStyle name="SAPBEXunassignedItem 9 2" xfId="35704"/>
    <cellStyle name="SAPBEXunassignedItem 9 3" xfId="35705"/>
    <cellStyle name="SAPBEXunassignedItem_Business Plan " xfId="35706"/>
    <cellStyle name="SAPBEXundefined" xfId="35707"/>
    <cellStyle name="SAPBEXundefined 10" xfId="35708"/>
    <cellStyle name="SAPBEXundefined 10 2" xfId="35709"/>
    <cellStyle name="SAPBEXundefined 10 3" xfId="35710"/>
    <cellStyle name="SAPBEXundefined 11" xfId="35711"/>
    <cellStyle name="SAPBEXundefined 11 2" xfId="35712"/>
    <cellStyle name="SAPBEXundefined 11 3" xfId="35713"/>
    <cellStyle name="SAPBEXundefined 12" xfId="35714"/>
    <cellStyle name="SAPBEXundefined 12 2" xfId="35715"/>
    <cellStyle name="SAPBEXundefined 12 3" xfId="35716"/>
    <cellStyle name="SAPBEXundefined 13" xfId="35717"/>
    <cellStyle name="SAPBEXundefined 13 2" xfId="35718"/>
    <cellStyle name="SAPBEXundefined 13 3" xfId="35719"/>
    <cellStyle name="SAPBEXundefined 14" xfId="35720"/>
    <cellStyle name="SAPBEXundefined 15" xfId="35721"/>
    <cellStyle name="SAPBEXundefined 2" xfId="35722"/>
    <cellStyle name="SAPBEXundefined 2 2" xfId="35723"/>
    <cellStyle name="SAPBEXundefined 2 3" xfId="35724"/>
    <cellStyle name="SAPBEXundefined 3" xfId="35725"/>
    <cellStyle name="SAPBEXundefined 3 2" xfId="35726"/>
    <cellStyle name="SAPBEXundefined 3 3" xfId="35727"/>
    <cellStyle name="SAPBEXundefined 4" xfId="35728"/>
    <cellStyle name="SAPBEXundefined 4 2" xfId="35729"/>
    <cellStyle name="SAPBEXundefined 4 3" xfId="35730"/>
    <cellStyle name="SAPBEXundefined 5" xfId="35731"/>
    <cellStyle name="SAPBEXundefined 5 2" xfId="35732"/>
    <cellStyle name="SAPBEXundefined 5 3" xfId="35733"/>
    <cellStyle name="SAPBEXundefined 6" xfId="35734"/>
    <cellStyle name="SAPBEXundefined 6 2" xfId="35735"/>
    <cellStyle name="SAPBEXundefined 6 3" xfId="35736"/>
    <cellStyle name="SAPBEXundefined 7" xfId="35737"/>
    <cellStyle name="SAPBEXundefined 7 2" xfId="35738"/>
    <cellStyle name="SAPBEXundefined 7 3" xfId="35739"/>
    <cellStyle name="SAPBEXundefined 8" xfId="35740"/>
    <cellStyle name="SAPBEXundefined 8 2" xfId="35741"/>
    <cellStyle name="SAPBEXundefined 8 3" xfId="35742"/>
    <cellStyle name="SAPBEXundefined 9" xfId="35743"/>
    <cellStyle name="SAPBEXundefined 9 2" xfId="35744"/>
    <cellStyle name="SAPBEXundefined 9 3" xfId="35745"/>
    <cellStyle name="Scen_index" xfId="35746"/>
    <cellStyle name="Sch_name" xfId="35747"/>
    <cellStyle name="Section Head" xfId="35748"/>
    <cellStyle name="Separador de milhares [0]_K16010001" xfId="35749"/>
    <cellStyle name="Separador de milhares_DADOS DO BALANCO" xfId="35750"/>
    <cellStyle name="Shade" xfId="48"/>
    <cellStyle name="Shading" xfId="35751"/>
    <cellStyle name="Sheet Header" xfId="35752"/>
    <cellStyle name="Sheet Title" xfId="35753"/>
    <cellStyle name="ShOut" xfId="35754"/>
    <cellStyle name="sideways" xfId="35755"/>
    <cellStyle name="SSN" xfId="35756"/>
    <cellStyle name="Standard_Anpassen der Amortisation" xfId="35757"/>
    <cellStyle name="Style 1" xfId="49"/>
    <cellStyle name="Style 1 2" xfId="431"/>
    <cellStyle name="Style 1 2 2" xfId="35758"/>
    <cellStyle name="Style 1 3" xfId="432"/>
    <cellStyle name="Style 1 4" xfId="433"/>
    <cellStyle name="Style 1 5" xfId="430"/>
    <cellStyle name="Style 1_Business Plan " xfId="35759"/>
    <cellStyle name="Style 100" xfId="35760"/>
    <cellStyle name="Style 101" xfId="35761"/>
    <cellStyle name="Style 102" xfId="35762"/>
    <cellStyle name="Style 103" xfId="35763"/>
    <cellStyle name="Style 104" xfId="35764"/>
    <cellStyle name="Style 105" xfId="35765"/>
    <cellStyle name="Style 106" xfId="35766"/>
    <cellStyle name="Style 107" xfId="35767"/>
    <cellStyle name="Style 108" xfId="35768"/>
    <cellStyle name="Style 109" xfId="35769"/>
    <cellStyle name="Style 110" xfId="35770"/>
    <cellStyle name="Style 111" xfId="35771"/>
    <cellStyle name="Style 112" xfId="35772"/>
    <cellStyle name="Style 113" xfId="35773"/>
    <cellStyle name="Style 114" xfId="35774"/>
    <cellStyle name="Style 115" xfId="35775"/>
    <cellStyle name="Style 116" xfId="35776"/>
    <cellStyle name="Style 117" xfId="35777"/>
    <cellStyle name="Style 118" xfId="35778"/>
    <cellStyle name="Style 119" xfId="35779"/>
    <cellStyle name="Style 120" xfId="35780"/>
    <cellStyle name="Style 121" xfId="35781"/>
    <cellStyle name="Style 122" xfId="35782"/>
    <cellStyle name="Style 123" xfId="35783"/>
    <cellStyle name="Style 124" xfId="35784"/>
    <cellStyle name="Style 125" xfId="35785"/>
    <cellStyle name="Style 126" xfId="35786"/>
    <cellStyle name="Style 127" xfId="35787"/>
    <cellStyle name="Style 128" xfId="35788"/>
    <cellStyle name="Style 129" xfId="35789"/>
    <cellStyle name="Style 130" xfId="35790"/>
    <cellStyle name="Style 131" xfId="35791"/>
    <cellStyle name="Style 132" xfId="35792"/>
    <cellStyle name="Style 133" xfId="35793"/>
    <cellStyle name="Style 134" xfId="35794"/>
    <cellStyle name="Style 135" xfId="35795"/>
    <cellStyle name="Style 136" xfId="35796"/>
    <cellStyle name="Style 137" xfId="35797"/>
    <cellStyle name="Style 138" xfId="35798"/>
    <cellStyle name="Style 139" xfId="35799"/>
    <cellStyle name="Style 140" xfId="35800"/>
    <cellStyle name="Style 141" xfId="35801"/>
    <cellStyle name="Style 142" xfId="35802"/>
    <cellStyle name="Style 143" xfId="35803"/>
    <cellStyle name="Style 144" xfId="35804"/>
    <cellStyle name="Style 145" xfId="35805"/>
    <cellStyle name="Style 146" xfId="35806"/>
    <cellStyle name="Style 147" xfId="35807"/>
    <cellStyle name="Style 148" xfId="35808"/>
    <cellStyle name="Style 149" xfId="35809"/>
    <cellStyle name="Style 150" xfId="35810"/>
    <cellStyle name="Style 151" xfId="35811"/>
    <cellStyle name="Style 152" xfId="35812"/>
    <cellStyle name="Style 153" xfId="35813"/>
    <cellStyle name="Style 154" xfId="35814"/>
    <cellStyle name="Style 155" xfId="35815"/>
    <cellStyle name="Style 156" xfId="35816"/>
    <cellStyle name="Style 157" xfId="35817"/>
    <cellStyle name="Style 158" xfId="35818"/>
    <cellStyle name="Style 159" xfId="35819"/>
    <cellStyle name="Style 160" xfId="35820"/>
    <cellStyle name="Style 161" xfId="35821"/>
    <cellStyle name="Style 162" xfId="35822"/>
    <cellStyle name="Style 164" xfId="35823"/>
    <cellStyle name="Style 166" xfId="35824"/>
    <cellStyle name="Style 168" xfId="35825"/>
    <cellStyle name="Style 170" xfId="35826"/>
    <cellStyle name="Style 172" xfId="35827"/>
    <cellStyle name="Style 174" xfId="35828"/>
    <cellStyle name="Style 176" xfId="35829"/>
    <cellStyle name="Style 178" xfId="35830"/>
    <cellStyle name="Style 2" xfId="35831"/>
    <cellStyle name="Style 3" xfId="35832"/>
    <cellStyle name="Style 41" xfId="35833"/>
    <cellStyle name="Style 42" xfId="35834"/>
    <cellStyle name="Style 43" xfId="35835"/>
    <cellStyle name="Style 44" xfId="35836"/>
    <cellStyle name="Style 45" xfId="35837"/>
    <cellStyle name="Style 46" xfId="35838"/>
    <cellStyle name="Style 47" xfId="35839"/>
    <cellStyle name="Style 48" xfId="35840"/>
    <cellStyle name="Style 49" xfId="35841"/>
    <cellStyle name="Style 50" xfId="35842"/>
    <cellStyle name="Style 56" xfId="35843"/>
    <cellStyle name="Style 58" xfId="35844"/>
    <cellStyle name="Style 60" xfId="35845"/>
    <cellStyle name="Style 62" xfId="35846"/>
    <cellStyle name="Style 63" xfId="35847"/>
    <cellStyle name="Style 64" xfId="35848"/>
    <cellStyle name="Style 65" xfId="35849"/>
    <cellStyle name="Style 66" xfId="35850"/>
    <cellStyle name="Style 67" xfId="35851"/>
    <cellStyle name="Style 68" xfId="35852"/>
    <cellStyle name="Style 69" xfId="35853"/>
    <cellStyle name="Style 70" xfId="35854"/>
    <cellStyle name="Style 71" xfId="35855"/>
    <cellStyle name="Style 72" xfId="35856"/>
    <cellStyle name="Style 73" xfId="35857"/>
    <cellStyle name="Style 74" xfId="35858"/>
    <cellStyle name="Style 82" xfId="35859"/>
    <cellStyle name="Style 83" xfId="35860"/>
    <cellStyle name="Style 84" xfId="35861"/>
    <cellStyle name="Style 85" xfId="35862"/>
    <cellStyle name="Style 86" xfId="35863"/>
    <cellStyle name="Style 87" xfId="35864"/>
    <cellStyle name="Style 88" xfId="35865"/>
    <cellStyle name="Style 89" xfId="35866"/>
    <cellStyle name="Style 90" xfId="35867"/>
    <cellStyle name="Style 91" xfId="35868"/>
    <cellStyle name="Style 92" xfId="35869"/>
    <cellStyle name="Style 93" xfId="35870"/>
    <cellStyle name="Style 94" xfId="35871"/>
    <cellStyle name="Style 95" xfId="35872"/>
    <cellStyle name="Style 96" xfId="35873"/>
    <cellStyle name="Style 97" xfId="35874"/>
    <cellStyle name="Style 98" xfId="35875"/>
    <cellStyle name="Style 99" xfId="35876"/>
    <cellStyle name="STYLE1 - Style1" xfId="35877"/>
    <cellStyle name="styleParameterCell" xfId="50"/>
    <cellStyle name="subhead" xfId="35878"/>
    <cellStyle name="Subheading" xfId="35879"/>
    <cellStyle name="SubsidTitle" xfId="35880"/>
    <cellStyle name="subtitle" xfId="35881"/>
    <cellStyle name="Subtotal" xfId="35882"/>
    <cellStyle name="Sub-total" xfId="35883"/>
    <cellStyle name="Sub-total 2" xfId="35884"/>
    <cellStyle name="Sub-total 3" xfId="35885"/>
    <cellStyle name="Subtotal_Allocated Opex " xfId="35886"/>
    <cellStyle name="Sub-total_Spreadsheet to populate plan slides 120810" xfId="35887"/>
    <cellStyle name="Subtotal_Total summary" xfId="35888"/>
    <cellStyle name="swpBody01" xfId="35889"/>
    <cellStyle name="Table Head" xfId="35890"/>
    <cellStyle name="Table Head Aligned" xfId="35891"/>
    <cellStyle name="Table Head Blue" xfId="35892"/>
    <cellStyle name="Table Head Green" xfId="35893"/>
    <cellStyle name="Table Head_Val_Sum_Graph" xfId="35894"/>
    <cellStyle name="Table Text" xfId="35895"/>
    <cellStyle name="Table Title" xfId="35896"/>
    <cellStyle name="Table Units" xfId="35897"/>
    <cellStyle name="Table Units 2" xfId="35898"/>
    <cellStyle name="Table_Header" xfId="35899"/>
    <cellStyle name="tag" xfId="51"/>
    <cellStyle name="tcn" xfId="35900"/>
    <cellStyle name="Text" xfId="434"/>
    <cellStyle name="Text 1" xfId="35901"/>
    <cellStyle name="Text 2" xfId="35902"/>
    <cellStyle name="Text Head 1" xfId="35903"/>
    <cellStyle name="Thousand" xfId="35904"/>
    <cellStyle name="Title 2" xfId="252"/>
    <cellStyle name="Title 2 2" xfId="35905"/>
    <cellStyle name="Title 2 3" xfId="35906"/>
    <cellStyle name="Title 3" xfId="253"/>
    <cellStyle name="Title Row" xfId="35907"/>
    <cellStyle name="Titles" xfId="35908"/>
    <cellStyle name="tn" xfId="35909"/>
    <cellStyle name="tons" xfId="35910"/>
    <cellStyle name="Topline" xfId="35911"/>
    <cellStyle name="Topline 2" xfId="35912"/>
    <cellStyle name="Topline 3" xfId="35913"/>
    <cellStyle name="Total 1" xfId="35914"/>
    <cellStyle name="Total 1 10" xfId="35915"/>
    <cellStyle name="Total 1 10 2" xfId="35916"/>
    <cellStyle name="Total 1 10 3" xfId="35917"/>
    <cellStyle name="Total 1 11" xfId="35918"/>
    <cellStyle name="Total 1 11 2" xfId="35919"/>
    <cellStyle name="Total 1 11 3" xfId="35920"/>
    <cellStyle name="Total 1 12" xfId="35921"/>
    <cellStyle name="Total 1 12 2" xfId="35922"/>
    <cellStyle name="Total 1 12 3" xfId="35923"/>
    <cellStyle name="Total 1 13" xfId="35924"/>
    <cellStyle name="Total 1 13 2" xfId="35925"/>
    <cellStyle name="Total 1 13 3" xfId="35926"/>
    <cellStyle name="Total 1 14" xfId="35927"/>
    <cellStyle name="Total 1 14 2" xfId="35928"/>
    <cellStyle name="Total 1 14 3" xfId="35929"/>
    <cellStyle name="Total 1 15" xfId="35930"/>
    <cellStyle name="Total 1 15 2" xfId="35931"/>
    <cellStyle name="Total 1 15 3" xfId="35932"/>
    <cellStyle name="Total 1 16" xfId="35933"/>
    <cellStyle name="Total 1 16 2" xfId="35934"/>
    <cellStyle name="Total 1 16 3" xfId="35935"/>
    <cellStyle name="Total 1 17" xfId="35936"/>
    <cellStyle name="Total 1 17 2" xfId="35937"/>
    <cellStyle name="Total 1 17 3" xfId="35938"/>
    <cellStyle name="Total 1 18" xfId="35939"/>
    <cellStyle name="Total 1 2" xfId="35940"/>
    <cellStyle name="Total 1 2 10" xfId="35941"/>
    <cellStyle name="Total 1 2 10 2" xfId="35942"/>
    <cellStyle name="Total 1 2 10 3" xfId="35943"/>
    <cellStyle name="Total 1 2 11" xfId="35944"/>
    <cellStyle name="Total 1 2 11 2" xfId="35945"/>
    <cellStyle name="Total 1 2 11 3" xfId="35946"/>
    <cellStyle name="Total 1 2 12" xfId="35947"/>
    <cellStyle name="Total 1 2 12 2" xfId="35948"/>
    <cellStyle name="Total 1 2 12 3" xfId="35949"/>
    <cellStyle name="Total 1 2 13" xfId="35950"/>
    <cellStyle name="Total 1 2 13 2" xfId="35951"/>
    <cellStyle name="Total 1 2 13 3" xfId="35952"/>
    <cellStyle name="Total 1 2 14" xfId="35953"/>
    <cellStyle name="Total 1 2 14 2" xfId="35954"/>
    <cellStyle name="Total 1 2 14 3" xfId="35955"/>
    <cellStyle name="Total 1 2 15" xfId="35956"/>
    <cellStyle name="Total 1 2 2" xfId="35957"/>
    <cellStyle name="Total 1 2 2 10" xfId="35958"/>
    <cellStyle name="Total 1 2 2 10 2" xfId="35959"/>
    <cellStyle name="Total 1 2 2 10 3" xfId="35960"/>
    <cellStyle name="Total 1 2 2 11" xfId="35961"/>
    <cellStyle name="Total 1 2 2 11 2" xfId="35962"/>
    <cellStyle name="Total 1 2 2 11 3" xfId="35963"/>
    <cellStyle name="Total 1 2 2 12" xfId="35964"/>
    <cellStyle name="Total 1 2 2 12 2" xfId="35965"/>
    <cellStyle name="Total 1 2 2 12 3" xfId="35966"/>
    <cellStyle name="Total 1 2 2 13" xfId="35967"/>
    <cellStyle name="Total 1 2 2 13 2" xfId="35968"/>
    <cellStyle name="Total 1 2 2 13 3" xfId="35969"/>
    <cellStyle name="Total 1 2 2 14" xfId="35970"/>
    <cellStyle name="Total 1 2 2 15" xfId="35971"/>
    <cellStyle name="Total 1 2 2 2" xfId="35972"/>
    <cellStyle name="Total 1 2 2 2 2" xfId="35973"/>
    <cellStyle name="Total 1 2 2 2 3" xfId="35974"/>
    <cellStyle name="Total 1 2 2 3" xfId="35975"/>
    <cellStyle name="Total 1 2 2 3 2" xfId="35976"/>
    <cellStyle name="Total 1 2 2 3 3" xfId="35977"/>
    <cellStyle name="Total 1 2 2 4" xfId="35978"/>
    <cellStyle name="Total 1 2 2 4 2" xfId="35979"/>
    <cellStyle name="Total 1 2 2 4 3" xfId="35980"/>
    <cellStyle name="Total 1 2 2 5" xfId="35981"/>
    <cellStyle name="Total 1 2 2 5 2" xfId="35982"/>
    <cellStyle name="Total 1 2 2 5 3" xfId="35983"/>
    <cellStyle name="Total 1 2 2 6" xfId="35984"/>
    <cellStyle name="Total 1 2 2 6 2" xfId="35985"/>
    <cellStyle name="Total 1 2 2 6 3" xfId="35986"/>
    <cellStyle name="Total 1 2 2 7" xfId="35987"/>
    <cellStyle name="Total 1 2 2 7 2" xfId="35988"/>
    <cellStyle name="Total 1 2 2 7 3" xfId="35989"/>
    <cellStyle name="Total 1 2 2 8" xfId="35990"/>
    <cellStyle name="Total 1 2 2 8 2" xfId="35991"/>
    <cellStyle name="Total 1 2 2 8 3" xfId="35992"/>
    <cellStyle name="Total 1 2 2 9" xfId="35993"/>
    <cellStyle name="Total 1 2 2 9 2" xfId="35994"/>
    <cellStyle name="Total 1 2 2 9 3" xfId="35995"/>
    <cellStyle name="Total 1 2 3" xfId="35996"/>
    <cellStyle name="Total 1 2 3 2" xfId="35997"/>
    <cellStyle name="Total 1 2 3 3" xfId="35998"/>
    <cellStyle name="Total 1 2 4" xfId="35999"/>
    <cellStyle name="Total 1 2 4 2" xfId="36000"/>
    <cellStyle name="Total 1 2 4 3" xfId="36001"/>
    <cellStyle name="Total 1 2 5" xfId="36002"/>
    <cellStyle name="Total 1 2 5 2" xfId="36003"/>
    <cellStyle name="Total 1 2 5 3" xfId="36004"/>
    <cellStyle name="Total 1 2 6" xfId="36005"/>
    <cellStyle name="Total 1 2 6 2" xfId="36006"/>
    <cellStyle name="Total 1 2 6 3" xfId="36007"/>
    <cellStyle name="Total 1 2 7" xfId="36008"/>
    <cellStyle name="Total 1 2 7 2" xfId="36009"/>
    <cellStyle name="Total 1 2 7 3" xfId="36010"/>
    <cellStyle name="Total 1 2 8" xfId="36011"/>
    <cellStyle name="Total 1 2 8 2" xfId="36012"/>
    <cellStyle name="Total 1 2 8 3" xfId="36013"/>
    <cellStyle name="Total 1 2 9" xfId="36014"/>
    <cellStyle name="Total 1 2 9 2" xfId="36015"/>
    <cellStyle name="Total 1 2 9 3" xfId="36016"/>
    <cellStyle name="Total 1 3" xfId="36017"/>
    <cellStyle name="Total 1 3 10" xfId="36018"/>
    <cellStyle name="Total 1 3 10 2" xfId="36019"/>
    <cellStyle name="Total 1 3 10 3" xfId="36020"/>
    <cellStyle name="Total 1 3 11" xfId="36021"/>
    <cellStyle name="Total 1 3 11 2" xfId="36022"/>
    <cellStyle name="Total 1 3 11 3" xfId="36023"/>
    <cellStyle name="Total 1 3 12" xfId="36024"/>
    <cellStyle name="Total 1 3 12 2" xfId="36025"/>
    <cellStyle name="Total 1 3 12 3" xfId="36026"/>
    <cellStyle name="Total 1 3 13" xfId="36027"/>
    <cellStyle name="Total 1 3 13 2" xfId="36028"/>
    <cellStyle name="Total 1 3 13 3" xfId="36029"/>
    <cellStyle name="Total 1 3 14" xfId="36030"/>
    <cellStyle name="Total 1 3 14 2" xfId="36031"/>
    <cellStyle name="Total 1 3 14 3" xfId="36032"/>
    <cellStyle name="Total 1 3 15" xfId="36033"/>
    <cellStyle name="Total 1 3 2" xfId="36034"/>
    <cellStyle name="Total 1 3 2 10" xfId="36035"/>
    <cellStyle name="Total 1 3 2 10 2" xfId="36036"/>
    <cellStyle name="Total 1 3 2 10 3" xfId="36037"/>
    <cellStyle name="Total 1 3 2 11" xfId="36038"/>
    <cellStyle name="Total 1 3 2 11 2" xfId="36039"/>
    <cellStyle name="Total 1 3 2 11 3" xfId="36040"/>
    <cellStyle name="Total 1 3 2 12" xfId="36041"/>
    <cellStyle name="Total 1 3 2 12 2" xfId="36042"/>
    <cellStyle name="Total 1 3 2 12 3" xfId="36043"/>
    <cellStyle name="Total 1 3 2 13" xfId="36044"/>
    <cellStyle name="Total 1 3 2 13 2" xfId="36045"/>
    <cellStyle name="Total 1 3 2 13 3" xfId="36046"/>
    <cellStyle name="Total 1 3 2 14" xfId="36047"/>
    <cellStyle name="Total 1 3 2 15" xfId="36048"/>
    <cellStyle name="Total 1 3 2 2" xfId="36049"/>
    <cellStyle name="Total 1 3 2 2 2" xfId="36050"/>
    <cellStyle name="Total 1 3 2 2 3" xfId="36051"/>
    <cellStyle name="Total 1 3 2 3" xfId="36052"/>
    <cellStyle name="Total 1 3 2 3 2" xfId="36053"/>
    <cellStyle name="Total 1 3 2 3 3" xfId="36054"/>
    <cellStyle name="Total 1 3 2 4" xfId="36055"/>
    <cellStyle name="Total 1 3 2 4 2" xfId="36056"/>
    <cellStyle name="Total 1 3 2 4 3" xfId="36057"/>
    <cellStyle name="Total 1 3 2 5" xfId="36058"/>
    <cellStyle name="Total 1 3 2 5 2" xfId="36059"/>
    <cellStyle name="Total 1 3 2 5 3" xfId="36060"/>
    <cellStyle name="Total 1 3 2 6" xfId="36061"/>
    <cellStyle name="Total 1 3 2 6 2" xfId="36062"/>
    <cellStyle name="Total 1 3 2 6 3" xfId="36063"/>
    <cellStyle name="Total 1 3 2 7" xfId="36064"/>
    <cellStyle name="Total 1 3 2 7 2" xfId="36065"/>
    <cellStyle name="Total 1 3 2 7 3" xfId="36066"/>
    <cellStyle name="Total 1 3 2 8" xfId="36067"/>
    <cellStyle name="Total 1 3 2 8 2" xfId="36068"/>
    <cellStyle name="Total 1 3 2 8 3" xfId="36069"/>
    <cellStyle name="Total 1 3 2 9" xfId="36070"/>
    <cellStyle name="Total 1 3 2 9 2" xfId="36071"/>
    <cellStyle name="Total 1 3 2 9 3" xfId="36072"/>
    <cellStyle name="Total 1 3 3" xfId="36073"/>
    <cellStyle name="Total 1 3 3 2" xfId="36074"/>
    <cellStyle name="Total 1 3 3 3" xfId="36075"/>
    <cellStyle name="Total 1 3 4" xfId="36076"/>
    <cellStyle name="Total 1 3 4 2" xfId="36077"/>
    <cellStyle name="Total 1 3 4 3" xfId="36078"/>
    <cellStyle name="Total 1 3 5" xfId="36079"/>
    <cellStyle name="Total 1 3 5 2" xfId="36080"/>
    <cellStyle name="Total 1 3 5 3" xfId="36081"/>
    <cellStyle name="Total 1 3 6" xfId="36082"/>
    <cellStyle name="Total 1 3 6 2" xfId="36083"/>
    <cellStyle name="Total 1 3 6 3" xfId="36084"/>
    <cellStyle name="Total 1 3 7" xfId="36085"/>
    <cellStyle name="Total 1 3 7 2" xfId="36086"/>
    <cellStyle name="Total 1 3 7 3" xfId="36087"/>
    <cellStyle name="Total 1 3 8" xfId="36088"/>
    <cellStyle name="Total 1 3 8 2" xfId="36089"/>
    <cellStyle name="Total 1 3 8 3" xfId="36090"/>
    <cellStyle name="Total 1 3 9" xfId="36091"/>
    <cellStyle name="Total 1 3 9 2" xfId="36092"/>
    <cellStyle name="Total 1 3 9 3" xfId="36093"/>
    <cellStyle name="Total 1 4" xfId="36094"/>
    <cellStyle name="Total 1 4 10" xfId="36095"/>
    <cellStyle name="Total 1 4 10 2" xfId="36096"/>
    <cellStyle name="Total 1 4 10 3" xfId="36097"/>
    <cellStyle name="Total 1 4 11" xfId="36098"/>
    <cellStyle name="Total 1 4 11 2" xfId="36099"/>
    <cellStyle name="Total 1 4 11 3" xfId="36100"/>
    <cellStyle name="Total 1 4 12" xfId="36101"/>
    <cellStyle name="Total 1 4 12 2" xfId="36102"/>
    <cellStyle name="Total 1 4 12 3" xfId="36103"/>
    <cellStyle name="Total 1 4 13" xfId="36104"/>
    <cellStyle name="Total 1 4 13 2" xfId="36105"/>
    <cellStyle name="Total 1 4 13 3" xfId="36106"/>
    <cellStyle name="Total 1 4 14" xfId="36107"/>
    <cellStyle name="Total 1 4 14 2" xfId="36108"/>
    <cellStyle name="Total 1 4 14 3" xfId="36109"/>
    <cellStyle name="Total 1 4 15" xfId="36110"/>
    <cellStyle name="Total 1 4 2" xfId="36111"/>
    <cellStyle name="Total 1 4 2 10" xfId="36112"/>
    <cellStyle name="Total 1 4 2 10 2" xfId="36113"/>
    <cellStyle name="Total 1 4 2 10 3" xfId="36114"/>
    <cellStyle name="Total 1 4 2 11" xfId="36115"/>
    <cellStyle name="Total 1 4 2 11 2" xfId="36116"/>
    <cellStyle name="Total 1 4 2 11 3" xfId="36117"/>
    <cellStyle name="Total 1 4 2 12" xfId="36118"/>
    <cellStyle name="Total 1 4 2 12 2" xfId="36119"/>
    <cellStyle name="Total 1 4 2 12 3" xfId="36120"/>
    <cellStyle name="Total 1 4 2 13" xfId="36121"/>
    <cellStyle name="Total 1 4 2 13 2" xfId="36122"/>
    <cellStyle name="Total 1 4 2 13 3" xfId="36123"/>
    <cellStyle name="Total 1 4 2 14" xfId="36124"/>
    <cellStyle name="Total 1 4 2 15" xfId="36125"/>
    <cellStyle name="Total 1 4 2 2" xfId="36126"/>
    <cellStyle name="Total 1 4 2 2 2" xfId="36127"/>
    <cellStyle name="Total 1 4 2 2 3" xfId="36128"/>
    <cellStyle name="Total 1 4 2 3" xfId="36129"/>
    <cellStyle name="Total 1 4 2 3 2" xfId="36130"/>
    <cellStyle name="Total 1 4 2 3 3" xfId="36131"/>
    <cellStyle name="Total 1 4 2 4" xfId="36132"/>
    <cellStyle name="Total 1 4 2 4 2" xfId="36133"/>
    <cellStyle name="Total 1 4 2 4 3" xfId="36134"/>
    <cellStyle name="Total 1 4 2 5" xfId="36135"/>
    <cellStyle name="Total 1 4 2 5 2" xfId="36136"/>
    <cellStyle name="Total 1 4 2 5 3" xfId="36137"/>
    <cellStyle name="Total 1 4 2 6" xfId="36138"/>
    <cellStyle name="Total 1 4 2 6 2" xfId="36139"/>
    <cellStyle name="Total 1 4 2 6 3" xfId="36140"/>
    <cellStyle name="Total 1 4 2 7" xfId="36141"/>
    <cellStyle name="Total 1 4 2 7 2" xfId="36142"/>
    <cellStyle name="Total 1 4 2 7 3" xfId="36143"/>
    <cellStyle name="Total 1 4 2 8" xfId="36144"/>
    <cellStyle name="Total 1 4 2 8 2" xfId="36145"/>
    <cellStyle name="Total 1 4 2 8 3" xfId="36146"/>
    <cellStyle name="Total 1 4 2 9" xfId="36147"/>
    <cellStyle name="Total 1 4 2 9 2" xfId="36148"/>
    <cellStyle name="Total 1 4 2 9 3" xfId="36149"/>
    <cellStyle name="Total 1 4 3" xfId="36150"/>
    <cellStyle name="Total 1 4 3 2" xfId="36151"/>
    <cellStyle name="Total 1 4 3 3" xfId="36152"/>
    <cellStyle name="Total 1 4 4" xfId="36153"/>
    <cellStyle name="Total 1 4 4 2" xfId="36154"/>
    <cellStyle name="Total 1 4 4 3" xfId="36155"/>
    <cellStyle name="Total 1 4 5" xfId="36156"/>
    <cellStyle name="Total 1 4 5 2" xfId="36157"/>
    <cellStyle name="Total 1 4 5 3" xfId="36158"/>
    <cellStyle name="Total 1 4 6" xfId="36159"/>
    <cellStyle name="Total 1 4 6 2" xfId="36160"/>
    <cellStyle name="Total 1 4 6 3" xfId="36161"/>
    <cellStyle name="Total 1 4 7" xfId="36162"/>
    <cellStyle name="Total 1 4 7 2" xfId="36163"/>
    <cellStyle name="Total 1 4 7 3" xfId="36164"/>
    <cellStyle name="Total 1 4 8" xfId="36165"/>
    <cellStyle name="Total 1 4 8 2" xfId="36166"/>
    <cellStyle name="Total 1 4 8 3" xfId="36167"/>
    <cellStyle name="Total 1 4 9" xfId="36168"/>
    <cellStyle name="Total 1 4 9 2" xfId="36169"/>
    <cellStyle name="Total 1 4 9 3" xfId="36170"/>
    <cellStyle name="Total 1 5" xfId="36171"/>
    <cellStyle name="Total 1 5 10" xfId="36172"/>
    <cellStyle name="Total 1 5 10 2" xfId="36173"/>
    <cellStyle name="Total 1 5 10 3" xfId="36174"/>
    <cellStyle name="Total 1 5 11" xfId="36175"/>
    <cellStyle name="Total 1 5 11 2" xfId="36176"/>
    <cellStyle name="Total 1 5 11 3" xfId="36177"/>
    <cellStyle name="Total 1 5 12" xfId="36178"/>
    <cellStyle name="Total 1 5 12 2" xfId="36179"/>
    <cellStyle name="Total 1 5 12 3" xfId="36180"/>
    <cellStyle name="Total 1 5 13" xfId="36181"/>
    <cellStyle name="Total 1 5 13 2" xfId="36182"/>
    <cellStyle name="Total 1 5 13 3" xfId="36183"/>
    <cellStyle name="Total 1 5 14" xfId="36184"/>
    <cellStyle name="Total 1 5 15" xfId="36185"/>
    <cellStyle name="Total 1 5 2" xfId="36186"/>
    <cellStyle name="Total 1 5 2 2" xfId="36187"/>
    <cellStyle name="Total 1 5 2 3" xfId="36188"/>
    <cellStyle name="Total 1 5 3" xfId="36189"/>
    <cellStyle name="Total 1 5 3 2" xfId="36190"/>
    <cellStyle name="Total 1 5 3 3" xfId="36191"/>
    <cellStyle name="Total 1 5 4" xfId="36192"/>
    <cellStyle name="Total 1 5 4 2" xfId="36193"/>
    <cellStyle name="Total 1 5 4 3" xfId="36194"/>
    <cellStyle name="Total 1 5 5" xfId="36195"/>
    <cellStyle name="Total 1 5 5 2" xfId="36196"/>
    <cellStyle name="Total 1 5 5 3" xfId="36197"/>
    <cellStyle name="Total 1 5 6" xfId="36198"/>
    <cellStyle name="Total 1 5 6 2" xfId="36199"/>
    <cellStyle name="Total 1 5 6 3" xfId="36200"/>
    <cellStyle name="Total 1 5 7" xfId="36201"/>
    <cellStyle name="Total 1 5 7 2" xfId="36202"/>
    <cellStyle name="Total 1 5 7 3" xfId="36203"/>
    <cellStyle name="Total 1 5 8" xfId="36204"/>
    <cellStyle name="Total 1 5 8 2" xfId="36205"/>
    <cellStyle name="Total 1 5 8 3" xfId="36206"/>
    <cellStyle name="Total 1 5 9" xfId="36207"/>
    <cellStyle name="Total 1 5 9 2" xfId="36208"/>
    <cellStyle name="Total 1 5 9 3" xfId="36209"/>
    <cellStyle name="Total 1 6" xfId="36210"/>
    <cellStyle name="Total 1 6 2" xfId="36211"/>
    <cellStyle name="Total 1 6 3" xfId="36212"/>
    <cellStyle name="Total 1 7" xfId="36213"/>
    <cellStyle name="Total 1 7 2" xfId="36214"/>
    <cellStyle name="Total 1 7 3" xfId="36215"/>
    <cellStyle name="Total 1 8" xfId="36216"/>
    <cellStyle name="Total 1 8 2" xfId="36217"/>
    <cellStyle name="Total 1 8 3" xfId="36218"/>
    <cellStyle name="Total 1 9" xfId="36219"/>
    <cellStyle name="Total 1 9 2" xfId="36220"/>
    <cellStyle name="Total 1 9 3" xfId="36221"/>
    <cellStyle name="Total 1_Customer Operations Business Plan Input Reqs (3)" xfId="36222"/>
    <cellStyle name="Total 2" xfId="254"/>
    <cellStyle name="Total 2 10" xfId="36223"/>
    <cellStyle name="Total 2 10 2" xfId="36224"/>
    <cellStyle name="Total 2 10 3" xfId="36225"/>
    <cellStyle name="Total 2 11" xfId="36226"/>
    <cellStyle name="Total 2 11 2" xfId="36227"/>
    <cellStyle name="Total 2 11 3" xfId="36228"/>
    <cellStyle name="Total 2 12" xfId="36229"/>
    <cellStyle name="Total 2 12 2" xfId="36230"/>
    <cellStyle name="Total 2 12 3" xfId="36231"/>
    <cellStyle name="Total 2 13" xfId="36232"/>
    <cellStyle name="Total 2 13 2" xfId="36233"/>
    <cellStyle name="Total 2 13 3" xfId="36234"/>
    <cellStyle name="Total 2 14" xfId="36235"/>
    <cellStyle name="Total 2 15" xfId="36236"/>
    <cellStyle name="Total 2 16" xfId="36237"/>
    <cellStyle name="Total 2 17" xfId="36238"/>
    <cellStyle name="Total 2 18" xfId="36239"/>
    <cellStyle name="Total 2 19" xfId="435"/>
    <cellStyle name="Total 2 2" xfId="36240"/>
    <cellStyle name="Total 2 2 2" xfId="36241"/>
    <cellStyle name="Total 2 2 3" xfId="36242"/>
    <cellStyle name="Total 2 3" xfId="36243"/>
    <cellStyle name="Total 2 3 2" xfId="36244"/>
    <cellStyle name="Total 2 3 3" xfId="36245"/>
    <cellStyle name="Total 2 4" xfId="36246"/>
    <cellStyle name="Total 2 4 2" xfId="36247"/>
    <cellStyle name="Total 2 4 3" xfId="36248"/>
    <cellStyle name="Total 2 5" xfId="36249"/>
    <cellStyle name="Total 2 5 2" xfId="36250"/>
    <cellStyle name="Total 2 5 3" xfId="36251"/>
    <cellStyle name="Total 2 6" xfId="36252"/>
    <cellStyle name="Total 2 6 2" xfId="36253"/>
    <cellStyle name="Total 2 6 3" xfId="36254"/>
    <cellStyle name="Total 2 7" xfId="36255"/>
    <cellStyle name="Total 2 7 2" xfId="36256"/>
    <cellStyle name="Total 2 7 3" xfId="36257"/>
    <cellStyle name="Total 2 8" xfId="36258"/>
    <cellStyle name="Total 2 8 2" xfId="36259"/>
    <cellStyle name="Total 2 8 3" xfId="36260"/>
    <cellStyle name="Total 2 9" xfId="36261"/>
    <cellStyle name="Total 2 9 2" xfId="36262"/>
    <cellStyle name="Total 2 9 3" xfId="36263"/>
    <cellStyle name="Total 3" xfId="255"/>
    <cellStyle name="Totals" xfId="36264"/>
    <cellStyle name="Totals [0]" xfId="36265"/>
    <cellStyle name="Totals [2]" xfId="36266"/>
    <cellStyle name="Totals_CNANGES NEEDED" xfId="36267"/>
    <cellStyle name="u" xfId="36268"/>
    <cellStyle name="Underline_Single" xfId="36269"/>
    <cellStyle name="Unprot" xfId="36270"/>
    <cellStyle name="Unprot$" xfId="36271"/>
    <cellStyle name="Unprot_CurrencySKorea" xfId="36272"/>
    <cellStyle name="Unprotect" xfId="36273"/>
    <cellStyle name="UNPROTECTED" xfId="36274"/>
    <cellStyle name="UnProtectedCalc" xfId="36275"/>
    <cellStyle name="UnProtectedCalc 2" xfId="36276"/>
    <cellStyle name="Update" xfId="36277"/>
    <cellStyle name="USD" xfId="36278"/>
    <cellStyle name="USD billion" xfId="36279"/>
    <cellStyle name="USD million" xfId="36280"/>
    <cellStyle name="USD thousand" xfId="36281"/>
    <cellStyle name="vcc" xfId="36282"/>
    <cellStyle name="VDD" xfId="36283"/>
    <cellStyle name="Währung [0]_Anschreiben" xfId="36284"/>
    <cellStyle name="Währung_Anschreiben" xfId="36285"/>
    <cellStyle name="Walutowy [0]_1" xfId="36286"/>
    <cellStyle name="Walutowy_1" xfId="36287"/>
    <cellStyle name="Warning" xfId="36288"/>
    <cellStyle name="Warning Text 2" xfId="256"/>
    <cellStyle name="Warning Text 2 2" xfId="36289"/>
    <cellStyle name="Warning Text 2 3" xfId="36290"/>
    <cellStyle name="Warning Text 2 4" xfId="436"/>
    <cellStyle name="Warning Text 3" xfId="257"/>
    <cellStyle name="wrap" xfId="36291"/>
    <cellStyle name="x" xfId="36292"/>
    <cellStyle name="xco" xfId="36293"/>
    <cellStyle name="year" xfId="36294"/>
    <cellStyle name="YEARS" xfId="36295"/>
    <cellStyle name="ze" xfId="36296"/>
    <cellStyle name="Обычный_TGK-9" xfId="36297"/>
    <cellStyle name="с" xfId="36298"/>
    <cellStyle name="Тысячи [0]_3Com" xfId="36299"/>
    <cellStyle name="Тысячи_3Com" xfId="36300"/>
    <cellStyle name="Формула" xfId="36301"/>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99CCFF"/>
      <color rgb="FF3399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12</xdr:row>
      <xdr:rowOff>76200</xdr:rowOff>
    </xdr:from>
    <xdr:to>
      <xdr:col>11</xdr:col>
      <xdr:colOff>676275</xdr:colOff>
      <xdr:row>19</xdr:row>
      <xdr:rowOff>638175</xdr:rowOff>
    </xdr:to>
    <xdr:sp macro="" textlink="">
      <xdr:nvSpPr>
        <xdr:cNvPr id="1041" name="Text Box 1"/>
        <xdr:cNvSpPr txBox="1">
          <a:spLocks noChangeArrowheads="1"/>
        </xdr:cNvSpPr>
      </xdr:nvSpPr>
      <xdr:spPr bwMode="auto">
        <a:xfrm>
          <a:off x="276225" y="2276475"/>
          <a:ext cx="8858250" cy="1895475"/>
        </a:xfrm>
        <a:prstGeom prst="rect">
          <a:avLst/>
        </a:prstGeom>
        <a:solidFill>
          <a:srgbClr val="FFFFFF"/>
        </a:solidFill>
        <a:ln w="9525">
          <a:solidFill>
            <a:srgbClr val="000000"/>
          </a:solidFill>
          <a:miter lim="800000"/>
          <a:headEnd/>
          <a:tailEnd/>
        </a:ln>
      </xdr:spPr>
    </xdr:sp>
    <xdr:clientData/>
  </xdr:twoCellAnchor>
  <xdr:twoCellAnchor>
    <xdr:from>
      <xdr:col>1</xdr:col>
      <xdr:colOff>28575</xdr:colOff>
      <xdr:row>20</xdr:row>
      <xdr:rowOff>66675</xdr:rowOff>
    </xdr:from>
    <xdr:to>
      <xdr:col>11</xdr:col>
      <xdr:colOff>657225</xdr:colOff>
      <xdr:row>31</xdr:row>
      <xdr:rowOff>66675</xdr:rowOff>
    </xdr:to>
    <xdr:sp macro="" textlink="">
      <xdr:nvSpPr>
        <xdr:cNvPr id="1042" name="Text Box 2"/>
        <xdr:cNvSpPr txBox="1">
          <a:spLocks noChangeArrowheads="1"/>
        </xdr:cNvSpPr>
      </xdr:nvSpPr>
      <xdr:spPr bwMode="auto">
        <a:xfrm>
          <a:off x="276225" y="4486275"/>
          <a:ext cx="8839200" cy="20955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253999</xdr:colOff>
      <xdr:row>14</xdr:row>
      <xdr:rowOff>11547</xdr:rowOff>
    </xdr:from>
    <xdr:to>
      <xdr:col>7</xdr:col>
      <xdr:colOff>900544</xdr:colOff>
      <xdr:row>17</xdr:row>
      <xdr:rowOff>70099</xdr:rowOff>
    </xdr:to>
    <xdr:sp macro="" textlink="">
      <xdr:nvSpPr>
        <xdr:cNvPr id="2" name="TextBox 1"/>
        <xdr:cNvSpPr txBox="1"/>
      </xdr:nvSpPr>
      <xdr:spPr>
        <a:xfrm>
          <a:off x="253999" y="3076865"/>
          <a:ext cx="19679227" cy="57809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en-GB" sz="1800" b="1">
              <a:solidFill>
                <a:srgbClr val="FF0000"/>
              </a:solidFill>
            </a:rPr>
            <a:t>Note: If the total complaints in Category 2, 3 and 4 are not equal to the Category 1 amount, an error will be flagged in the validation column (as complaints in these categories must be equal to Category 1)</a:t>
          </a:r>
        </a:p>
      </xdr:txBody>
    </xdr:sp>
    <xdr:clientData/>
  </xdr:twoCellAnchor>
  <xdr:twoCellAnchor>
    <xdr:from>
      <xdr:col>0</xdr:col>
      <xdr:colOff>242455</xdr:colOff>
      <xdr:row>11</xdr:row>
      <xdr:rowOff>92364</xdr:rowOff>
    </xdr:from>
    <xdr:to>
      <xdr:col>3</xdr:col>
      <xdr:colOff>992909</xdr:colOff>
      <xdr:row>13</xdr:row>
      <xdr:rowOff>265547</xdr:rowOff>
    </xdr:to>
    <xdr:sp macro="" textlink="">
      <xdr:nvSpPr>
        <xdr:cNvPr id="3" name="TextBox 2"/>
        <xdr:cNvSpPr txBox="1"/>
      </xdr:nvSpPr>
      <xdr:spPr>
        <a:xfrm>
          <a:off x="242455" y="2343728"/>
          <a:ext cx="11025909" cy="6003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lang="en-GB" sz="1800" b="1">
              <a:solidFill>
                <a:srgbClr val="FF0000"/>
              </a:solidFill>
            </a:rPr>
            <a:t>Note: that Suppliers must include all complaints for the Greater Belfast, Ten Towns &amp; West Areas in this template.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89807</xdr:colOff>
      <xdr:row>61</xdr:row>
      <xdr:rowOff>124732</xdr:rowOff>
    </xdr:from>
    <xdr:to>
      <xdr:col>8</xdr:col>
      <xdr:colOff>13607</xdr:colOff>
      <xdr:row>71</xdr:row>
      <xdr:rowOff>43090</xdr:rowOff>
    </xdr:to>
    <xdr:sp macro="" textlink="">
      <xdr:nvSpPr>
        <xdr:cNvPr id="2" name="Text Box 2"/>
        <xdr:cNvSpPr txBox="1">
          <a:spLocks noChangeArrowheads="1"/>
        </xdr:cNvSpPr>
      </xdr:nvSpPr>
      <xdr:spPr bwMode="auto">
        <a:xfrm>
          <a:off x="756557" y="13570857"/>
          <a:ext cx="10591800" cy="1823358"/>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89807</xdr:colOff>
      <xdr:row>61</xdr:row>
      <xdr:rowOff>108857</xdr:rowOff>
    </xdr:from>
    <xdr:to>
      <xdr:col>8</xdr:col>
      <xdr:colOff>13607</xdr:colOff>
      <xdr:row>71</xdr:row>
      <xdr:rowOff>27215</xdr:rowOff>
    </xdr:to>
    <xdr:sp macro="" textlink="">
      <xdr:nvSpPr>
        <xdr:cNvPr id="2" name="Text Box 2"/>
        <xdr:cNvSpPr txBox="1">
          <a:spLocks noChangeArrowheads="1"/>
        </xdr:cNvSpPr>
      </xdr:nvSpPr>
      <xdr:spPr bwMode="auto">
        <a:xfrm>
          <a:off x="480332" y="11091182"/>
          <a:ext cx="10287000" cy="1728108"/>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89807</xdr:colOff>
      <xdr:row>61</xdr:row>
      <xdr:rowOff>108857</xdr:rowOff>
    </xdr:from>
    <xdr:to>
      <xdr:col>8</xdr:col>
      <xdr:colOff>13607</xdr:colOff>
      <xdr:row>71</xdr:row>
      <xdr:rowOff>27215</xdr:rowOff>
    </xdr:to>
    <xdr:sp macro="" textlink="">
      <xdr:nvSpPr>
        <xdr:cNvPr id="2" name="Text Box 2"/>
        <xdr:cNvSpPr txBox="1">
          <a:spLocks noChangeArrowheads="1"/>
        </xdr:cNvSpPr>
      </xdr:nvSpPr>
      <xdr:spPr bwMode="auto">
        <a:xfrm>
          <a:off x="756557" y="13453382"/>
          <a:ext cx="10563225" cy="1823358"/>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tail%20Unit/MR&amp;M/REMM/REMM%20Phase%202%20CIMA/Codes%20of%20Practice%20Templates/Templates/NEW%202020.12.21%20REMM_Elec_yyyy_Qx_Suppliers_V3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DCNs"/>
      <sheetName val="Complaints"/>
      <sheetName val="Diversity"/>
      <sheetName val="Prices"/>
      <sheetName val="Retail_Margins"/>
      <sheetName val="SoD"/>
      <sheetName val="CoP Monitoring"/>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1">
          <cell r="A21" t="str">
            <v>Available tariff</v>
          </cell>
        </row>
        <row r="22">
          <cell r="A22" t="str">
            <v>Legacy tariff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uregni.gov.uk/sites/uregni.gov.uk/files/media-files/REMM%20final%20decisions.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2.bin"/><Relationship Id="rId1" Type="http://schemas.openxmlformats.org/officeDocument/2006/relationships/hyperlink" Target="https://www.uregni.gov.uk/sites/uregni.gov.uk/files/media-files/REMM%20Retail%20Margin%20Methodology.pdf"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3.bin"/><Relationship Id="rId1" Type="http://schemas.openxmlformats.org/officeDocument/2006/relationships/hyperlink" Target="https://www.uregni.gov.uk/sites/uregni.gov.uk/files/media-files/REMM%20Retail%20Margin%20Methodology.pdf"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4.bin"/><Relationship Id="rId1" Type="http://schemas.openxmlformats.org/officeDocument/2006/relationships/hyperlink" Target="https://www.uregni.gov.uk/sites/uregni.gov.uk/files/media-files/REMM%20Retail%20Margin%20Methodology.pdf" TargetMode="Externa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showGridLines="0" view="pageBreakPreview" zoomScaleNormal="100" zoomScaleSheetLayoutView="100" workbookViewId="0">
      <selection activeCell="F50" sqref="F50"/>
    </sheetView>
  </sheetViews>
  <sheetFormatPr defaultColWidth="8.88671875" defaultRowHeight="15"/>
  <cols>
    <col min="1" max="1" width="4.21875" style="38" customWidth="1"/>
    <col min="2" max="2" width="10" style="166" customWidth="1"/>
    <col min="3" max="3" width="29" style="166" customWidth="1"/>
    <col min="4" max="4" width="13.44140625" style="38" customWidth="1"/>
    <col min="5" max="5" width="19.77734375" style="38" customWidth="1"/>
    <col min="6" max="6" width="66.77734375" style="38" customWidth="1"/>
    <col min="7" max="7" width="5" style="38" customWidth="1"/>
    <col min="8" max="8" width="8.88671875" style="38"/>
    <col min="9" max="9" width="13.6640625" style="38" customWidth="1"/>
    <col min="10" max="16384" width="8.88671875" style="38"/>
  </cols>
  <sheetData>
    <row r="1" spans="1:10" s="70" customFormat="1" ht="6.75" customHeight="1">
      <c r="B1" s="160"/>
      <c r="C1" s="160"/>
    </row>
    <row r="2" spans="1:10" s="70" customFormat="1" ht="33.75" customHeight="1">
      <c r="B2" s="160"/>
      <c r="C2" s="160"/>
      <c r="F2" s="505" t="s">
        <v>438</v>
      </c>
    </row>
    <row r="3" spans="1:10" s="161" customFormat="1" ht="28.5" customHeight="1">
      <c r="B3" s="576" t="s">
        <v>331</v>
      </c>
      <c r="C3" s="576"/>
      <c r="D3" s="576"/>
      <c r="E3" s="576"/>
      <c r="F3" s="576"/>
    </row>
    <row r="4" spans="1:10" s="161" customFormat="1" ht="33" customHeight="1">
      <c r="B4" s="576" t="s">
        <v>62</v>
      </c>
      <c r="C4" s="576"/>
      <c r="D4" s="576"/>
      <c r="E4" s="576"/>
      <c r="F4" s="576"/>
    </row>
    <row r="5" spans="1:10" s="70" customFormat="1" ht="22.5" customHeight="1">
      <c r="B5" s="160"/>
      <c r="C5" s="160"/>
    </row>
    <row r="6" spans="1:10" s="170" customFormat="1" ht="31.5" customHeight="1">
      <c r="B6" s="577" t="s">
        <v>63</v>
      </c>
      <c r="C6" s="577"/>
      <c r="D6" s="577"/>
      <c r="E6" s="577"/>
      <c r="F6" s="577"/>
      <c r="G6" s="162"/>
      <c r="H6" s="162"/>
      <c r="I6" s="162"/>
      <c r="J6" s="162"/>
    </row>
    <row r="7" spans="1:10" s="170" customFormat="1" ht="23.25" customHeight="1">
      <c r="B7" s="578" t="s">
        <v>360</v>
      </c>
      <c r="C7" s="578"/>
      <c r="D7" s="578"/>
      <c r="E7" s="578"/>
      <c r="F7" s="578"/>
    </row>
    <row r="8" spans="1:10" s="170" customFormat="1"/>
    <row r="9" spans="1:10" s="170" customFormat="1" ht="27" customHeight="1">
      <c r="B9" s="579" t="s">
        <v>140</v>
      </c>
      <c r="C9" s="579"/>
      <c r="D9" s="579"/>
      <c r="E9" s="580" t="s">
        <v>141</v>
      </c>
      <c r="F9" s="580"/>
    </row>
    <row r="10" spans="1:10" s="70" customFormat="1">
      <c r="B10" s="170"/>
      <c r="C10" s="170"/>
    </row>
    <row r="11" spans="1:10" s="70" customFormat="1" ht="30" customHeight="1">
      <c r="B11" s="170"/>
      <c r="C11" s="170"/>
    </row>
    <row r="12" spans="1:10" s="70" customFormat="1" ht="47.25" customHeight="1">
      <c r="A12" s="159"/>
      <c r="B12" s="163" t="s">
        <v>212</v>
      </c>
      <c r="C12" s="572" t="s">
        <v>92</v>
      </c>
      <c r="D12" s="573"/>
      <c r="E12" s="164" t="s">
        <v>126</v>
      </c>
      <c r="F12" s="164" t="s">
        <v>315</v>
      </c>
      <c r="I12" s="311"/>
    </row>
    <row r="13" spans="1:10" s="158" customFormat="1" ht="144.75" customHeight="1">
      <c r="B13" s="165">
        <v>1</v>
      </c>
      <c r="C13" s="574" t="s">
        <v>100</v>
      </c>
      <c r="D13" s="575"/>
      <c r="E13" s="508" t="s">
        <v>144</v>
      </c>
      <c r="F13" s="459" t="s">
        <v>333</v>
      </c>
    </row>
    <row r="14" spans="1:10" s="158" customFormat="1" ht="93" customHeight="1">
      <c r="B14" s="165">
        <v>2</v>
      </c>
      <c r="C14" s="574" t="s">
        <v>101</v>
      </c>
      <c r="D14" s="575"/>
      <c r="E14" s="508" t="s">
        <v>145</v>
      </c>
      <c r="F14" s="459" t="s">
        <v>334</v>
      </c>
    </row>
    <row r="15" spans="1:10" s="158" customFormat="1" ht="123" customHeight="1">
      <c r="B15" s="165">
        <v>3</v>
      </c>
      <c r="C15" s="574" t="s">
        <v>361</v>
      </c>
      <c r="D15" s="575"/>
      <c r="E15" s="508" t="s">
        <v>395</v>
      </c>
      <c r="F15" s="459" t="s">
        <v>333</v>
      </c>
    </row>
    <row r="16" spans="1:10" s="158" customFormat="1" ht="43.5" customHeight="1">
      <c r="B16" s="256">
        <v>4</v>
      </c>
      <c r="C16" s="574" t="s">
        <v>362</v>
      </c>
      <c r="D16" s="575"/>
      <c r="E16" s="508" t="s">
        <v>142</v>
      </c>
      <c r="F16" s="459" t="s">
        <v>297</v>
      </c>
    </row>
    <row r="17" spans="2:9" s="158" customFormat="1" ht="43.5" customHeight="1">
      <c r="B17" s="165">
        <v>5</v>
      </c>
      <c r="C17" s="574" t="s">
        <v>363</v>
      </c>
      <c r="D17" s="575"/>
      <c r="E17" s="508" t="s">
        <v>146</v>
      </c>
      <c r="F17" s="459" t="s">
        <v>298</v>
      </c>
    </row>
    <row r="18" spans="2:9" s="158" customFormat="1" ht="43.5" customHeight="1">
      <c r="B18" s="165">
        <v>6</v>
      </c>
      <c r="C18" s="574" t="s">
        <v>364</v>
      </c>
      <c r="D18" s="575"/>
      <c r="E18" s="508" t="s">
        <v>196</v>
      </c>
      <c r="F18" s="459" t="s">
        <v>299</v>
      </c>
    </row>
    <row r="19" spans="2:9" s="158" customFormat="1" ht="43.5" customHeight="1">
      <c r="B19" s="165">
        <v>7</v>
      </c>
      <c r="C19" s="574" t="s">
        <v>111</v>
      </c>
      <c r="D19" s="575"/>
      <c r="E19" s="508" t="s">
        <v>147</v>
      </c>
      <c r="F19" s="459" t="s">
        <v>300</v>
      </c>
    </row>
    <row r="20" spans="2:9" s="158" customFormat="1" ht="43.5" customHeight="1">
      <c r="B20" s="165">
        <v>8</v>
      </c>
      <c r="C20" s="574" t="s">
        <v>112</v>
      </c>
      <c r="D20" s="575"/>
      <c r="E20" s="508" t="s">
        <v>148</v>
      </c>
      <c r="F20" s="459" t="s">
        <v>300</v>
      </c>
    </row>
    <row r="21" spans="2:9" s="158" customFormat="1" ht="43.5" customHeight="1">
      <c r="B21" s="165">
        <v>9</v>
      </c>
      <c r="C21" s="574" t="s">
        <v>365</v>
      </c>
      <c r="D21" s="575"/>
      <c r="E21" s="508" t="s">
        <v>396</v>
      </c>
      <c r="F21" s="459" t="s">
        <v>300</v>
      </c>
    </row>
    <row r="22" spans="2:9" s="158" customFormat="1" ht="43.5" customHeight="1">
      <c r="B22" s="165">
        <v>10</v>
      </c>
      <c r="C22" s="574" t="s">
        <v>201</v>
      </c>
      <c r="D22" s="575"/>
      <c r="E22" s="508" t="s">
        <v>306</v>
      </c>
      <c r="F22" s="459" t="s">
        <v>356</v>
      </c>
    </row>
    <row r="23" spans="2:9" s="158" customFormat="1" ht="43.5" customHeight="1">
      <c r="B23" s="165">
        <v>11</v>
      </c>
      <c r="C23" s="574" t="s">
        <v>202</v>
      </c>
      <c r="D23" s="575"/>
      <c r="E23" s="508" t="s">
        <v>308</v>
      </c>
      <c r="F23" s="459" t="s">
        <v>356</v>
      </c>
    </row>
    <row r="24" spans="2:9" s="158" customFormat="1" ht="43.5" customHeight="1">
      <c r="B24" s="165">
        <v>12</v>
      </c>
      <c r="C24" s="574" t="s">
        <v>366</v>
      </c>
      <c r="D24" s="575"/>
      <c r="E24" s="508" t="s">
        <v>399</v>
      </c>
      <c r="F24" s="459" t="s">
        <v>356</v>
      </c>
    </row>
    <row r="25" spans="2:9" s="158" customFormat="1" ht="43.5" customHeight="1">
      <c r="B25" s="165">
        <v>13</v>
      </c>
      <c r="C25" s="574" t="s">
        <v>125</v>
      </c>
      <c r="D25" s="575"/>
      <c r="E25" s="508" t="s">
        <v>93</v>
      </c>
      <c r="F25" s="459" t="s">
        <v>357</v>
      </c>
    </row>
    <row r="26" spans="2:9" s="158" customFormat="1" ht="43.5" customHeight="1">
      <c r="B26" s="165">
        <v>14</v>
      </c>
      <c r="C26" s="574" t="s">
        <v>434</v>
      </c>
      <c r="D26" s="575"/>
      <c r="E26" s="571" t="s">
        <v>435</v>
      </c>
      <c r="F26" s="570" t="s">
        <v>436</v>
      </c>
    </row>
    <row r="27" spans="2:9" s="158" customFormat="1" ht="32.25" customHeight="1">
      <c r="B27" s="167"/>
      <c r="C27" s="167"/>
      <c r="D27" s="168"/>
      <c r="E27" s="327"/>
      <c r="F27" s="168"/>
    </row>
    <row r="28" spans="2:9" s="158" customFormat="1" ht="15.75">
      <c r="B28" s="587" t="s">
        <v>128</v>
      </c>
      <c r="C28" s="588"/>
      <c r="D28" s="588"/>
      <c r="E28" s="588"/>
      <c r="F28" s="589"/>
    </row>
    <row r="29" spans="2:9" s="158" customFormat="1" ht="29.25" customHeight="1">
      <c r="B29" s="590" t="s">
        <v>337</v>
      </c>
      <c r="C29" s="591"/>
      <c r="D29" s="591"/>
      <c r="E29" s="591"/>
      <c r="F29" s="592"/>
      <c r="I29" s="312"/>
    </row>
    <row r="30" spans="2:9" s="158" customFormat="1" ht="11.25" customHeight="1">
      <c r="B30" s="331"/>
      <c r="C30" s="332"/>
      <c r="D30" s="333"/>
      <c r="E30" s="332"/>
      <c r="F30" s="333"/>
      <c r="I30" s="312"/>
    </row>
    <row r="31" spans="2:9" s="337" customFormat="1" ht="60.75" customHeight="1">
      <c r="B31" s="599" t="s">
        <v>338</v>
      </c>
      <c r="C31" s="600"/>
      <c r="D31" s="601"/>
      <c r="E31" s="599" t="s">
        <v>203</v>
      </c>
      <c r="F31" s="601"/>
      <c r="I31" s="338"/>
    </row>
    <row r="32" spans="2:9">
      <c r="B32" s="593" t="s">
        <v>204</v>
      </c>
      <c r="C32" s="594"/>
      <c r="D32" s="595"/>
      <c r="E32" s="339" t="s">
        <v>206</v>
      </c>
      <c r="F32" s="336"/>
    </row>
    <row r="33" spans="2:9">
      <c r="B33" s="593" t="s">
        <v>205</v>
      </c>
      <c r="C33" s="594"/>
      <c r="D33" s="595"/>
      <c r="E33" s="339" t="s">
        <v>210</v>
      </c>
      <c r="F33" s="336"/>
    </row>
    <row r="34" spans="2:9">
      <c r="B34" s="593" t="s">
        <v>207</v>
      </c>
      <c r="C34" s="594"/>
      <c r="D34" s="595"/>
      <c r="E34" s="339" t="s">
        <v>208</v>
      </c>
      <c r="F34" s="336"/>
    </row>
    <row r="35" spans="2:9">
      <c r="B35" s="593" t="s">
        <v>209</v>
      </c>
      <c r="C35" s="594"/>
      <c r="D35" s="595"/>
      <c r="E35" s="339" t="s">
        <v>211</v>
      </c>
      <c r="F35" s="336"/>
    </row>
    <row r="36" spans="2:9">
      <c r="B36" s="328"/>
      <c r="C36" s="329"/>
      <c r="D36" s="330"/>
      <c r="E36" s="329"/>
      <c r="F36" s="330"/>
    </row>
    <row r="37" spans="2:9">
      <c r="B37" s="240"/>
      <c r="C37" s="334"/>
      <c r="D37" s="241"/>
      <c r="E37" s="241"/>
      <c r="F37" s="242"/>
    </row>
    <row r="39" spans="2:9" ht="15.75">
      <c r="B39" s="245" t="s">
        <v>149</v>
      </c>
      <c r="C39" s="335"/>
      <c r="D39" s="246"/>
      <c r="E39" s="247"/>
      <c r="F39" s="248"/>
    </row>
    <row r="40" spans="2:9" ht="59.25" customHeight="1">
      <c r="B40" s="584" t="s">
        <v>341</v>
      </c>
      <c r="C40" s="585"/>
      <c r="D40" s="585"/>
      <c r="E40" s="585"/>
      <c r="F40" s="586"/>
    </row>
    <row r="41" spans="2:9" s="166" customFormat="1" ht="39.75" customHeight="1">
      <c r="B41" s="584" t="s">
        <v>355</v>
      </c>
      <c r="C41" s="585"/>
      <c r="D41" s="585"/>
      <c r="E41" s="585"/>
      <c r="F41" s="586"/>
    </row>
    <row r="42" spans="2:9" s="166" customFormat="1" ht="32.1" customHeight="1">
      <c r="B42" s="584" t="s">
        <v>339</v>
      </c>
      <c r="C42" s="585"/>
      <c r="D42" s="585"/>
      <c r="E42" s="585"/>
      <c r="F42" s="586"/>
    </row>
    <row r="43" spans="2:9" s="166" customFormat="1" ht="32.1" customHeight="1">
      <c r="B43" s="584" t="s">
        <v>340</v>
      </c>
      <c r="C43" s="585"/>
      <c r="D43" s="585"/>
      <c r="E43" s="585"/>
      <c r="F43" s="586"/>
    </row>
    <row r="44" spans="2:9" s="166" customFormat="1" ht="32.1" customHeight="1">
      <c r="B44" s="584" t="s">
        <v>367</v>
      </c>
      <c r="C44" s="585"/>
      <c r="D44" s="585"/>
      <c r="E44" s="585"/>
      <c r="F44" s="586"/>
    </row>
    <row r="45" spans="2:9" s="166" customFormat="1" ht="32.1" customHeight="1">
      <c r="B45" s="584" t="s">
        <v>368</v>
      </c>
      <c r="C45" s="585"/>
      <c r="D45" s="585"/>
      <c r="E45" s="585"/>
      <c r="F45" s="586"/>
    </row>
    <row r="46" spans="2:9" s="166" customFormat="1" ht="32.1" customHeight="1">
      <c r="B46" s="584" t="s">
        <v>369</v>
      </c>
      <c r="C46" s="585"/>
      <c r="D46" s="585"/>
      <c r="E46" s="585"/>
      <c r="F46" s="586"/>
      <c r="I46" s="338"/>
    </row>
    <row r="47" spans="2:9" s="166" customFormat="1" ht="19.5" customHeight="1">
      <c r="B47" s="596" t="s">
        <v>370</v>
      </c>
      <c r="C47" s="597"/>
      <c r="D47" s="597"/>
      <c r="E47" s="597"/>
      <c r="F47" s="598"/>
      <c r="I47" s="338"/>
    </row>
    <row r="48" spans="2:9" s="166" customFormat="1" ht="32.1" customHeight="1">
      <c r="B48" s="581" t="s">
        <v>371</v>
      </c>
      <c r="C48" s="582"/>
      <c r="D48" s="582"/>
      <c r="E48" s="582"/>
      <c r="F48" s="583"/>
    </row>
    <row r="49" spans="1:6">
      <c r="C49" s="460"/>
    </row>
    <row r="50" spans="1:6">
      <c r="C50" s="460"/>
    </row>
    <row r="51" spans="1:6" ht="20.25">
      <c r="A51" s="70"/>
      <c r="B51" s="602" t="s">
        <v>407</v>
      </c>
      <c r="C51" s="603"/>
      <c r="D51" s="603"/>
      <c r="E51" s="603"/>
      <c r="F51" s="604"/>
    </row>
    <row r="52" spans="1:6" ht="31.5" customHeight="1">
      <c r="A52" s="70"/>
      <c r="B52" s="605" t="s">
        <v>400</v>
      </c>
      <c r="C52" s="606"/>
      <c r="D52" s="606"/>
      <c r="E52" s="606"/>
      <c r="F52" s="607"/>
    </row>
    <row r="53" spans="1:6" ht="31.5">
      <c r="A53" s="70"/>
      <c r="B53" s="502" t="s">
        <v>401</v>
      </c>
      <c r="C53" s="608" t="s">
        <v>402</v>
      </c>
      <c r="D53" s="609"/>
      <c r="E53" s="610"/>
      <c r="F53" s="507" t="s">
        <v>403</v>
      </c>
    </row>
    <row r="54" spans="1:6">
      <c r="A54" s="70"/>
      <c r="B54" s="503">
        <v>1</v>
      </c>
      <c r="C54" s="504" t="s">
        <v>404</v>
      </c>
      <c r="D54" s="509"/>
      <c r="E54" s="510"/>
      <c r="F54" s="506">
        <v>42551</v>
      </c>
    </row>
    <row r="55" spans="1:6" ht="90" customHeight="1">
      <c r="A55" s="70"/>
      <c r="B55" s="503">
        <v>2</v>
      </c>
      <c r="C55" s="614" t="s">
        <v>408</v>
      </c>
      <c r="D55" s="615"/>
      <c r="E55" s="616"/>
      <c r="F55" s="516">
        <v>42724</v>
      </c>
    </row>
    <row r="56" spans="1:6" ht="51.75" customHeight="1">
      <c r="A56" s="70"/>
      <c r="B56" s="541">
        <v>3</v>
      </c>
      <c r="C56" s="611" t="s">
        <v>410</v>
      </c>
      <c r="D56" s="612"/>
      <c r="E56" s="613"/>
      <c r="F56" s="542">
        <v>44187</v>
      </c>
    </row>
    <row r="57" spans="1:6">
      <c r="A57" s="70"/>
      <c r="B57" s="503">
        <v>4</v>
      </c>
      <c r="C57" s="614" t="s">
        <v>437</v>
      </c>
      <c r="D57" s="615"/>
      <c r="E57" s="616"/>
      <c r="F57" s="511">
        <v>44321</v>
      </c>
    </row>
    <row r="58" spans="1:6">
      <c r="C58" s="460"/>
    </row>
    <row r="59" spans="1:6">
      <c r="C59" s="460"/>
    </row>
    <row r="60" spans="1:6">
      <c r="C60" s="460"/>
    </row>
    <row r="61" spans="1:6">
      <c r="C61" s="460"/>
    </row>
    <row r="62" spans="1:6">
      <c r="C62" s="460"/>
    </row>
    <row r="63" spans="1:6">
      <c r="C63" s="460"/>
    </row>
    <row r="64" spans="1:6">
      <c r="C64" s="460"/>
    </row>
    <row r="65" spans="3:3">
      <c r="C65" s="460"/>
    </row>
    <row r="66" spans="3:3">
      <c r="C66" s="460"/>
    </row>
    <row r="67" spans="3:3">
      <c r="C67" s="460"/>
    </row>
    <row r="68" spans="3:3">
      <c r="C68" s="460"/>
    </row>
    <row r="69" spans="3:3">
      <c r="C69" s="460"/>
    </row>
    <row r="70" spans="3:3">
      <c r="C70" s="460"/>
    </row>
    <row r="71" spans="3:3">
      <c r="C71" s="460"/>
    </row>
    <row r="72" spans="3:3">
      <c r="C72" s="460"/>
    </row>
    <row r="73" spans="3:3">
      <c r="C73" s="460"/>
    </row>
    <row r="74" spans="3:3">
      <c r="C74" s="460"/>
    </row>
    <row r="75" spans="3:3">
      <c r="C75" s="460"/>
    </row>
    <row r="76" spans="3:3">
      <c r="C76" s="460"/>
    </row>
    <row r="77" spans="3:3">
      <c r="C77" s="460"/>
    </row>
    <row r="78" spans="3:3">
      <c r="C78" s="460"/>
    </row>
    <row r="79" spans="3:3">
      <c r="C79" s="460"/>
    </row>
    <row r="80" spans="3:3">
      <c r="C80" s="460"/>
    </row>
    <row r="81" spans="3:3">
      <c r="C81" s="460"/>
    </row>
    <row r="82" spans="3:3">
      <c r="C82" s="460"/>
    </row>
    <row r="83" spans="3:3">
      <c r="C83" s="460"/>
    </row>
    <row r="84" spans="3:3">
      <c r="C84" s="460"/>
    </row>
    <row r="85" spans="3:3">
      <c r="C85" s="460"/>
    </row>
    <row r="86" spans="3:3">
      <c r="C86" s="460"/>
    </row>
    <row r="87" spans="3:3">
      <c r="C87" s="460"/>
    </row>
    <row r="88" spans="3:3">
      <c r="C88" s="460"/>
    </row>
    <row r="89" spans="3:3">
      <c r="C89" s="460"/>
    </row>
    <row r="90" spans="3:3">
      <c r="C90" s="460"/>
    </row>
  </sheetData>
  <mergeCells count="44">
    <mergeCell ref="B51:F51"/>
    <mergeCell ref="B52:F52"/>
    <mergeCell ref="C53:E53"/>
    <mergeCell ref="C56:E56"/>
    <mergeCell ref="C57:E57"/>
    <mergeCell ref="C55:E55"/>
    <mergeCell ref="C21:D21"/>
    <mergeCell ref="C24:D24"/>
    <mergeCell ref="B44:F44"/>
    <mergeCell ref="C25:D25"/>
    <mergeCell ref="C18:D18"/>
    <mergeCell ref="C19:D19"/>
    <mergeCell ref="C20:D20"/>
    <mergeCell ref="C22:D22"/>
    <mergeCell ref="C23:D23"/>
    <mergeCell ref="C26:D26"/>
    <mergeCell ref="B48:F48"/>
    <mergeCell ref="B41:F41"/>
    <mergeCell ref="B42:F42"/>
    <mergeCell ref="B28:F28"/>
    <mergeCell ref="B29:F29"/>
    <mergeCell ref="B32:D32"/>
    <mergeCell ref="B35:D35"/>
    <mergeCell ref="B34:D34"/>
    <mergeCell ref="B33:D33"/>
    <mergeCell ref="B40:F40"/>
    <mergeCell ref="B47:F47"/>
    <mergeCell ref="B31:D31"/>
    <mergeCell ref="E31:F31"/>
    <mergeCell ref="B46:F46"/>
    <mergeCell ref="B43:F43"/>
    <mergeCell ref="B45:F45"/>
    <mergeCell ref="B3:F3"/>
    <mergeCell ref="B4:F4"/>
    <mergeCell ref="B6:F6"/>
    <mergeCell ref="B7:F7"/>
    <mergeCell ref="B9:D9"/>
    <mergeCell ref="E9:F9"/>
    <mergeCell ref="C12:D12"/>
    <mergeCell ref="C16:D16"/>
    <mergeCell ref="C13:D13"/>
    <mergeCell ref="C14:D14"/>
    <mergeCell ref="C17:D17"/>
    <mergeCell ref="C15:D15"/>
  </mergeCells>
  <hyperlinks>
    <hyperlink ref="E16" location="'Market Shares'!A1" display="Market Shares"/>
    <hyperlink ref="E13" location="'Switching G.Belfast'!A1" display="Switching G.Belfast"/>
    <hyperlink ref="E14" location="'Switching TenTowns'!A1" display="Switching TenTowns"/>
    <hyperlink ref="E17" location="'Diversity of Tariffs'!A1" display="Diversity of Tariffs"/>
    <hyperlink ref="E19" location="'Final Prices G.Belfast'!A1" display="Final Prices G.Belfast"/>
    <hyperlink ref="E20" location="'Final Prices TenTowns'!A1" display="Final Prices TenTowns"/>
    <hyperlink ref="E25" location="SoD!A1" display="Statement of Definitions"/>
    <hyperlink ref="E18" location="Complaints!A1" display="Complaints"/>
    <hyperlink ref="E22" location="'Retail Margins G.Belfast'!A1" display="Retail Margins G.Belfast"/>
    <hyperlink ref="E23" location="'Retail Margins TenTowns'!A1" display="Retail Margins TenTowns"/>
    <hyperlink ref="B48" r:id="rId1" display="https://www.uregni.gov.uk/sites/uregni.gov.uk/files/media-files/REMM%20final%20decisions.pdf"/>
    <hyperlink ref="E15" location="'Switching West'!A1" display="Switching West"/>
    <hyperlink ref="E21" location="'Final Prices West'!A1" display="Final Prices West"/>
    <hyperlink ref="E24" location="'Retail Margins West'!A1" display="Retail Margins West"/>
    <hyperlink ref="E26" location="'CoP Monitoring'!A1" display="Code of Practice Monitoring"/>
  </hyperlinks>
  <pageMargins left="0.74803149606299213" right="0.74803149606299213" top="0.98425196850393704" bottom="0.98425196850393704" header="0.51181102362204722" footer="0.51181102362204722"/>
  <pageSetup paperSize="9" scale="34" orientation="portrait" horizontalDpi="4294967292" r:id="rId2"/>
  <headerFooter alignWithMargins="0">
    <oddHeader>&amp;R&amp;G</oddHeader>
    <oddFooter>&amp;R&amp;F</oddFoot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0"/>
  <sheetViews>
    <sheetView showGridLines="0" view="pageBreakPreview" zoomScale="55" zoomScaleNormal="100" zoomScaleSheetLayoutView="55" workbookViewId="0">
      <selection activeCell="E30" sqref="E30:I30"/>
    </sheetView>
  </sheetViews>
  <sheetFormatPr defaultColWidth="8.88671875" defaultRowHeight="14.25"/>
  <cols>
    <col min="1" max="1" width="4" style="8" customWidth="1"/>
    <col min="2" max="2" width="4.5546875" style="8" customWidth="1"/>
    <col min="3" max="3" width="20.33203125" style="8" bestFit="1" customWidth="1"/>
    <col min="4" max="4" width="30.5546875" style="8" customWidth="1"/>
    <col min="5" max="5" width="22.33203125" style="8" customWidth="1"/>
    <col min="6" max="6" width="20" style="8" customWidth="1"/>
    <col min="7" max="9" width="20" style="7" customWidth="1"/>
    <col min="10" max="11" width="5.109375" style="7" customWidth="1"/>
    <col min="12" max="12" width="4.109375" style="7" customWidth="1"/>
    <col min="13" max="13" width="11.109375" style="8" customWidth="1"/>
    <col min="14" max="16384" width="8.88671875" style="8"/>
  </cols>
  <sheetData>
    <row r="1" spans="1:13" ht="15.75" thickBot="1">
      <c r="A1" s="253" t="s">
        <v>129</v>
      </c>
    </row>
    <row r="2" spans="1:13" ht="26.25" customHeight="1">
      <c r="A2" s="96"/>
      <c r="B2" s="141"/>
      <c r="C2" s="659" t="s">
        <v>62</v>
      </c>
      <c r="D2" s="659"/>
      <c r="E2" s="659"/>
      <c r="F2" s="659"/>
      <c r="G2" s="659"/>
      <c r="H2" s="659"/>
      <c r="I2" s="659"/>
      <c r="J2" s="142"/>
      <c r="K2" s="97"/>
    </row>
    <row r="3" spans="1:13">
      <c r="A3" s="98"/>
      <c r="B3" s="75"/>
      <c r="C3" s="75"/>
      <c r="D3" s="75"/>
      <c r="E3" s="75"/>
      <c r="F3" s="75"/>
      <c r="G3" s="75"/>
      <c r="H3" s="75"/>
      <c r="I3" s="75"/>
      <c r="J3" s="19"/>
      <c r="K3" s="99"/>
    </row>
    <row r="4" spans="1:13" ht="18">
      <c r="A4" s="98"/>
      <c r="B4" s="75"/>
      <c r="C4" s="775" t="s">
        <v>63</v>
      </c>
      <c r="D4" s="776"/>
      <c r="E4" s="776"/>
      <c r="F4" s="776"/>
      <c r="G4" s="776"/>
      <c r="H4" s="776"/>
      <c r="I4" s="777"/>
      <c r="J4" s="19"/>
      <c r="K4" s="99"/>
    </row>
    <row r="5" spans="1:13" ht="15.75" thickBot="1">
      <c r="A5" s="98"/>
      <c r="B5" s="75"/>
      <c r="C5" s="778" t="s">
        <v>372</v>
      </c>
      <c r="D5" s="779"/>
      <c r="E5" s="779"/>
      <c r="F5" s="779"/>
      <c r="G5" s="779"/>
      <c r="H5" s="779"/>
      <c r="I5" s="780"/>
      <c r="J5" s="19"/>
      <c r="K5" s="99"/>
    </row>
    <row r="6" spans="1:13" ht="15">
      <c r="A6" s="98"/>
      <c r="B6" s="75"/>
      <c r="C6" s="64"/>
      <c r="D6" s="64"/>
      <c r="E6" s="64"/>
      <c r="F6" s="64"/>
      <c r="G6" s="64"/>
      <c r="H6" s="64"/>
      <c r="I6" s="64"/>
      <c r="J6" s="19"/>
      <c r="K6" s="99"/>
      <c r="M6" s="685" t="s">
        <v>316</v>
      </c>
    </row>
    <row r="7" spans="1:13" ht="15.75">
      <c r="A7" s="98"/>
      <c r="B7" s="75"/>
      <c r="C7" s="666" t="s">
        <v>88</v>
      </c>
      <c r="D7" s="666"/>
      <c r="E7" s="666"/>
      <c r="F7" s="666"/>
      <c r="G7" s="666"/>
      <c r="H7" s="64"/>
      <c r="I7" s="64"/>
      <c r="J7" s="19"/>
      <c r="K7" s="99"/>
      <c r="M7" s="686"/>
    </row>
    <row r="8" spans="1:13" ht="15.75">
      <c r="A8" s="98"/>
      <c r="B8" s="75"/>
      <c r="C8" s="772" t="s">
        <v>89</v>
      </c>
      <c r="D8" s="773"/>
      <c r="E8" s="781"/>
      <c r="F8" s="781"/>
      <c r="G8" s="781"/>
      <c r="H8" s="64"/>
      <c r="I8" s="64"/>
      <c r="J8" s="19"/>
      <c r="K8" s="99"/>
      <c r="M8" s="686"/>
    </row>
    <row r="9" spans="1:13" ht="15.75">
      <c r="A9" s="98"/>
      <c r="B9" s="75"/>
      <c r="C9" s="772" t="s">
        <v>91</v>
      </c>
      <c r="D9" s="773"/>
      <c r="E9" s="781"/>
      <c r="F9" s="781"/>
      <c r="G9" s="781"/>
      <c r="H9" s="64"/>
      <c r="I9" s="64"/>
      <c r="J9" s="19"/>
      <c r="K9" s="99"/>
      <c r="M9" s="686"/>
    </row>
    <row r="10" spans="1:13" ht="15.75">
      <c r="A10" s="98"/>
      <c r="B10" s="75"/>
      <c r="C10" s="673" t="s">
        <v>90</v>
      </c>
      <c r="D10" s="674"/>
      <c r="E10" s="781"/>
      <c r="F10" s="781"/>
      <c r="G10" s="781"/>
      <c r="H10" s="64"/>
      <c r="I10" s="64"/>
      <c r="J10" s="19"/>
      <c r="K10" s="99"/>
      <c r="M10" s="686"/>
    </row>
    <row r="11" spans="1:13" ht="15">
      <c r="A11" s="98"/>
      <c r="B11" s="75"/>
      <c r="C11" s="64"/>
      <c r="D11" s="64"/>
      <c r="E11" s="64"/>
      <c r="F11" s="64"/>
      <c r="G11" s="64"/>
      <c r="H11" s="64"/>
      <c r="I11" s="64"/>
      <c r="J11" s="19"/>
      <c r="K11" s="99"/>
      <c r="M11" s="686"/>
    </row>
    <row r="12" spans="1:13" ht="15.75" thickBot="1">
      <c r="A12" s="98"/>
      <c r="B12" s="75"/>
      <c r="C12" s="92"/>
      <c r="D12" s="92"/>
      <c r="E12" s="92"/>
      <c r="F12" s="92"/>
      <c r="G12" s="92"/>
      <c r="H12" s="92"/>
      <c r="I12" s="92"/>
      <c r="J12" s="19"/>
      <c r="K12" s="99"/>
      <c r="M12" s="686"/>
    </row>
    <row r="13" spans="1:13" ht="20.25">
      <c r="A13" s="98"/>
      <c r="B13" s="96"/>
      <c r="C13" s="659" t="s">
        <v>112</v>
      </c>
      <c r="D13" s="659"/>
      <c r="E13" s="659"/>
      <c r="F13" s="659"/>
      <c r="G13" s="659"/>
      <c r="H13" s="659"/>
      <c r="I13" s="659"/>
      <c r="J13" s="97"/>
      <c r="K13" s="99"/>
      <c r="M13" s="686"/>
    </row>
    <row r="14" spans="1:13" ht="21" thickBot="1">
      <c r="A14" s="98"/>
      <c r="B14" s="98"/>
      <c r="C14" s="455"/>
      <c r="D14" s="455"/>
      <c r="E14" s="455"/>
      <c r="F14" s="455"/>
      <c r="G14" s="455"/>
      <c r="H14" s="455"/>
      <c r="I14" s="455"/>
      <c r="J14" s="99"/>
      <c r="K14" s="99"/>
      <c r="M14" s="687"/>
    </row>
    <row r="15" spans="1:13">
      <c r="A15" s="98"/>
      <c r="B15" s="98"/>
      <c r="C15" s="75"/>
      <c r="D15" s="75"/>
      <c r="E15" s="75"/>
      <c r="F15" s="75"/>
      <c r="G15" s="75"/>
      <c r="H15" s="75"/>
      <c r="I15" s="75"/>
      <c r="J15" s="99"/>
      <c r="K15" s="99"/>
    </row>
    <row r="16" spans="1:13" s="24" customFormat="1" ht="15">
      <c r="A16" s="100"/>
      <c r="B16" s="100"/>
      <c r="C16" s="114" t="s">
        <v>378</v>
      </c>
      <c r="D16" s="61"/>
      <c r="E16" s="61"/>
      <c r="F16" s="61"/>
      <c r="G16" s="101"/>
      <c r="H16" s="61"/>
      <c r="I16" s="101"/>
      <c r="J16" s="102"/>
      <c r="K16" s="102"/>
      <c r="L16" s="23"/>
    </row>
    <row r="17" spans="1:16" ht="15" thickBot="1">
      <c r="A17" s="98"/>
      <c r="B17" s="98"/>
      <c r="C17" s="75"/>
      <c r="D17" s="75"/>
      <c r="E17" s="75"/>
      <c r="F17" s="75"/>
      <c r="G17" s="19"/>
      <c r="H17" s="19"/>
      <c r="I17" s="19"/>
      <c r="J17" s="99"/>
      <c r="K17" s="99"/>
    </row>
    <row r="18" spans="1:16" s="9" customFormat="1" ht="84.75" customHeight="1">
      <c r="A18" s="103"/>
      <c r="B18" s="103"/>
      <c r="C18" s="458" t="s">
        <v>42</v>
      </c>
      <c r="D18" s="458" t="s">
        <v>43</v>
      </c>
      <c r="E18" s="458" t="s">
        <v>16</v>
      </c>
      <c r="F18" s="458" t="s">
        <v>25</v>
      </c>
      <c r="G18" s="458" t="s">
        <v>24</v>
      </c>
      <c r="H18" s="458" t="s">
        <v>26</v>
      </c>
      <c r="I18" s="770" t="s">
        <v>44</v>
      </c>
      <c r="J18" s="104"/>
      <c r="K18" s="104"/>
      <c r="M18" s="731" t="s">
        <v>296</v>
      </c>
    </row>
    <row r="19" spans="1:16" s="9" customFormat="1" ht="15">
      <c r="A19" s="103"/>
      <c r="B19" s="103"/>
      <c r="C19" s="17"/>
      <c r="D19" s="15" t="s">
        <v>45</v>
      </c>
      <c r="E19" s="15" t="s">
        <v>45</v>
      </c>
      <c r="F19" s="49" t="s">
        <v>46</v>
      </c>
      <c r="G19" s="49" t="s">
        <v>46</v>
      </c>
      <c r="H19" s="49" t="s">
        <v>46</v>
      </c>
      <c r="I19" s="771"/>
      <c r="J19" s="104"/>
      <c r="K19" s="104"/>
      <c r="M19" s="732"/>
    </row>
    <row r="20" spans="1:16" s="9" customFormat="1" ht="15">
      <c r="A20" s="103"/>
      <c r="B20" s="103"/>
      <c r="C20" s="29" t="s">
        <v>32</v>
      </c>
      <c r="D20" s="50" t="s">
        <v>47</v>
      </c>
      <c r="E20" s="122"/>
      <c r="F20" s="123"/>
      <c r="G20" s="123"/>
      <c r="H20" s="123"/>
      <c r="I20" s="123"/>
      <c r="J20" s="105"/>
      <c r="K20" s="105"/>
      <c r="L20" s="51"/>
      <c r="M20" s="732"/>
      <c r="N20" s="8"/>
      <c r="O20" s="8"/>
      <c r="P20" s="8"/>
    </row>
    <row r="21" spans="1:16" s="9" customFormat="1" ht="15.75">
      <c r="A21" s="103"/>
      <c r="B21" s="103"/>
      <c r="C21" s="29" t="s">
        <v>33</v>
      </c>
      <c r="D21" s="50" t="s">
        <v>151</v>
      </c>
      <c r="E21" s="122"/>
      <c r="F21" s="123"/>
      <c r="G21" s="123"/>
      <c r="H21" s="123"/>
      <c r="I21" s="123"/>
      <c r="J21" s="104"/>
      <c r="K21" s="104"/>
      <c r="M21" s="732"/>
      <c r="N21" s="8"/>
      <c r="O21" s="8"/>
      <c r="P21" s="8"/>
    </row>
    <row r="22" spans="1:16" s="9" customFormat="1" ht="16.5" thickBot="1">
      <c r="A22" s="103"/>
      <c r="B22" s="103"/>
      <c r="C22" s="30" t="s">
        <v>34</v>
      </c>
      <c r="D22" s="52" t="s">
        <v>150</v>
      </c>
      <c r="E22" s="124"/>
      <c r="F22" s="125"/>
      <c r="G22" s="125"/>
      <c r="H22" s="125"/>
      <c r="I22" s="125"/>
      <c r="J22" s="104"/>
      <c r="K22" s="104"/>
      <c r="M22" s="732"/>
      <c r="N22" s="8"/>
      <c r="O22" s="8"/>
      <c r="P22" s="8"/>
    </row>
    <row r="23" spans="1:16" s="9" customFormat="1" ht="15">
      <c r="A23" s="103"/>
      <c r="B23" s="103"/>
      <c r="C23" s="29" t="s">
        <v>35</v>
      </c>
      <c r="D23" s="53" t="s">
        <v>48</v>
      </c>
      <c r="E23" s="122"/>
      <c r="F23" s="123"/>
      <c r="G23" s="123"/>
      <c r="H23" s="123"/>
      <c r="I23" s="123"/>
      <c r="J23" s="104"/>
      <c r="K23" s="104"/>
      <c r="M23" s="732"/>
      <c r="N23" s="8"/>
      <c r="O23" s="8"/>
      <c r="P23" s="8"/>
    </row>
    <row r="24" spans="1:16" s="9" customFormat="1" ht="15.75">
      <c r="A24" s="103"/>
      <c r="B24" s="103"/>
      <c r="C24" s="29" t="s">
        <v>36</v>
      </c>
      <c r="D24" s="54" t="s">
        <v>152</v>
      </c>
      <c r="E24" s="122"/>
      <c r="F24" s="123"/>
      <c r="G24" s="123"/>
      <c r="H24" s="123"/>
      <c r="I24" s="123"/>
      <c r="J24" s="104"/>
      <c r="K24" s="104"/>
      <c r="M24" s="732"/>
      <c r="N24" s="8"/>
      <c r="O24" s="8"/>
      <c r="P24" s="8"/>
    </row>
    <row r="25" spans="1:16" ht="15">
      <c r="A25" s="98"/>
      <c r="B25" s="98"/>
      <c r="C25" s="29" t="s">
        <v>37</v>
      </c>
      <c r="D25" s="54" t="s">
        <v>153</v>
      </c>
      <c r="E25" s="126"/>
      <c r="F25" s="126"/>
      <c r="G25" s="126"/>
      <c r="H25" s="126"/>
      <c r="I25" s="126"/>
      <c r="J25" s="76"/>
      <c r="K25" s="76"/>
      <c r="L25" s="8"/>
      <c r="M25" s="732"/>
    </row>
    <row r="26" spans="1:16" ht="15">
      <c r="A26" s="98"/>
      <c r="B26" s="98"/>
      <c r="C26" s="29" t="s">
        <v>38</v>
      </c>
      <c r="D26" s="54" t="s">
        <v>154</v>
      </c>
      <c r="E26" s="126"/>
      <c r="F26" s="126"/>
      <c r="G26" s="126"/>
      <c r="H26" s="126"/>
      <c r="I26" s="126"/>
      <c r="J26" s="76"/>
      <c r="K26" s="76"/>
      <c r="L26" s="8"/>
      <c r="M26" s="732"/>
    </row>
    <row r="27" spans="1:16" ht="15">
      <c r="A27" s="98"/>
      <c r="B27" s="98"/>
      <c r="C27" s="29" t="s">
        <v>39</v>
      </c>
      <c r="D27" s="54" t="s">
        <v>155</v>
      </c>
      <c r="E27" s="126"/>
      <c r="F27" s="126"/>
      <c r="G27" s="126"/>
      <c r="H27" s="126"/>
      <c r="I27" s="126"/>
      <c r="J27" s="76"/>
      <c r="K27" s="76"/>
      <c r="L27" s="8"/>
      <c r="M27" s="732"/>
    </row>
    <row r="28" spans="1:16" ht="15">
      <c r="A28" s="98"/>
      <c r="B28" s="98"/>
      <c r="C28" s="29" t="s">
        <v>40</v>
      </c>
      <c r="D28" s="54" t="s">
        <v>156</v>
      </c>
      <c r="E28" s="126"/>
      <c r="F28" s="126"/>
      <c r="G28" s="126"/>
      <c r="H28" s="126"/>
      <c r="I28" s="126"/>
      <c r="J28" s="76"/>
      <c r="K28" s="76"/>
      <c r="L28" s="8"/>
      <c r="M28" s="732"/>
    </row>
    <row r="29" spans="1:16" ht="15.75" thickBot="1">
      <c r="A29" s="98"/>
      <c r="B29" s="98"/>
      <c r="C29" s="29" t="s">
        <v>41</v>
      </c>
      <c r="D29" s="54" t="s">
        <v>157</v>
      </c>
      <c r="E29" s="490"/>
      <c r="F29" s="490"/>
      <c r="G29" s="490"/>
      <c r="H29" s="490"/>
      <c r="I29" s="490"/>
      <c r="J29" s="76"/>
      <c r="K29" s="76"/>
      <c r="L29" s="8"/>
      <c r="M29" s="732"/>
    </row>
    <row r="30" spans="1:16" ht="15.75" thickBot="1">
      <c r="A30" s="98"/>
      <c r="B30" s="98"/>
      <c r="C30" s="19"/>
      <c r="D30" s="75"/>
      <c r="E30" s="482">
        <f>SUM(E20:E29)</f>
        <v>0</v>
      </c>
      <c r="F30" s="482">
        <f t="shared" ref="F30:I30" si="0">SUM(F20:F29)</f>
        <v>0</v>
      </c>
      <c r="G30" s="482">
        <f t="shared" si="0"/>
        <v>0</v>
      </c>
      <c r="H30" s="482">
        <f t="shared" si="0"/>
        <v>0</v>
      </c>
      <c r="I30" s="482">
        <f t="shared" si="0"/>
        <v>0</v>
      </c>
      <c r="J30" s="99"/>
      <c r="K30" s="99"/>
      <c r="M30" s="732"/>
    </row>
    <row r="31" spans="1:16" ht="30" customHeight="1">
      <c r="A31" s="98"/>
      <c r="B31" s="98"/>
      <c r="C31" s="10" t="s">
        <v>42</v>
      </c>
      <c r="D31" s="10" t="s">
        <v>43</v>
      </c>
      <c r="E31" s="14"/>
      <c r="F31" s="14" t="s">
        <v>161</v>
      </c>
      <c r="G31" s="14" t="s">
        <v>160</v>
      </c>
      <c r="H31" s="14" t="s">
        <v>162</v>
      </c>
      <c r="I31" s="106"/>
      <c r="J31" s="76"/>
      <c r="K31" s="76"/>
      <c r="L31" s="8"/>
      <c r="M31" s="732"/>
    </row>
    <row r="32" spans="1:16" ht="15">
      <c r="A32" s="98"/>
      <c r="B32" s="98"/>
      <c r="C32" s="17"/>
      <c r="D32" s="15" t="s">
        <v>45</v>
      </c>
      <c r="E32" s="14"/>
      <c r="F32" s="16" t="s">
        <v>17</v>
      </c>
      <c r="G32" s="16" t="s">
        <v>17</v>
      </c>
      <c r="H32" s="16" t="s">
        <v>17</v>
      </c>
      <c r="I32" s="19"/>
      <c r="J32" s="76"/>
      <c r="K32" s="76"/>
      <c r="L32" s="8"/>
      <c r="M32" s="732"/>
    </row>
    <row r="33" spans="1:13" ht="15">
      <c r="A33" s="98"/>
      <c r="B33" s="98"/>
      <c r="C33" s="29" t="s">
        <v>32</v>
      </c>
      <c r="D33" s="50" t="s">
        <v>47</v>
      </c>
      <c r="E33" s="14"/>
      <c r="F33" s="12" t="e">
        <f>F20*100/($E20)</f>
        <v>#DIV/0!</v>
      </c>
      <c r="G33" s="12" t="e">
        <f t="shared" ref="G33:H35" si="1">G20*100/($E20)</f>
        <v>#DIV/0!</v>
      </c>
      <c r="H33" s="12" t="e">
        <f t="shared" si="1"/>
        <v>#DIV/0!</v>
      </c>
      <c r="I33" s="19"/>
      <c r="J33" s="76"/>
      <c r="K33" s="76"/>
      <c r="L33" s="8"/>
      <c r="M33" s="732"/>
    </row>
    <row r="34" spans="1:13" ht="15.75">
      <c r="A34" s="98"/>
      <c r="B34" s="98"/>
      <c r="C34" s="29" t="s">
        <v>33</v>
      </c>
      <c r="D34" s="50" t="s">
        <v>151</v>
      </c>
      <c r="E34" s="14"/>
      <c r="F34" s="12" t="e">
        <f>F21*100/($E21)</f>
        <v>#DIV/0!</v>
      </c>
      <c r="G34" s="12" t="e">
        <f t="shared" si="1"/>
        <v>#DIV/0!</v>
      </c>
      <c r="H34" s="12" t="e">
        <f t="shared" si="1"/>
        <v>#DIV/0!</v>
      </c>
      <c r="I34" s="19"/>
      <c r="J34" s="76"/>
      <c r="K34" s="76"/>
      <c r="L34" s="8"/>
      <c r="M34" s="732"/>
    </row>
    <row r="35" spans="1:13" ht="16.5" thickBot="1">
      <c r="A35" s="98"/>
      <c r="B35" s="98"/>
      <c r="C35" s="30" t="s">
        <v>34</v>
      </c>
      <c r="D35" s="52" t="s">
        <v>150</v>
      </c>
      <c r="E35" s="32"/>
      <c r="F35" s="33" t="e">
        <f>F22*100/($E22)</f>
        <v>#DIV/0!</v>
      </c>
      <c r="G35" s="33" t="e">
        <f t="shared" si="1"/>
        <v>#DIV/0!</v>
      </c>
      <c r="H35" s="33" t="e">
        <f t="shared" si="1"/>
        <v>#DIV/0!</v>
      </c>
      <c r="I35" s="19"/>
      <c r="J35" s="76"/>
      <c r="K35" s="76"/>
      <c r="L35" s="8"/>
      <c r="M35" s="732"/>
    </row>
    <row r="36" spans="1:13" ht="15">
      <c r="A36" s="98"/>
      <c r="B36" s="98"/>
      <c r="C36" s="29" t="s">
        <v>35</v>
      </c>
      <c r="D36" s="53" t="s">
        <v>48</v>
      </c>
      <c r="E36" s="14"/>
      <c r="F36" s="31" t="e">
        <f>F23*100/($E23)</f>
        <v>#DIV/0!</v>
      </c>
      <c r="G36" s="31" t="e">
        <f>G23*100/($E23)</f>
        <v>#DIV/0!</v>
      </c>
      <c r="H36" s="31" t="e">
        <f>H23*100/($E23)</f>
        <v>#DIV/0!</v>
      </c>
      <c r="I36" s="19"/>
      <c r="J36" s="76"/>
      <c r="K36" s="76"/>
      <c r="L36" s="8"/>
      <c r="M36" s="732"/>
    </row>
    <row r="37" spans="1:13" ht="15">
      <c r="A37" s="98"/>
      <c r="B37" s="98"/>
      <c r="C37" s="29" t="s">
        <v>36</v>
      </c>
      <c r="D37" s="54" t="s">
        <v>152</v>
      </c>
      <c r="E37" s="11"/>
      <c r="F37" s="31" t="e">
        <f t="shared" ref="F37:H42" si="2">F24*100/($E24)</f>
        <v>#DIV/0!</v>
      </c>
      <c r="G37" s="31" t="e">
        <f t="shared" si="2"/>
        <v>#DIV/0!</v>
      </c>
      <c r="H37" s="31" t="e">
        <f t="shared" si="2"/>
        <v>#DIV/0!</v>
      </c>
      <c r="I37" s="19"/>
      <c r="J37" s="76"/>
      <c r="K37" s="76"/>
      <c r="L37" s="8"/>
      <c r="M37" s="732"/>
    </row>
    <row r="38" spans="1:13" ht="15">
      <c r="A38" s="98"/>
      <c r="B38" s="98"/>
      <c r="C38" s="29" t="s">
        <v>37</v>
      </c>
      <c r="D38" s="54" t="s">
        <v>153</v>
      </c>
      <c r="E38" s="11"/>
      <c r="F38" s="31" t="e">
        <f t="shared" si="2"/>
        <v>#DIV/0!</v>
      </c>
      <c r="G38" s="31" t="e">
        <f t="shared" si="2"/>
        <v>#DIV/0!</v>
      </c>
      <c r="H38" s="31" t="e">
        <f t="shared" si="2"/>
        <v>#DIV/0!</v>
      </c>
      <c r="I38" s="19"/>
      <c r="J38" s="76"/>
      <c r="K38" s="76"/>
      <c r="L38" s="8"/>
      <c r="M38" s="732"/>
    </row>
    <row r="39" spans="1:13" ht="15">
      <c r="A39" s="98"/>
      <c r="B39" s="98"/>
      <c r="C39" s="29" t="s">
        <v>38</v>
      </c>
      <c r="D39" s="54" t="s">
        <v>154</v>
      </c>
      <c r="E39" s="11"/>
      <c r="F39" s="31" t="e">
        <f t="shared" si="2"/>
        <v>#DIV/0!</v>
      </c>
      <c r="G39" s="31" t="e">
        <f t="shared" si="2"/>
        <v>#DIV/0!</v>
      </c>
      <c r="H39" s="31" t="e">
        <f t="shared" si="2"/>
        <v>#DIV/0!</v>
      </c>
      <c r="I39" s="19"/>
      <c r="J39" s="76"/>
      <c r="K39" s="76"/>
      <c r="L39" s="8"/>
      <c r="M39" s="732"/>
    </row>
    <row r="40" spans="1:13" ht="15">
      <c r="A40" s="98"/>
      <c r="B40" s="98"/>
      <c r="C40" s="29" t="s">
        <v>39</v>
      </c>
      <c r="D40" s="54" t="s">
        <v>155</v>
      </c>
      <c r="E40" s="11"/>
      <c r="F40" s="31" t="e">
        <f t="shared" si="2"/>
        <v>#DIV/0!</v>
      </c>
      <c r="G40" s="31" t="e">
        <f t="shared" si="2"/>
        <v>#DIV/0!</v>
      </c>
      <c r="H40" s="31" t="e">
        <f t="shared" si="2"/>
        <v>#DIV/0!</v>
      </c>
      <c r="I40" s="19"/>
      <c r="J40" s="76"/>
      <c r="K40" s="76"/>
      <c r="L40" s="8"/>
      <c r="M40" s="732"/>
    </row>
    <row r="41" spans="1:13" ht="15">
      <c r="A41" s="98"/>
      <c r="B41" s="98"/>
      <c r="C41" s="29" t="s">
        <v>40</v>
      </c>
      <c r="D41" s="54" t="s">
        <v>156</v>
      </c>
      <c r="E41" s="11"/>
      <c r="F41" s="31" t="e">
        <f t="shared" si="2"/>
        <v>#DIV/0!</v>
      </c>
      <c r="G41" s="31" t="e">
        <f t="shared" si="2"/>
        <v>#DIV/0!</v>
      </c>
      <c r="H41" s="31" t="e">
        <f t="shared" si="2"/>
        <v>#DIV/0!</v>
      </c>
      <c r="I41" s="19"/>
      <c r="J41" s="76"/>
      <c r="K41" s="76"/>
      <c r="L41" s="8"/>
      <c r="M41" s="732"/>
    </row>
    <row r="42" spans="1:13" ht="15">
      <c r="A42" s="98"/>
      <c r="B42" s="98"/>
      <c r="C42" s="29" t="s">
        <v>41</v>
      </c>
      <c r="D42" s="54" t="s">
        <v>157</v>
      </c>
      <c r="E42" s="13"/>
      <c r="F42" s="31" t="e">
        <f t="shared" si="2"/>
        <v>#DIV/0!</v>
      </c>
      <c r="G42" s="31" t="e">
        <f t="shared" si="2"/>
        <v>#DIV/0!</v>
      </c>
      <c r="H42" s="31" t="e">
        <f t="shared" si="2"/>
        <v>#DIV/0!</v>
      </c>
      <c r="I42" s="19"/>
      <c r="J42" s="76"/>
      <c r="K42" s="76"/>
      <c r="L42" s="8"/>
      <c r="M42" s="732"/>
    </row>
    <row r="43" spans="1:13">
      <c r="A43" s="98"/>
      <c r="B43" s="98"/>
      <c r="C43" s="75"/>
      <c r="D43" s="75"/>
      <c r="E43" s="75"/>
      <c r="F43" s="19"/>
      <c r="G43" s="19"/>
      <c r="H43" s="19"/>
      <c r="I43" s="19"/>
      <c r="J43" s="99"/>
      <c r="K43" s="99"/>
      <c r="M43" s="732"/>
    </row>
    <row r="44" spans="1:13" ht="15" thickBot="1">
      <c r="A44" s="98"/>
      <c r="B44" s="98"/>
      <c r="C44" s="75"/>
      <c r="D44" s="75"/>
      <c r="E44" s="75"/>
      <c r="F44" s="19"/>
      <c r="G44" s="19"/>
      <c r="H44" s="19"/>
      <c r="I44" s="19"/>
      <c r="J44" s="99"/>
      <c r="K44" s="99"/>
      <c r="M44" s="732"/>
    </row>
    <row r="45" spans="1:13" ht="15.75">
      <c r="A45" s="98"/>
      <c r="B45" s="98"/>
      <c r="C45" s="760" t="s">
        <v>15</v>
      </c>
      <c r="D45" s="760"/>
      <c r="E45" s="760"/>
      <c r="F45" s="760"/>
      <c r="G45" s="761" t="s">
        <v>27</v>
      </c>
      <c r="H45" s="762"/>
      <c r="I45" s="20"/>
      <c r="J45" s="99"/>
      <c r="K45" s="99"/>
      <c r="M45" s="732"/>
    </row>
    <row r="46" spans="1:13" ht="15.75" thickBot="1">
      <c r="A46" s="98"/>
      <c r="B46" s="98"/>
      <c r="C46" s="759" t="s">
        <v>21</v>
      </c>
      <c r="D46" s="759"/>
      <c r="E46" s="759"/>
      <c r="F46" s="759"/>
      <c r="G46" s="127">
        <v>0.188</v>
      </c>
      <c r="H46" s="37" t="s">
        <v>17</v>
      </c>
      <c r="I46" s="457"/>
      <c r="J46" s="99"/>
      <c r="K46" s="99"/>
      <c r="M46" s="732"/>
    </row>
    <row r="47" spans="1:13">
      <c r="A47" s="98"/>
      <c r="B47" s="98"/>
      <c r="C47" s="18"/>
      <c r="D47" s="18"/>
      <c r="E47" s="18"/>
      <c r="F47" s="18"/>
      <c r="G47" s="18"/>
      <c r="H47" s="19"/>
      <c r="I47" s="19"/>
      <c r="J47" s="99"/>
      <c r="K47" s="99"/>
      <c r="M47" s="732"/>
    </row>
    <row r="48" spans="1:13" ht="30">
      <c r="A48" s="98"/>
      <c r="B48" s="98"/>
      <c r="C48" s="10" t="s">
        <v>42</v>
      </c>
      <c r="D48" s="10" t="s">
        <v>43</v>
      </c>
      <c r="E48" s="10" t="s">
        <v>19</v>
      </c>
      <c r="F48" s="10" t="s">
        <v>18</v>
      </c>
      <c r="G48" s="10" t="s">
        <v>20</v>
      </c>
      <c r="H48" s="19"/>
      <c r="I48" s="75"/>
      <c r="J48" s="76"/>
      <c r="K48" s="76"/>
      <c r="L48" s="8"/>
      <c r="M48" s="732"/>
    </row>
    <row r="49" spans="1:13" ht="15">
      <c r="A49" s="98"/>
      <c r="B49" s="98"/>
      <c r="C49" s="17"/>
      <c r="D49" s="15" t="s">
        <v>45</v>
      </c>
      <c r="E49" s="15" t="s">
        <v>17</v>
      </c>
      <c r="F49" s="15"/>
      <c r="G49" s="15" t="s">
        <v>17</v>
      </c>
      <c r="H49" s="19"/>
      <c r="I49" s="75"/>
      <c r="J49" s="76"/>
      <c r="K49" s="76"/>
      <c r="L49" s="8"/>
      <c r="M49" s="732"/>
    </row>
    <row r="50" spans="1:13">
      <c r="A50" s="98"/>
      <c r="B50" s="98"/>
      <c r="C50" s="29" t="s">
        <v>32</v>
      </c>
      <c r="D50" s="50" t="s">
        <v>47</v>
      </c>
      <c r="E50" s="26" t="e">
        <f>G33-F33</f>
        <v>#DIV/0!</v>
      </c>
      <c r="F50" s="27" t="e">
        <f>IF(E50&gt;$G$46,"CCL too high"," ")</f>
        <v>#DIV/0!</v>
      </c>
      <c r="G50" s="26" t="e">
        <f>H33-G33</f>
        <v>#DIV/0!</v>
      </c>
      <c r="H50" s="19"/>
      <c r="I50" s="75"/>
      <c r="J50" s="76"/>
      <c r="K50" s="76"/>
      <c r="L50" s="8"/>
      <c r="M50" s="732"/>
    </row>
    <row r="51" spans="1:13" ht="15">
      <c r="A51" s="98"/>
      <c r="B51" s="98"/>
      <c r="C51" s="29" t="s">
        <v>33</v>
      </c>
      <c r="D51" s="50" t="s">
        <v>151</v>
      </c>
      <c r="E51" s="26" t="e">
        <f t="shared" ref="E51:E52" si="3">G34-F34</f>
        <v>#DIV/0!</v>
      </c>
      <c r="F51" s="27" t="e">
        <f t="shared" ref="F51:F59" si="4">IF(E51&gt;$G$46,"CCL too high"," ")</f>
        <v>#DIV/0!</v>
      </c>
      <c r="G51" s="26" t="e">
        <f t="shared" ref="G51:G59" si="5">H34-G34</f>
        <v>#DIV/0!</v>
      </c>
      <c r="H51" s="19"/>
      <c r="I51" s="75"/>
      <c r="J51" s="76"/>
      <c r="K51" s="76"/>
      <c r="L51" s="8"/>
      <c r="M51" s="732"/>
    </row>
    <row r="52" spans="1:13" ht="15.75" thickBot="1">
      <c r="A52" s="98"/>
      <c r="B52" s="98"/>
      <c r="C52" s="30" t="s">
        <v>34</v>
      </c>
      <c r="D52" s="52" t="s">
        <v>150</v>
      </c>
      <c r="E52" s="35" t="e">
        <f t="shared" si="3"/>
        <v>#DIV/0!</v>
      </c>
      <c r="F52" s="36" t="e">
        <f t="shared" si="4"/>
        <v>#DIV/0!</v>
      </c>
      <c r="G52" s="35" t="e">
        <f t="shared" si="5"/>
        <v>#DIV/0!</v>
      </c>
      <c r="H52" s="19"/>
      <c r="I52" s="75"/>
      <c r="J52" s="76"/>
      <c r="K52" s="76"/>
      <c r="L52" s="8"/>
      <c r="M52" s="732"/>
    </row>
    <row r="53" spans="1:13">
      <c r="A53" s="98"/>
      <c r="B53" s="98"/>
      <c r="C53" s="29" t="s">
        <v>35</v>
      </c>
      <c r="D53" s="53" t="s">
        <v>48</v>
      </c>
      <c r="E53" s="26" t="e">
        <f>G36-F36</f>
        <v>#DIV/0!</v>
      </c>
      <c r="F53" s="34" t="e">
        <f t="shared" si="4"/>
        <v>#DIV/0!</v>
      </c>
      <c r="G53" s="26" t="e">
        <f t="shared" si="5"/>
        <v>#DIV/0!</v>
      </c>
      <c r="H53" s="19"/>
      <c r="I53" s="75"/>
      <c r="J53" s="76"/>
      <c r="K53" s="76"/>
      <c r="L53" s="8"/>
      <c r="M53" s="732"/>
    </row>
    <row r="54" spans="1:13" ht="15">
      <c r="A54" s="98"/>
      <c r="B54" s="98"/>
      <c r="C54" s="29" t="s">
        <v>36</v>
      </c>
      <c r="D54" s="54" t="s">
        <v>152</v>
      </c>
      <c r="E54" s="26" t="e">
        <f t="shared" ref="E54:E59" si="6">G37-F37</f>
        <v>#DIV/0!</v>
      </c>
      <c r="F54" s="27" t="e">
        <f t="shared" si="4"/>
        <v>#DIV/0!</v>
      </c>
      <c r="G54" s="26" t="e">
        <f t="shared" si="5"/>
        <v>#DIV/0!</v>
      </c>
      <c r="H54" s="19"/>
      <c r="I54" s="75"/>
      <c r="J54" s="76"/>
      <c r="K54" s="76"/>
      <c r="L54" s="8"/>
      <c r="M54" s="732"/>
    </row>
    <row r="55" spans="1:13" ht="15">
      <c r="A55" s="98"/>
      <c r="B55" s="98"/>
      <c r="C55" s="29" t="s">
        <v>37</v>
      </c>
      <c r="D55" s="54" t="s">
        <v>153</v>
      </c>
      <c r="E55" s="26" t="e">
        <f t="shared" si="6"/>
        <v>#DIV/0!</v>
      </c>
      <c r="F55" s="27" t="e">
        <f t="shared" si="4"/>
        <v>#DIV/0!</v>
      </c>
      <c r="G55" s="26" t="e">
        <f t="shared" si="5"/>
        <v>#DIV/0!</v>
      </c>
      <c r="H55" s="19"/>
      <c r="I55" s="75"/>
      <c r="J55" s="76"/>
      <c r="K55" s="76"/>
      <c r="L55" s="8"/>
      <c r="M55" s="732"/>
    </row>
    <row r="56" spans="1:13" ht="15">
      <c r="A56" s="98"/>
      <c r="B56" s="98"/>
      <c r="C56" s="29" t="s">
        <v>38</v>
      </c>
      <c r="D56" s="54" t="s">
        <v>154</v>
      </c>
      <c r="E56" s="26" t="e">
        <f t="shared" si="6"/>
        <v>#DIV/0!</v>
      </c>
      <c r="F56" s="27" t="e">
        <f t="shared" si="4"/>
        <v>#DIV/0!</v>
      </c>
      <c r="G56" s="26" t="e">
        <f t="shared" si="5"/>
        <v>#DIV/0!</v>
      </c>
      <c r="H56" s="19"/>
      <c r="I56" s="75"/>
      <c r="J56" s="76"/>
      <c r="K56" s="76"/>
      <c r="L56" s="8"/>
      <c r="M56" s="732"/>
    </row>
    <row r="57" spans="1:13" ht="15">
      <c r="A57" s="98"/>
      <c r="B57" s="98"/>
      <c r="C57" s="29" t="s">
        <v>39</v>
      </c>
      <c r="D57" s="54" t="s">
        <v>155</v>
      </c>
      <c r="E57" s="26" t="e">
        <f t="shared" si="6"/>
        <v>#DIV/0!</v>
      </c>
      <c r="F57" s="27" t="e">
        <f t="shared" si="4"/>
        <v>#DIV/0!</v>
      </c>
      <c r="G57" s="26" t="e">
        <f t="shared" si="5"/>
        <v>#DIV/0!</v>
      </c>
      <c r="H57" s="19"/>
      <c r="I57" s="75"/>
      <c r="J57" s="76"/>
      <c r="K57" s="76"/>
      <c r="L57" s="8"/>
      <c r="M57" s="732"/>
    </row>
    <row r="58" spans="1:13" ht="15">
      <c r="A58" s="98"/>
      <c r="B58" s="98"/>
      <c r="C58" s="29" t="s">
        <v>40</v>
      </c>
      <c r="D58" s="54" t="s">
        <v>156</v>
      </c>
      <c r="E58" s="26" t="e">
        <f t="shared" si="6"/>
        <v>#DIV/0!</v>
      </c>
      <c r="F58" s="27" t="e">
        <f t="shared" si="4"/>
        <v>#DIV/0!</v>
      </c>
      <c r="G58" s="26" t="e">
        <f t="shared" si="5"/>
        <v>#DIV/0!</v>
      </c>
      <c r="H58" s="19"/>
      <c r="I58" s="75"/>
      <c r="J58" s="76"/>
      <c r="K58" s="76"/>
      <c r="L58" s="8"/>
      <c r="M58" s="732"/>
    </row>
    <row r="59" spans="1:13" ht="15">
      <c r="A59" s="98"/>
      <c r="B59" s="98"/>
      <c r="C59" s="29" t="s">
        <v>41</v>
      </c>
      <c r="D59" s="54" t="s">
        <v>157</v>
      </c>
      <c r="E59" s="26" t="e">
        <f t="shared" si="6"/>
        <v>#DIV/0!</v>
      </c>
      <c r="F59" s="27" t="e">
        <f t="shared" si="4"/>
        <v>#DIV/0!</v>
      </c>
      <c r="G59" s="26" t="e">
        <f t="shared" si="5"/>
        <v>#DIV/0!</v>
      </c>
      <c r="H59" s="19"/>
      <c r="I59" s="75"/>
      <c r="J59" s="76"/>
      <c r="K59" s="76"/>
      <c r="L59" s="8"/>
      <c r="M59" s="732"/>
    </row>
    <row r="60" spans="1:13">
      <c r="A60" s="98"/>
      <c r="B60" s="98"/>
      <c r="C60" s="75"/>
      <c r="D60" s="75"/>
      <c r="E60" s="75"/>
      <c r="F60" s="75"/>
      <c r="G60" s="19"/>
      <c r="H60" s="19"/>
      <c r="I60" s="19"/>
      <c r="J60" s="99"/>
      <c r="K60" s="99"/>
      <c r="M60" s="732"/>
    </row>
    <row r="61" spans="1:13" ht="15">
      <c r="A61" s="98"/>
      <c r="B61" s="98"/>
      <c r="C61" s="107" t="s">
        <v>22</v>
      </c>
      <c r="D61" s="75"/>
      <c r="E61" s="75"/>
      <c r="F61" s="75"/>
      <c r="G61" s="19"/>
      <c r="H61" s="19"/>
      <c r="I61" s="19"/>
      <c r="J61" s="99"/>
      <c r="K61" s="99"/>
      <c r="M61" s="732"/>
    </row>
    <row r="62" spans="1:13">
      <c r="A62" s="98"/>
      <c r="B62" s="98"/>
      <c r="C62" s="75"/>
      <c r="D62" s="75"/>
      <c r="E62" s="75"/>
      <c r="F62" s="75"/>
      <c r="G62" s="19"/>
      <c r="H62" s="19"/>
      <c r="I62" s="19"/>
      <c r="J62" s="99"/>
      <c r="K62" s="99"/>
      <c r="M62" s="732"/>
    </row>
    <row r="63" spans="1:13">
      <c r="A63" s="98"/>
      <c r="B63" s="98"/>
      <c r="C63" s="75"/>
      <c r="D63" s="75"/>
      <c r="E63" s="75"/>
      <c r="F63" s="75"/>
      <c r="G63" s="19"/>
      <c r="H63" s="19"/>
      <c r="I63" s="19"/>
      <c r="J63" s="99"/>
      <c r="K63" s="99"/>
      <c r="M63" s="732"/>
    </row>
    <row r="64" spans="1:13">
      <c r="A64" s="98"/>
      <c r="B64" s="98"/>
      <c r="C64" s="75"/>
      <c r="D64" s="75"/>
      <c r="E64" s="75"/>
      <c r="F64" s="75"/>
      <c r="G64" s="19"/>
      <c r="H64" s="19"/>
      <c r="I64" s="19"/>
      <c r="J64" s="99"/>
      <c r="K64" s="99"/>
      <c r="M64" s="732"/>
    </row>
    <row r="65" spans="1:13">
      <c r="A65" s="98"/>
      <c r="B65" s="98"/>
      <c r="C65" s="75"/>
      <c r="D65" s="75"/>
      <c r="E65" s="75"/>
      <c r="F65" s="75"/>
      <c r="G65" s="19"/>
      <c r="H65" s="19"/>
      <c r="I65" s="19"/>
      <c r="J65" s="99"/>
      <c r="K65" s="99"/>
      <c r="M65" s="732"/>
    </row>
    <row r="66" spans="1:13">
      <c r="A66" s="98"/>
      <c r="B66" s="98"/>
      <c r="C66" s="75"/>
      <c r="D66" s="75"/>
      <c r="E66" s="75"/>
      <c r="F66" s="75"/>
      <c r="G66" s="19"/>
      <c r="H66" s="19"/>
      <c r="I66" s="19"/>
      <c r="J66" s="99"/>
      <c r="K66" s="99"/>
      <c r="M66" s="732"/>
    </row>
    <row r="67" spans="1:13">
      <c r="A67" s="98"/>
      <c r="B67" s="98"/>
      <c r="C67" s="75"/>
      <c r="D67" s="75"/>
      <c r="E67" s="75"/>
      <c r="F67" s="75"/>
      <c r="G67" s="19"/>
      <c r="H67" s="19"/>
      <c r="I67" s="19"/>
      <c r="J67" s="99"/>
      <c r="K67" s="99"/>
      <c r="M67" s="732"/>
    </row>
    <row r="68" spans="1:13">
      <c r="A68" s="98"/>
      <c r="B68" s="98"/>
      <c r="C68" s="75"/>
      <c r="D68" s="75"/>
      <c r="E68" s="75"/>
      <c r="F68" s="75"/>
      <c r="G68" s="19"/>
      <c r="H68" s="19"/>
      <c r="I68" s="19"/>
      <c r="J68" s="99"/>
      <c r="K68" s="99"/>
      <c r="M68" s="732"/>
    </row>
    <row r="69" spans="1:13">
      <c r="A69" s="98"/>
      <c r="B69" s="98"/>
      <c r="C69" s="75"/>
      <c r="D69" s="75"/>
      <c r="E69" s="75"/>
      <c r="F69" s="75"/>
      <c r="G69" s="19"/>
      <c r="H69" s="19"/>
      <c r="I69" s="19"/>
      <c r="J69" s="99"/>
      <c r="K69" s="99"/>
      <c r="M69" s="732"/>
    </row>
    <row r="70" spans="1:13">
      <c r="A70" s="98"/>
      <c r="B70" s="98"/>
      <c r="C70" s="75"/>
      <c r="D70" s="75"/>
      <c r="E70" s="75"/>
      <c r="F70" s="75"/>
      <c r="G70" s="19"/>
      <c r="H70" s="19"/>
      <c r="I70" s="19"/>
      <c r="J70" s="99"/>
      <c r="K70" s="99"/>
      <c r="M70" s="732"/>
    </row>
    <row r="71" spans="1:13">
      <c r="A71" s="98"/>
      <c r="B71" s="98"/>
      <c r="C71" s="75"/>
      <c r="D71" s="75"/>
      <c r="E71" s="75"/>
      <c r="F71" s="75"/>
      <c r="G71" s="19"/>
      <c r="H71" s="19"/>
      <c r="I71" s="19"/>
      <c r="J71" s="99"/>
      <c r="K71" s="99"/>
      <c r="M71" s="732"/>
    </row>
    <row r="72" spans="1:13" ht="15" thickBot="1">
      <c r="A72" s="98"/>
      <c r="B72" s="108"/>
      <c r="C72" s="109"/>
      <c r="D72" s="109"/>
      <c r="E72" s="109"/>
      <c r="F72" s="109"/>
      <c r="G72" s="110"/>
      <c r="H72" s="110"/>
      <c r="I72" s="110"/>
      <c r="J72" s="111"/>
      <c r="K72" s="99"/>
      <c r="M72" s="733"/>
    </row>
    <row r="73" spans="1:13">
      <c r="A73" s="98"/>
      <c r="B73" s="75"/>
      <c r="C73" s="75"/>
      <c r="D73" s="75"/>
      <c r="E73" s="75"/>
      <c r="F73" s="75"/>
      <c r="G73" s="19"/>
      <c r="H73" s="19"/>
      <c r="I73" s="19"/>
      <c r="J73" s="143"/>
      <c r="K73" s="144"/>
      <c r="L73" s="44"/>
    </row>
    <row r="74" spans="1:13" ht="15.75">
      <c r="A74" s="98"/>
      <c r="B74" s="75"/>
      <c r="C74" s="663" t="s">
        <v>23</v>
      </c>
      <c r="D74" s="663"/>
      <c r="E74" s="75"/>
      <c r="F74" s="75"/>
      <c r="G74" s="19"/>
      <c r="H74" s="19"/>
      <c r="I74" s="19"/>
      <c r="J74" s="145"/>
      <c r="K74" s="146"/>
      <c r="L74" s="46"/>
    </row>
    <row r="75" spans="1:13" ht="8.25" customHeight="1">
      <c r="A75" s="98"/>
      <c r="B75" s="75"/>
      <c r="C75" s="77"/>
      <c r="D75" s="78"/>
      <c r="E75" s="75"/>
      <c r="F75" s="75"/>
      <c r="G75" s="19"/>
      <c r="H75" s="19"/>
      <c r="I75" s="19"/>
      <c r="J75" s="143"/>
      <c r="K75" s="144"/>
      <c r="L75" s="44"/>
    </row>
    <row r="76" spans="1:13" ht="19.5" customHeight="1">
      <c r="A76" s="98"/>
      <c r="B76" s="75"/>
      <c r="C76" s="462" t="s">
        <v>392</v>
      </c>
      <c r="D76" s="78"/>
      <c r="E76" s="75"/>
      <c r="F76" s="75"/>
      <c r="G76" s="19"/>
      <c r="H76" s="19"/>
      <c r="I76" s="19"/>
      <c r="J76" s="143"/>
      <c r="K76" s="144"/>
      <c r="L76" s="44"/>
    </row>
    <row r="77" spans="1:13" s="55" customFormat="1" ht="23.25" customHeight="1">
      <c r="A77" s="147"/>
      <c r="B77" s="148">
        <v>1</v>
      </c>
      <c r="C77" s="757" t="s">
        <v>394</v>
      </c>
      <c r="D77" s="757"/>
      <c r="E77" s="757"/>
      <c r="F77" s="757"/>
      <c r="G77" s="757"/>
      <c r="H77" s="757"/>
      <c r="I77" s="757"/>
      <c r="J77" s="149"/>
      <c r="K77" s="150"/>
      <c r="L77" s="45"/>
    </row>
    <row r="78" spans="1:13" s="55" customFormat="1" ht="45.75" customHeight="1">
      <c r="A78" s="147"/>
      <c r="B78" s="148">
        <v>2</v>
      </c>
      <c r="C78" s="757" t="s">
        <v>83</v>
      </c>
      <c r="D78" s="757"/>
      <c r="E78" s="757"/>
      <c r="F78" s="757"/>
      <c r="G78" s="757"/>
      <c r="H78" s="757"/>
      <c r="I78" s="757"/>
      <c r="J78" s="149"/>
      <c r="K78" s="150"/>
      <c r="L78" s="45"/>
    </row>
    <row r="79" spans="1:13" s="55" customFormat="1" ht="23.25" customHeight="1">
      <c r="A79" s="147"/>
      <c r="B79" s="148">
        <v>3</v>
      </c>
      <c r="C79" s="757" t="s">
        <v>49</v>
      </c>
      <c r="D79" s="757"/>
      <c r="E79" s="757"/>
      <c r="F79" s="757"/>
      <c r="G79" s="757"/>
      <c r="H79" s="757"/>
      <c r="I79" s="757"/>
      <c r="J79" s="149"/>
      <c r="K79" s="150"/>
      <c r="L79" s="45"/>
    </row>
    <row r="80" spans="1:13" s="55" customFormat="1" ht="23.25" customHeight="1">
      <c r="A80" s="147"/>
      <c r="B80" s="148">
        <v>4</v>
      </c>
      <c r="C80" s="757" t="s">
        <v>336</v>
      </c>
      <c r="D80" s="757"/>
      <c r="E80" s="757"/>
      <c r="F80" s="757"/>
      <c r="G80" s="757"/>
      <c r="H80" s="757"/>
      <c r="I80" s="757"/>
      <c r="J80" s="149"/>
      <c r="K80" s="150"/>
      <c r="L80" s="45"/>
    </row>
    <row r="81" spans="1:12" s="24" customFormat="1" ht="23.25" customHeight="1">
      <c r="A81" s="100"/>
      <c r="B81" s="148">
        <v>5</v>
      </c>
      <c r="C81" s="757" t="s">
        <v>159</v>
      </c>
      <c r="D81" s="757"/>
      <c r="E81" s="757"/>
      <c r="F81" s="757"/>
      <c r="G81" s="757"/>
      <c r="H81" s="757"/>
      <c r="I81" s="757"/>
      <c r="J81" s="151"/>
      <c r="K81" s="152"/>
      <c r="L81" s="56"/>
    </row>
    <row r="82" spans="1:12" s="24" customFormat="1" ht="23.25" customHeight="1">
      <c r="A82" s="100"/>
      <c r="B82" s="148">
        <v>6</v>
      </c>
      <c r="C82" s="757" t="s">
        <v>158</v>
      </c>
      <c r="D82" s="757"/>
      <c r="E82" s="757"/>
      <c r="F82" s="757"/>
      <c r="G82" s="757"/>
      <c r="H82" s="757"/>
      <c r="I82" s="757"/>
      <c r="J82" s="151"/>
      <c r="K82" s="152"/>
      <c r="L82" s="56"/>
    </row>
    <row r="83" spans="1:12" s="24" customFormat="1" ht="67.5" customHeight="1" thickBot="1">
      <c r="A83" s="153"/>
      <c r="B83" s="461">
        <v>7</v>
      </c>
      <c r="C83" s="758" t="s">
        <v>163</v>
      </c>
      <c r="D83" s="758"/>
      <c r="E83" s="758"/>
      <c r="F83" s="758"/>
      <c r="G83" s="758"/>
      <c r="H83" s="758"/>
      <c r="I83" s="758"/>
      <c r="J83" s="155"/>
      <c r="K83" s="156"/>
      <c r="L83" s="56"/>
    </row>
    <row r="84" spans="1:12" s="24" customFormat="1" ht="21" customHeight="1">
      <c r="B84" s="57"/>
      <c r="C84" s="48"/>
      <c r="D84" s="48"/>
      <c r="E84" s="48"/>
      <c r="F84" s="48"/>
      <c r="G84" s="48"/>
      <c r="H84" s="48"/>
      <c r="I84" s="48"/>
      <c r="J84" s="56"/>
      <c r="K84" s="56"/>
      <c r="L84" s="56"/>
    </row>
    <row r="85" spans="1:12" s="24" customFormat="1" ht="21" customHeight="1">
      <c r="C85" s="737"/>
      <c r="D85" s="737"/>
      <c r="E85" s="737"/>
      <c r="F85" s="737"/>
      <c r="G85" s="737"/>
      <c r="H85" s="737"/>
      <c r="I85" s="737"/>
      <c r="J85" s="56"/>
      <c r="K85" s="56"/>
      <c r="L85" s="56"/>
    </row>
    <row r="86" spans="1:12">
      <c r="J86" s="44"/>
      <c r="K86" s="44"/>
      <c r="L86" s="44"/>
    </row>
    <row r="87" spans="1:12">
      <c r="J87" s="44"/>
      <c r="K87" s="44"/>
      <c r="L87" s="44"/>
    </row>
    <row r="88" spans="1:12">
      <c r="J88" s="44"/>
      <c r="K88" s="44"/>
      <c r="L88" s="44"/>
    </row>
    <row r="89" spans="1:12">
      <c r="J89" s="44"/>
      <c r="K89" s="44"/>
      <c r="L89" s="44"/>
    </row>
    <row r="90" spans="1:12">
      <c r="J90" s="44"/>
      <c r="K90" s="44"/>
      <c r="L90" s="44"/>
    </row>
  </sheetData>
  <mergeCells count="26">
    <mergeCell ref="C2:I2"/>
    <mergeCell ref="C4:I4"/>
    <mergeCell ref="C5:I5"/>
    <mergeCell ref="C13:I13"/>
    <mergeCell ref="C7:G7"/>
    <mergeCell ref="C8:D8"/>
    <mergeCell ref="E8:G8"/>
    <mergeCell ref="C9:D9"/>
    <mergeCell ref="E9:G9"/>
    <mergeCell ref="C10:D10"/>
    <mergeCell ref="E10:G10"/>
    <mergeCell ref="C83:I83"/>
    <mergeCell ref="C85:I85"/>
    <mergeCell ref="C82:I82"/>
    <mergeCell ref="C46:F46"/>
    <mergeCell ref="C74:D74"/>
    <mergeCell ref="C77:I77"/>
    <mergeCell ref="C78:I78"/>
    <mergeCell ref="C79:I79"/>
    <mergeCell ref="C80:I80"/>
    <mergeCell ref="C81:I81"/>
    <mergeCell ref="C45:F45"/>
    <mergeCell ref="G45:H45"/>
    <mergeCell ref="I18:I19"/>
    <mergeCell ref="M6:M14"/>
    <mergeCell ref="M18:M72"/>
  </mergeCells>
  <hyperlinks>
    <hyperlink ref="A1" location="Contents!A1" display="Return to Contents"/>
  </hyperlinks>
  <printOptions horizontalCentered="1"/>
  <pageMargins left="0.43307086614173229" right="0.43307086614173229" top="0.70866141732283472" bottom="0.39370078740157483" header="0.31496062992125984" footer="0.23622047244094491"/>
  <pageSetup paperSize="9" scale="44" orientation="portrait" horizontalDpi="180" r:id="rId1"/>
  <headerFooter alignWithMargins="0">
    <oddHeader>&amp;R&amp;G</oddHeader>
    <oddFooter>&amp;R&amp;F</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1"/>
  <sheetViews>
    <sheetView showGridLines="0" view="pageBreakPreview" zoomScale="70" zoomScaleNormal="100" zoomScaleSheetLayoutView="70" workbookViewId="0">
      <selection activeCell="P33" sqref="P33"/>
    </sheetView>
  </sheetViews>
  <sheetFormatPr defaultColWidth="8.88671875" defaultRowHeight="14.25"/>
  <cols>
    <col min="1" max="1" width="3.21875" style="8" customWidth="1"/>
    <col min="2" max="2" width="4.5546875" style="8" customWidth="1"/>
    <col min="3" max="3" width="20.33203125" style="8" bestFit="1" customWidth="1"/>
    <col min="4" max="4" width="29.21875" style="8" customWidth="1"/>
    <col min="5" max="5" width="22.33203125" style="8" customWidth="1"/>
    <col min="6" max="6" width="17.88671875" style="8" customWidth="1"/>
    <col min="7" max="7" width="17.88671875" style="7" customWidth="1"/>
    <col min="8" max="8" width="16.44140625" style="7" customWidth="1"/>
    <col min="9" max="9" width="13.77734375" style="7" customWidth="1"/>
    <col min="10" max="10" width="4.6640625" style="7" customWidth="1"/>
    <col min="11" max="11" width="4.88671875" style="7" customWidth="1"/>
    <col min="12" max="12" width="4.6640625" style="7" customWidth="1"/>
    <col min="13" max="13" width="10.5546875" style="8" customWidth="1"/>
    <col min="14" max="15" width="8.88671875" style="8"/>
    <col min="16" max="16" width="40.21875" style="8" customWidth="1"/>
    <col min="17" max="16384" width="8.88671875" style="8"/>
  </cols>
  <sheetData>
    <row r="1" spans="1:14" ht="15.75" thickBot="1">
      <c r="A1" s="253" t="s">
        <v>129</v>
      </c>
    </row>
    <row r="2" spans="1:14" ht="26.25" customHeight="1">
      <c r="A2" s="96"/>
      <c r="B2" s="141"/>
      <c r="C2" s="659" t="s">
        <v>62</v>
      </c>
      <c r="D2" s="659"/>
      <c r="E2" s="659"/>
      <c r="F2" s="659"/>
      <c r="G2" s="659"/>
      <c r="H2" s="659"/>
      <c r="I2" s="659"/>
      <c r="J2" s="142"/>
      <c r="K2" s="97"/>
    </row>
    <row r="3" spans="1:14">
      <c r="A3" s="98"/>
      <c r="B3" s="75"/>
      <c r="C3" s="75"/>
      <c r="D3" s="75"/>
      <c r="E3" s="75"/>
      <c r="F3" s="75"/>
      <c r="G3" s="75"/>
      <c r="H3" s="75"/>
      <c r="I3" s="75"/>
      <c r="J3" s="19"/>
      <c r="K3" s="99"/>
    </row>
    <row r="4" spans="1:14" ht="18">
      <c r="A4" s="98"/>
      <c r="B4" s="75"/>
      <c r="C4" s="782" t="s">
        <v>63</v>
      </c>
      <c r="D4" s="783"/>
      <c r="E4" s="783"/>
      <c r="F4" s="783"/>
      <c r="G4" s="783"/>
      <c r="H4" s="783"/>
      <c r="I4" s="784"/>
      <c r="J4" s="19"/>
      <c r="K4" s="99"/>
    </row>
    <row r="5" spans="1:14" ht="15.75" thickBot="1">
      <c r="A5" s="98"/>
      <c r="B5" s="75"/>
      <c r="C5" s="785" t="s">
        <v>372</v>
      </c>
      <c r="D5" s="786"/>
      <c r="E5" s="786"/>
      <c r="F5" s="786"/>
      <c r="G5" s="786"/>
      <c r="H5" s="786"/>
      <c r="I5" s="787"/>
      <c r="J5" s="19"/>
      <c r="K5" s="99"/>
    </row>
    <row r="6" spans="1:14" ht="15">
      <c r="A6" s="98"/>
      <c r="B6" s="75"/>
      <c r="C6" s="92"/>
      <c r="D6" s="92"/>
      <c r="E6" s="92"/>
      <c r="F6" s="92"/>
      <c r="G6" s="92"/>
      <c r="H6" s="92"/>
      <c r="I6" s="92"/>
      <c r="J6" s="19"/>
      <c r="K6" s="99"/>
      <c r="M6" s="685" t="s">
        <v>316</v>
      </c>
    </row>
    <row r="7" spans="1:14" ht="15.75">
      <c r="A7" s="98"/>
      <c r="B7" s="75"/>
      <c r="C7" s="666" t="s">
        <v>88</v>
      </c>
      <c r="D7" s="666"/>
      <c r="E7" s="666"/>
      <c r="F7" s="666"/>
      <c r="G7" s="666"/>
      <c r="H7" s="92"/>
      <c r="I7" s="92"/>
      <c r="J7" s="19"/>
      <c r="K7" s="99"/>
      <c r="M7" s="686"/>
    </row>
    <row r="8" spans="1:14" ht="15.75">
      <c r="A8" s="98"/>
      <c r="B8" s="75"/>
      <c r="C8" s="772" t="s">
        <v>89</v>
      </c>
      <c r="D8" s="773"/>
      <c r="E8" s="788"/>
      <c r="F8" s="788"/>
      <c r="G8" s="788"/>
      <c r="H8" s="92"/>
      <c r="I8" s="92"/>
      <c r="J8" s="19"/>
      <c r="K8" s="99"/>
      <c r="M8" s="686"/>
    </row>
    <row r="9" spans="1:14" ht="15.75">
      <c r="A9" s="98"/>
      <c r="B9" s="75"/>
      <c r="C9" s="772" t="s">
        <v>91</v>
      </c>
      <c r="D9" s="773"/>
      <c r="E9" s="788"/>
      <c r="F9" s="788"/>
      <c r="G9" s="788"/>
      <c r="H9" s="92"/>
      <c r="I9" s="92"/>
      <c r="J9" s="19"/>
      <c r="K9" s="99"/>
      <c r="M9" s="686"/>
    </row>
    <row r="10" spans="1:14" ht="15.75">
      <c r="A10" s="98"/>
      <c r="B10" s="75"/>
      <c r="C10" s="673" t="s">
        <v>90</v>
      </c>
      <c r="D10" s="674"/>
      <c r="E10" s="788"/>
      <c r="F10" s="788"/>
      <c r="G10" s="788"/>
      <c r="H10" s="92"/>
      <c r="I10" s="92"/>
      <c r="J10" s="19"/>
      <c r="K10" s="99"/>
      <c r="M10" s="686"/>
    </row>
    <row r="11" spans="1:14" ht="15">
      <c r="A11" s="98"/>
      <c r="B11" s="75"/>
      <c r="C11" s="92"/>
      <c r="D11" s="92"/>
      <c r="E11" s="92"/>
      <c r="F11" s="92"/>
      <c r="G11" s="92"/>
      <c r="H11" s="92"/>
      <c r="I11" s="92"/>
      <c r="J11" s="19"/>
      <c r="K11" s="99"/>
      <c r="M11" s="686"/>
    </row>
    <row r="12" spans="1:14" ht="15.75" thickBot="1">
      <c r="A12" s="98"/>
      <c r="B12" s="75"/>
      <c r="C12" s="92"/>
      <c r="D12" s="92"/>
      <c r="E12" s="92"/>
      <c r="F12" s="92"/>
      <c r="G12" s="92"/>
      <c r="H12" s="92"/>
      <c r="I12" s="92"/>
      <c r="J12" s="19"/>
      <c r="K12" s="99"/>
      <c r="M12" s="686"/>
    </row>
    <row r="13" spans="1:14" ht="18">
      <c r="A13" s="98"/>
      <c r="B13" s="96"/>
      <c r="C13" s="766" t="s">
        <v>365</v>
      </c>
      <c r="D13" s="766"/>
      <c r="E13" s="766"/>
      <c r="F13" s="766"/>
      <c r="G13" s="766"/>
      <c r="H13" s="766"/>
      <c r="I13" s="766"/>
      <c r="J13" s="97"/>
      <c r="K13" s="99"/>
      <c r="M13" s="686"/>
    </row>
    <row r="14" spans="1:14" ht="15" thickBot="1">
      <c r="A14" s="98"/>
      <c r="B14" s="98"/>
      <c r="C14" s="75"/>
      <c r="D14" s="75"/>
      <c r="E14" s="75"/>
      <c r="F14" s="75"/>
      <c r="G14" s="75"/>
      <c r="H14" s="75"/>
      <c r="I14" s="75"/>
      <c r="J14" s="99"/>
      <c r="K14" s="99"/>
      <c r="M14" s="687"/>
    </row>
    <row r="15" spans="1:14">
      <c r="A15" s="98"/>
      <c r="B15" s="98"/>
      <c r="C15" s="75"/>
      <c r="D15" s="75"/>
      <c r="E15" s="75"/>
      <c r="F15" s="75"/>
      <c r="G15" s="75"/>
      <c r="H15" s="75"/>
      <c r="I15" s="75"/>
      <c r="J15" s="99"/>
      <c r="K15" s="99"/>
    </row>
    <row r="16" spans="1:14" s="24" customFormat="1" ht="15">
      <c r="A16" s="100"/>
      <c r="B16" s="100"/>
      <c r="C16" s="114" t="s">
        <v>378</v>
      </c>
      <c r="D16" s="61"/>
      <c r="E16" s="61"/>
      <c r="F16" s="61"/>
      <c r="G16" s="101"/>
      <c r="H16" s="61"/>
      <c r="I16" s="101"/>
      <c r="J16" s="102"/>
      <c r="K16" s="102"/>
      <c r="L16" s="23"/>
      <c r="N16" s="8"/>
    </row>
    <row r="17" spans="1:15" ht="15" thickBot="1">
      <c r="A17" s="98"/>
      <c r="B17" s="98"/>
      <c r="C17" s="75"/>
      <c r="D17" s="75"/>
      <c r="E17" s="75"/>
      <c r="F17" s="75"/>
      <c r="G17" s="19"/>
      <c r="H17" s="19"/>
      <c r="I17" s="19"/>
      <c r="J17" s="99"/>
      <c r="K17" s="99"/>
    </row>
    <row r="18" spans="1:15" s="9" customFormat="1" ht="84.75" customHeight="1">
      <c r="A18" s="103"/>
      <c r="B18" s="103"/>
      <c r="C18" s="477" t="s">
        <v>42</v>
      </c>
      <c r="D18" s="477" t="s">
        <v>43</v>
      </c>
      <c r="E18" s="477" t="s">
        <v>335</v>
      </c>
      <c r="F18" s="477" t="s">
        <v>25</v>
      </c>
      <c r="G18" s="477" t="s">
        <v>24</v>
      </c>
      <c r="H18" s="477" t="s">
        <v>26</v>
      </c>
      <c r="I18" s="770" t="s">
        <v>44</v>
      </c>
      <c r="J18" s="104"/>
      <c r="K18" s="104"/>
      <c r="M18" s="731" t="s">
        <v>296</v>
      </c>
      <c r="N18" s="24"/>
    </row>
    <row r="19" spans="1:15" s="9" customFormat="1" ht="15.75" customHeight="1">
      <c r="A19" s="103"/>
      <c r="B19" s="103"/>
      <c r="C19" s="17"/>
      <c r="D19" s="15" t="s">
        <v>45</v>
      </c>
      <c r="E19" s="15" t="s">
        <v>45</v>
      </c>
      <c r="F19" s="49" t="s">
        <v>46</v>
      </c>
      <c r="G19" s="49" t="s">
        <v>46</v>
      </c>
      <c r="H19" s="49" t="s">
        <v>46</v>
      </c>
      <c r="I19" s="771"/>
      <c r="J19" s="104"/>
      <c r="K19" s="104"/>
      <c r="M19" s="732"/>
      <c r="N19" s="8"/>
    </row>
    <row r="20" spans="1:15" s="9" customFormat="1" ht="15.75" customHeight="1">
      <c r="A20" s="103"/>
      <c r="B20" s="103"/>
      <c r="C20" s="29" t="s">
        <v>32</v>
      </c>
      <c r="D20" s="50" t="s">
        <v>47</v>
      </c>
      <c r="E20" s="483"/>
      <c r="F20" s="484"/>
      <c r="G20" s="484"/>
      <c r="H20" s="484"/>
      <c r="I20" s="484"/>
      <c r="J20" s="105"/>
      <c r="K20" s="105"/>
      <c r="L20" s="51"/>
      <c r="M20" s="732"/>
      <c r="O20" s="8"/>
    </row>
    <row r="21" spans="1:15" s="9" customFormat="1" ht="15.75" customHeight="1">
      <c r="A21" s="103"/>
      <c r="B21" s="103"/>
      <c r="C21" s="29" t="s">
        <v>33</v>
      </c>
      <c r="D21" s="50" t="s">
        <v>151</v>
      </c>
      <c r="E21" s="483"/>
      <c r="F21" s="484"/>
      <c r="G21" s="484"/>
      <c r="H21" s="484"/>
      <c r="I21" s="484"/>
      <c r="J21" s="104"/>
      <c r="K21" s="104"/>
      <c r="M21" s="732"/>
      <c r="O21" s="8"/>
    </row>
    <row r="22" spans="1:15" s="9" customFormat="1" ht="16.5" customHeight="1" thickBot="1">
      <c r="A22" s="103"/>
      <c r="B22" s="103"/>
      <c r="C22" s="30" t="s">
        <v>34</v>
      </c>
      <c r="D22" s="52" t="s">
        <v>150</v>
      </c>
      <c r="E22" s="485"/>
      <c r="F22" s="486"/>
      <c r="G22" s="486"/>
      <c r="H22" s="486"/>
      <c r="I22" s="486"/>
      <c r="J22" s="104"/>
      <c r="K22" s="104"/>
      <c r="M22" s="732"/>
      <c r="N22" s="8"/>
      <c r="O22" s="8"/>
    </row>
    <row r="23" spans="1:15" s="9" customFormat="1" ht="15.75" customHeight="1">
      <c r="A23" s="103"/>
      <c r="B23" s="103"/>
      <c r="C23" s="29" t="s">
        <v>35</v>
      </c>
      <c r="D23" s="53" t="s">
        <v>48</v>
      </c>
      <c r="E23" s="483"/>
      <c r="F23" s="484"/>
      <c r="G23" s="484"/>
      <c r="H23" s="484"/>
      <c r="I23" s="484"/>
      <c r="J23" s="104"/>
      <c r="K23" s="104"/>
      <c r="M23" s="732"/>
      <c r="N23" s="8"/>
      <c r="O23" s="8"/>
    </row>
    <row r="24" spans="1:15" s="9" customFormat="1" ht="15.75" customHeight="1">
      <c r="A24" s="103"/>
      <c r="B24" s="103"/>
      <c r="C24" s="29" t="s">
        <v>36</v>
      </c>
      <c r="D24" s="54" t="s">
        <v>152</v>
      </c>
      <c r="E24" s="483"/>
      <c r="F24" s="484"/>
      <c r="G24" s="484"/>
      <c r="H24" s="484"/>
      <c r="I24" s="484"/>
      <c r="J24" s="104"/>
      <c r="K24" s="104"/>
      <c r="M24" s="732"/>
      <c r="N24" s="8"/>
      <c r="O24" s="8"/>
    </row>
    <row r="25" spans="1:15" ht="15" customHeight="1">
      <c r="A25" s="98"/>
      <c r="B25" s="98"/>
      <c r="C25" s="29" t="s">
        <v>37</v>
      </c>
      <c r="D25" s="54" t="s">
        <v>153</v>
      </c>
      <c r="E25" s="487"/>
      <c r="F25" s="487"/>
      <c r="G25" s="487"/>
      <c r="H25" s="487"/>
      <c r="I25" s="487"/>
      <c r="J25" s="76"/>
      <c r="K25" s="76"/>
      <c r="L25" s="8"/>
      <c r="M25" s="732"/>
    </row>
    <row r="26" spans="1:15" ht="15" customHeight="1">
      <c r="A26" s="98"/>
      <c r="B26" s="98"/>
      <c r="C26" s="29" t="s">
        <v>38</v>
      </c>
      <c r="D26" s="54" t="s">
        <v>154</v>
      </c>
      <c r="E26" s="487"/>
      <c r="F26" s="487"/>
      <c r="G26" s="487"/>
      <c r="H26" s="487"/>
      <c r="I26" s="487"/>
      <c r="J26" s="76"/>
      <c r="K26" s="76"/>
      <c r="L26" s="8"/>
      <c r="M26" s="732"/>
    </row>
    <row r="27" spans="1:15" ht="15" customHeight="1">
      <c r="A27" s="98"/>
      <c r="B27" s="98"/>
      <c r="C27" s="29" t="s">
        <v>39</v>
      </c>
      <c r="D27" s="54" t="s">
        <v>155</v>
      </c>
      <c r="E27" s="487"/>
      <c r="F27" s="487"/>
      <c r="G27" s="487"/>
      <c r="H27" s="487"/>
      <c r="I27" s="487"/>
      <c r="J27" s="76"/>
      <c r="K27" s="76"/>
      <c r="L27" s="8"/>
      <c r="M27" s="732"/>
    </row>
    <row r="28" spans="1:15" ht="15" customHeight="1">
      <c r="A28" s="98"/>
      <c r="B28" s="98"/>
      <c r="C28" s="29" t="s">
        <v>40</v>
      </c>
      <c r="D28" s="54" t="s">
        <v>156</v>
      </c>
      <c r="E28" s="487"/>
      <c r="F28" s="487"/>
      <c r="G28" s="487"/>
      <c r="H28" s="487"/>
      <c r="I28" s="487"/>
      <c r="J28" s="76"/>
      <c r="K28" s="76"/>
      <c r="L28" s="8"/>
      <c r="M28" s="732"/>
    </row>
    <row r="29" spans="1:15" ht="15" customHeight="1" thickBot="1">
      <c r="A29" s="98"/>
      <c r="B29" s="98"/>
      <c r="C29" s="29" t="s">
        <v>41</v>
      </c>
      <c r="D29" s="54" t="s">
        <v>157</v>
      </c>
      <c r="E29" s="491"/>
      <c r="F29" s="491"/>
      <c r="G29" s="491"/>
      <c r="H29" s="491"/>
      <c r="I29" s="491"/>
      <c r="J29" s="76"/>
      <c r="K29" s="76"/>
      <c r="L29" s="8"/>
      <c r="M29" s="732"/>
    </row>
    <row r="30" spans="1:15" ht="15" customHeight="1" thickBot="1">
      <c r="A30" s="98"/>
      <c r="B30" s="98"/>
      <c r="C30" s="19"/>
      <c r="D30" s="75"/>
      <c r="E30" s="482">
        <f>SUM(E20:E29)</f>
        <v>0</v>
      </c>
      <c r="F30" s="482">
        <f t="shared" ref="F30:I30" si="0">SUM(F20:F29)</f>
        <v>0</v>
      </c>
      <c r="G30" s="482">
        <f t="shared" si="0"/>
        <v>0</v>
      </c>
      <c r="H30" s="482">
        <f t="shared" si="0"/>
        <v>0</v>
      </c>
      <c r="I30" s="482">
        <f t="shared" si="0"/>
        <v>0</v>
      </c>
      <c r="J30" s="99"/>
      <c r="K30" s="99"/>
      <c r="M30" s="732"/>
    </row>
    <row r="31" spans="1:15" ht="30" customHeight="1">
      <c r="A31" s="98"/>
      <c r="B31" s="98"/>
      <c r="C31" s="10" t="s">
        <v>42</v>
      </c>
      <c r="D31" s="10" t="s">
        <v>43</v>
      </c>
      <c r="E31" s="14"/>
      <c r="F31" s="14" t="s">
        <v>161</v>
      </c>
      <c r="G31" s="14" t="s">
        <v>160</v>
      </c>
      <c r="H31" s="14" t="s">
        <v>162</v>
      </c>
      <c r="I31" s="106"/>
      <c r="J31" s="76"/>
      <c r="K31" s="76"/>
      <c r="L31" s="8"/>
      <c r="M31" s="732"/>
    </row>
    <row r="32" spans="1:15" ht="15.75" customHeight="1">
      <c r="A32" s="98"/>
      <c r="B32" s="98"/>
      <c r="C32" s="17"/>
      <c r="D32" s="15" t="s">
        <v>45</v>
      </c>
      <c r="E32" s="14"/>
      <c r="F32" s="16" t="s">
        <v>17</v>
      </c>
      <c r="G32" s="16" t="s">
        <v>17</v>
      </c>
      <c r="H32" s="16" t="s">
        <v>17</v>
      </c>
      <c r="I32" s="19"/>
      <c r="J32" s="76"/>
      <c r="K32" s="76"/>
      <c r="L32" s="8"/>
      <c r="M32" s="732"/>
    </row>
    <row r="33" spans="1:13" ht="15.75" customHeight="1">
      <c r="A33" s="98"/>
      <c r="B33" s="98"/>
      <c r="C33" s="29" t="s">
        <v>32</v>
      </c>
      <c r="D33" s="50" t="s">
        <v>47</v>
      </c>
      <c r="E33" s="14"/>
      <c r="F33" s="12" t="e">
        <f>F20*100/($E20)</f>
        <v>#DIV/0!</v>
      </c>
      <c r="G33" s="12" t="e">
        <f t="shared" ref="G33:H35" si="1">G20*100/($E20)</f>
        <v>#DIV/0!</v>
      </c>
      <c r="H33" s="12" t="e">
        <f t="shared" si="1"/>
        <v>#DIV/0!</v>
      </c>
      <c r="I33" s="19"/>
      <c r="J33" s="76"/>
      <c r="K33" s="76"/>
      <c r="L33" s="8"/>
      <c r="M33" s="732"/>
    </row>
    <row r="34" spans="1:13" ht="15.75" customHeight="1">
      <c r="A34" s="98"/>
      <c r="B34" s="98"/>
      <c r="C34" s="29" t="s">
        <v>33</v>
      </c>
      <c r="D34" s="50" t="s">
        <v>151</v>
      </c>
      <c r="E34" s="14"/>
      <c r="F34" s="12" t="e">
        <f>F21*100/($E21)</f>
        <v>#DIV/0!</v>
      </c>
      <c r="G34" s="12" t="e">
        <f t="shared" si="1"/>
        <v>#DIV/0!</v>
      </c>
      <c r="H34" s="12" t="e">
        <f t="shared" si="1"/>
        <v>#DIV/0!</v>
      </c>
      <c r="I34" s="19"/>
      <c r="J34" s="76"/>
      <c r="K34" s="76"/>
      <c r="L34" s="8"/>
      <c r="M34" s="732"/>
    </row>
    <row r="35" spans="1:13" ht="16.5" customHeight="1" thickBot="1">
      <c r="A35" s="98"/>
      <c r="B35" s="98"/>
      <c r="C35" s="30" t="s">
        <v>34</v>
      </c>
      <c r="D35" s="52" t="s">
        <v>150</v>
      </c>
      <c r="E35" s="32"/>
      <c r="F35" s="33" t="e">
        <f>F22*100/($E22)</f>
        <v>#DIV/0!</v>
      </c>
      <c r="G35" s="33" t="e">
        <f t="shared" si="1"/>
        <v>#DIV/0!</v>
      </c>
      <c r="H35" s="33" t="e">
        <f t="shared" si="1"/>
        <v>#DIV/0!</v>
      </c>
      <c r="I35" s="19"/>
      <c r="J35" s="76"/>
      <c r="K35" s="76"/>
      <c r="L35" s="8"/>
      <c r="M35" s="732"/>
    </row>
    <row r="36" spans="1:13" ht="15.75" customHeight="1">
      <c r="A36" s="98"/>
      <c r="B36" s="98"/>
      <c r="C36" s="29" t="s">
        <v>35</v>
      </c>
      <c r="D36" s="53" t="s">
        <v>48</v>
      </c>
      <c r="E36" s="14"/>
      <c r="F36" s="31" t="e">
        <f>F23*100/($E23)</f>
        <v>#DIV/0!</v>
      </c>
      <c r="G36" s="31" t="e">
        <f>G23*100/($E23)</f>
        <v>#DIV/0!</v>
      </c>
      <c r="H36" s="31" t="e">
        <f>H23*100/($E23)</f>
        <v>#DIV/0!</v>
      </c>
      <c r="I36" s="19"/>
      <c r="J36" s="76"/>
      <c r="K36" s="76"/>
      <c r="L36" s="8"/>
      <c r="M36" s="732"/>
    </row>
    <row r="37" spans="1:13" ht="15" customHeight="1">
      <c r="A37" s="98"/>
      <c r="B37" s="98"/>
      <c r="C37" s="29" t="s">
        <v>36</v>
      </c>
      <c r="D37" s="54" t="s">
        <v>152</v>
      </c>
      <c r="E37" s="11"/>
      <c r="F37" s="31" t="e">
        <f t="shared" ref="F37:H42" si="2">F24*100/($E24)</f>
        <v>#DIV/0!</v>
      </c>
      <c r="G37" s="31" t="e">
        <f t="shared" si="2"/>
        <v>#DIV/0!</v>
      </c>
      <c r="H37" s="31" t="e">
        <f t="shared" si="2"/>
        <v>#DIV/0!</v>
      </c>
      <c r="I37" s="19"/>
      <c r="J37" s="76"/>
      <c r="K37" s="76"/>
      <c r="L37" s="8"/>
      <c r="M37" s="732"/>
    </row>
    <row r="38" spans="1:13" ht="15" customHeight="1">
      <c r="A38" s="98"/>
      <c r="B38" s="98"/>
      <c r="C38" s="29" t="s">
        <v>37</v>
      </c>
      <c r="D38" s="54" t="s">
        <v>153</v>
      </c>
      <c r="E38" s="11"/>
      <c r="F38" s="31" t="e">
        <f t="shared" si="2"/>
        <v>#DIV/0!</v>
      </c>
      <c r="G38" s="31" t="e">
        <f t="shared" si="2"/>
        <v>#DIV/0!</v>
      </c>
      <c r="H38" s="31" t="e">
        <f t="shared" si="2"/>
        <v>#DIV/0!</v>
      </c>
      <c r="I38" s="19"/>
      <c r="J38" s="76"/>
      <c r="K38" s="76"/>
      <c r="L38" s="8"/>
      <c r="M38" s="732"/>
    </row>
    <row r="39" spans="1:13" ht="15" customHeight="1">
      <c r="A39" s="98"/>
      <c r="B39" s="98"/>
      <c r="C39" s="29" t="s">
        <v>38</v>
      </c>
      <c r="D39" s="54" t="s">
        <v>154</v>
      </c>
      <c r="E39" s="11"/>
      <c r="F39" s="31" t="e">
        <f t="shared" si="2"/>
        <v>#DIV/0!</v>
      </c>
      <c r="G39" s="31" t="e">
        <f t="shared" si="2"/>
        <v>#DIV/0!</v>
      </c>
      <c r="H39" s="31" t="e">
        <f t="shared" si="2"/>
        <v>#DIV/0!</v>
      </c>
      <c r="I39" s="19"/>
      <c r="J39" s="76"/>
      <c r="K39" s="76"/>
      <c r="L39" s="8"/>
      <c r="M39" s="732"/>
    </row>
    <row r="40" spans="1:13" ht="15" customHeight="1">
      <c r="A40" s="98"/>
      <c r="B40" s="98"/>
      <c r="C40" s="29" t="s">
        <v>39</v>
      </c>
      <c r="D40" s="54" t="s">
        <v>155</v>
      </c>
      <c r="E40" s="11"/>
      <c r="F40" s="31" t="e">
        <f t="shared" si="2"/>
        <v>#DIV/0!</v>
      </c>
      <c r="G40" s="31" t="e">
        <f t="shared" si="2"/>
        <v>#DIV/0!</v>
      </c>
      <c r="H40" s="31" t="e">
        <f t="shared" si="2"/>
        <v>#DIV/0!</v>
      </c>
      <c r="I40" s="19"/>
      <c r="J40" s="76"/>
      <c r="K40" s="76"/>
      <c r="L40" s="8"/>
      <c r="M40" s="732"/>
    </row>
    <row r="41" spans="1:13" ht="15" customHeight="1">
      <c r="A41" s="98"/>
      <c r="B41" s="98"/>
      <c r="C41" s="29" t="s">
        <v>40</v>
      </c>
      <c r="D41" s="54" t="s">
        <v>156</v>
      </c>
      <c r="E41" s="11"/>
      <c r="F41" s="31" t="e">
        <f t="shared" si="2"/>
        <v>#DIV/0!</v>
      </c>
      <c r="G41" s="31" t="e">
        <f t="shared" si="2"/>
        <v>#DIV/0!</v>
      </c>
      <c r="H41" s="31" t="e">
        <f t="shared" si="2"/>
        <v>#DIV/0!</v>
      </c>
      <c r="I41" s="19"/>
      <c r="J41" s="76"/>
      <c r="K41" s="76"/>
      <c r="L41" s="8"/>
      <c r="M41" s="732"/>
    </row>
    <row r="42" spans="1:13" ht="15" customHeight="1">
      <c r="A42" s="98"/>
      <c r="B42" s="98"/>
      <c r="C42" s="29" t="s">
        <v>41</v>
      </c>
      <c r="D42" s="54" t="s">
        <v>157</v>
      </c>
      <c r="E42" s="13"/>
      <c r="F42" s="31" t="e">
        <f t="shared" si="2"/>
        <v>#DIV/0!</v>
      </c>
      <c r="G42" s="31" t="e">
        <f t="shared" si="2"/>
        <v>#DIV/0!</v>
      </c>
      <c r="H42" s="31" t="e">
        <f t="shared" si="2"/>
        <v>#DIV/0!</v>
      </c>
      <c r="I42" s="19"/>
      <c r="J42" s="76"/>
      <c r="K42" s="76"/>
      <c r="L42" s="8"/>
      <c r="M42" s="732"/>
    </row>
    <row r="43" spans="1:13" ht="15" customHeight="1">
      <c r="A43" s="98"/>
      <c r="B43" s="98"/>
      <c r="C43" s="75"/>
      <c r="D43" s="75"/>
      <c r="E43" s="75"/>
      <c r="F43" s="19"/>
      <c r="G43" s="19"/>
      <c r="H43" s="19"/>
      <c r="I43" s="19"/>
      <c r="J43" s="99"/>
      <c r="K43" s="99"/>
      <c r="M43" s="732"/>
    </row>
    <row r="44" spans="1:13" ht="15.75" customHeight="1" thickBot="1">
      <c r="A44" s="98"/>
      <c r="B44" s="98"/>
      <c r="C44" s="75"/>
      <c r="D44" s="75"/>
      <c r="E44" s="75"/>
      <c r="F44" s="19"/>
      <c r="G44" s="19"/>
      <c r="H44" s="19"/>
      <c r="I44" s="19"/>
      <c r="J44" s="99"/>
      <c r="K44" s="99"/>
      <c r="M44" s="732"/>
    </row>
    <row r="45" spans="1:13" ht="15.75">
      <c r="A45" s="98"/>
      <c r="B45" s="98"/>
      <c r="C45" s="760" t="s">
        <v>15</v>
      </c>
      <c r="D45" s="760"/>
      <c r="E45" s="760"/>
      <c r="F45" s="760"/>
      <c r="G45" s="761" t="s">
        <v>27</v>
      </c>
      <c r="H45" s="762"/>
      <c r="I45" s="20"/>
      <c r="J45" s="99"/>
      <c r="K45" s="99"/>
      <c r="M45" s="732"/>
    </row>
    <row r="46" spans="1:13" ht="16.5" customHeight="1" thickBot="1">
      <c r="A46" s="98"/>
      <c r="B46" s="98"/>
      <c r="C46" s="759" t="s">
        <v>21</v>
      </c>
      <c r="D46" s="759"/>
      <c r="E46" s="759"/>
      <c r="F46" s="759"/>
      <c r="G46" s="488">
        <v>0.188</v>
      </c>
      <c r="H46" s="37" t="s">
        <v>17</v>
      </c>
      <c r="I46" s="478"/>
      <c r="J46" s="99"/>
      <c r="K46" s="99"/>
      <c r="M46" s="732"/>
    </row>
    <row r="47" spans="1:13" ht="15" customHeight="1">
      <c r="A47" s="98"/>
      <c r="B47" s="98"/>
      <c r="C47" s="18"/>
      <c r="D47" s="18"/>
      <c r="E47" s="18"/>
      <c r="F47" s="18"/>
      <c r="G47" s="18"/>
      <c r="H47" s="19"/>
      <c r="I47" s="19"/>
      <c r="J47" s="99"/>
      <c r="K47" s="99"/>
      <c r="M47" s="732"/>
    </row>
    <row r="48" spans="1:13" ht="30">
      <c r="A48" s="98"/>
      <c r="B48" s="98"/>
      <c r="C48" s="10" t="s">
        <v>42</v>
      </c>
      <c r="D48" s="10" t="s">
        <v>43</v>
      </c>
      <c r="E48" s="10" t="s">
        <v>19</v>
      </c>
      <c r="F48" s="10" t="s">
        <v>18</v>
      </c>
      <c r="G48" s="10" t="s">
        <v>20</v>
      </c>
      <c r="H48" s="19"/>
      <c r="I48" s="75"/>
      <c r="J48" s="76"/>
      <c r="K48" s="76"/>
      <c r="L48" s="8"/>
      <c r="M48" s="732"/>
    </row>
    <row r="49" spans="1:13" ht="15.75" customHeight="1">
      <c r="A49" s="98"/>
      <c r="B49" s="98"/>
      <c r="C49" s="17"/>
      <c r="D49" s="15" t="s">
        <v>45</v>
      </c>
      <c r="E49" s="15" t="s">
        <v>17</v>
      </c>
      <c r="F49" s="15"/>
      <c r="G49" s="15" t="s">
        <v>17</v>
      </c>
      <c r="H49" s="19"/>
      <c r="I49" s="75"/>
      <c r="J49" s="76"/>
      <c r="K49" s="76"/>
      <c r="L49" s="8"/>
      <c r="M49" s="732"/>
    </row>
    <row r="50" spans="1:13" ht="15" customHeight="1">
      <c r="A50" s="98"/>
      <c r="B50" s="98"/>
      <c r="C50" s="29" t="s">
        <v>32</v>
      </c>
      <c r="D50" s="50" t="s">
        <v>47</v>
      </c>
      <c r="E50" s="26" t="e">
        <f>G33-F33</f>
        <v>#DIV/0!</v>
      </c>
      <c r="F50" s="27" t="e">
        <f>IF(E50&gt;$G$46,"CCL too high"," ")</f>
        <v>#DIV/0!</v>
      </c>
      <c r="G50" s="26" t="e">
        <f>H33-G33</f>
        <v>#DIV/0!</v>
      </c>
      <c r="H50" s="19"/>
      <c r="I50" s="75"/>
      <c r="J50" s="76"/>
      <c r="K50" s="76"/>
      <c r="L50" s="8"/>
      <c r="M50" s="732"/>
    </row>
    <row r="51" spans="1:13" ht="15" customHeight="1">
      <c r="A51" s="98"/>
      <c r="B51" s="98"/>
      <c r="C51" s="29" t="s">
        <v>33</v>
      </c>
      <c r="D51" s="50" t="s">
        <v>151</v>
      </c>
      <c r="E51" s="26" t="e">
        <f t="shared" ref="E51:E52" si="3">G34-F34</f>
        <v>#DIV/0!</v>
      </c>
      <c r="F51" s="27" t="e">
        <f t="shared" ref="F51:F59" si="4">IF(E51&gt;$G$46,"CCL too high"," ")</f>
        <v>#DIV/0!</v>
      </c>
      <c r="G51" s="26" t="e">
        <f t="shared" ref="G51:G59" si="5">H34-G34</f>
        <v>#DIV/0!</v>
      </c>
      <c r="H51" s="19"/>
      <c r="I51" s="75"/>
      <c r="J51" s="76"/>
      <c r="K51" s="76"/>
      <c r="L51" s="8"/>
      <c r="M51" s="732"/>
    </row>
    <row r="52" spans="1:13" ht="15.75" customHeight="1" thickBot="1">
      <c r="A52" s="98"/>
      <c r="B52" s="98"/>
      <c r="C52" s="30" t="s">
        <v>34</v>
      </c>
      <c r="D52" s="52" t="s">
        <v>150</v>
      </c>
      <c r="E52" s="35" t="e">
        <f t="shared" si="3"/>
        <v>#DIV/0!</v>
      </c>
      <c r="F52" s="36" t="e">
        <f t="shared" si="4"/>
        <v>#DIV/0!</v>
      </c>
      <c r="G52" s="35" t="e">
        <f t="shared" si="5"/>
        <v>#DIV/0!</v>
      </c>
      <c r="H52" s="19"/>
      <c r="I52" s="75"/>
      <c r="J52" s="76"/>
      <c r="K52" s="76"/>
      <c r="L52" s="8"/>
      <c r="M52" s="732"/>
    </row>
    <row r="53" spans="1:13" ht="15" customHeight="1">
      <c r="A53" s="98"/>
      <c r="B53" s="98"/>
      <c r="C53" s="29" t="s">
        <v>35</v>
      </c>
      <c r="D53" s="53" t="s">
        <v>48</v>
      </c>
      <c r="E53" s="26" t="e">
        <f>G36-F36</f>
        <v>#DIV/0!</v>
      </c>
      <c r="F53" s="34" t="e">
        <f t="shared" si="4"/>
        <v>#DIV/0!</v>
      </c>
      <c r="G53" s="26" t="e">
        <f t="shared" si="5"/>
        <v>#DIV/0!</v>
      </c>
      <c r="H53" s="19"/>
      <c r="I53" s="75"/>
      <c r="J53" s="76"/>
      <c r="K53" s="76"/>
      <c r="L53" s="8"/>
      <c r="M53" s="732"/>
    </row>
    <row r="54" spans="1:13" ht="15" customHeight="1">
      <c r="A54" s="98"/>
      <c r="B54" s="98"/>
      <c r="C54" s="29" t="s">
        <v>36</v>
      </c>
      <c r="D54" s="54" t="s">
        <v>152</v>
      </c>
      <c r="E54" s="26" t="e">
        <f t="shared" ref="E54:E59" si="6">G37-F37</f>
        <v>#DIV/0!</v>
      </c>
      <c r="F54" s="27" t="e">
        <f t="shared" si="4"/>
        <v>#DIV/0!</v>
      </c>
      <c r="G54" s="26" t="e">
        <f t="shared" si="5"/>
        <v>#DIV/0!</v>
      </c>
      <c r="H54" s="19"/>
      <c r="I54" s="75"/>
      <c r="J54" s="76"/>
      <c r="K54" s="76"/>
      <c r="L54" s="8"/>
      <c r="M54" s="732"/>
    </row>
    <row r="55" spans="1:13" ht="15" customHeight="1">
      <c r="A55" s="98"/>
      <c r="B55" s="98"/>
      <c r="C55" s="29" t="s">
        <v>37</v>
      </c>
      <c r="D55" s="54" t="s">
        <v>153</v>
      </c>
      <c r="E55" s="26" t="e">
        <f t="shared" si="6"/>
        <v>#DIV/0!</v>
      </c>
      <c r="F55" s="27" t="e">
        <f t="shared" si="4"/>
        <v>#DIV/0!</v>
      </c>
      <c r="G55" s="26" t="e">
        <f t="shared" si="5"/>
        <v>#DIV/0!</v>
      </c>
      <c r="H55" s="19"/>
      <c r="I55" s="75"/>
      <c r="J55" s="76"/>
      <c r="K55" s="76"/>
      <c r="L55" s="8"/>
      <c r="M55" s="732"/>
    </row>
    <row r="56" spans="1:13" ht="15" customHeight="1">
      <c r="A56" s="98"/>
      <c r="B56" s="98"/>
      <c r="C56" s="29" t="s">
        <v>38</v>
      </c>
      <c r="D56" s="54" t="s">
        <v>154</v>
      </c>
      <c r="E56" s="26" t="e">
        <f t="shared" si="6"/>
        <v>#DIV/0!</v>
      </c>
      <c r="F56" s="27" t="e">
        <f t="shared" si="4"/>
        <v>#DIV/0!</v>
      </c>
      <c r="G56" s="26" t="e">
        <f t="shared" si="5"/>
        <v>#DIV/0!</v>
      </c>
      <c r="H56" s="19"/>
      <c r="I56" s="75"/>
      <c r="J56" s="76"/>
      <c r="K56" s="76"/>
      <c r="L56" s="8"/>
      <c r="M56" s="732"/>
    </row>
    <row r="57" spans="1:13" ht="15" customHeight="1">
      <c r="A57" s="98"/>
      <c r="B57" s="98"/>
      <c r="C57" s="29" t="s">
        <v>39</v>
      </c>
      <c r="D57" s="54" t="s">
        <v>155</v>
      </c>
      <c r="E57" s="26" t="e">
        <f t="shared" si="6"/>
        <v>#DIV/0!</v>
      </c>
      <c r="F57" s="27" t="e">
        <f t="shared" si="4"/>
        <v>#DIV/0!</v>
      </c>
      <c r="G57" s="26" t="e">
        <f t="shared" si="5"/>
        <v>#DIV/0!</v>
      </c>
      <c r="H57" s="19"/>
      <c r="I57" s="75"/>
      <c r="J57" s="76"/>
      <c r="K57" s="76"/>
      <c r="L57" s="8"/>
      <c r="M57" s="732"/>
    </row>
    <row r="58" spans="1:13" ht="15" customHeight="1">
      <c r="A58" s="98"/>
      <c r="B58" s="98"/>
      <c r="C58" s="29" t="s">
        <v>40</v>
      </c>
      <c r="D58" s="54" t="s">
        <v>156</v>
      </c>
      <c r="E58" s="26" t="e">
        <f t="shared" si="6"/>
        <v>#DIV/0!</v>
      </c>
      <c r="F58" s="27" t="e">
        <f t="shared" si="4"/>
        <v>#DIV/0!</v>
      </c>
      <c r="G58" s="26" t="e">
        <f t="shared" si="5"/>
        <v>#DIV/0!</v>
      </c>
      <c r="H58" s="19"/>
      <c r="I58" s="75"/>
      <c r="J58" s="76"/>
      <c r="K58" s="76"/>
      <c r="L58" s="8"/>
      <c r="M58" s="732"/>
    </row>
    <row r="59" spans="1:13" ht="15" customHeight="1">
      <c r="A59" s="98"/>
      <c r="B59" s="98"/>
      <c r="C59" s="29" t="s">
        <v>41</v>
      </c>
      <c r="D59" s="54" t="s">
        <v>157</v>
      </c>
      <c r="E59" s="26" t="e">
        <f t="shared" si="6"/>
        <v>#DIV/0!</v>
      </c>
      <c r="F59" s="27" t="e">
        <f t="shared" si="4"/>
        <v>#DIV/0!</v>
      </c>
      <c r="G59" s="26" t="e">
        <f t="shared" si="5"/>
        <v>#DIV/0!</v>
      </c>
      <c r="H59" s="19"/>
      <c r="I59" s="75"/>
      <c r="J59" s="76"/>
      <c r="K59" s="76"/>
      <c r="L59" s="8"/>
      <c r="M59" s="732"/>
    </row>
    <row r="60" spans="1:13" ht="15" customHeight="1">
      <c r="A60" s="98"/>
      <c r="B60" s="98"/>
      <c r="C60" s="75"/>
      <c r="D60" s="75"/>
      <c r="E60" s="75"/>
      <c r="F60" s="75"/>
      <c r="G60" s="19"/>
      <c r="H60" s="19"/>
      <c r="I60" s="19"/>
      <c r="J60" s="99"/>
      <c r="K60" s="99"/>
      <c r="M60" s="732"/>
    </row>
    <row r="61" spans="1:13" ht="15.75" customHeight="1">
      <c r="A61" s="98"/>
      <c r="B61" s="98"/>
      <c r="C61" s="107" t="s">
        <v>22</v>
      </c>
      <c r="D61" s="75"/>
      <c r="E61" s="75"/>
      <c r="F61" s="75"/>
      <c r="G61" s="19"/>
      <c r="H61" s="19"/>
      <c r="I61" s="19"/>
      <c r="J61" s="99"/>
      <c r="K61" s="99"/>
      <c r="M61" s="732"/>
    </row>
    <row r="62" spans="1:13" ht="15" customHeight="1">
      <c r="A62" s="98"/>
      <c r="B62" s="98"/>
      <c r="C62" s="75"/>
      <c r="D62" s="75"/>
      <c r="E62" s="75"/>
      <c r="F62" s="75"/>
      <c r="G62" s="19"/>
      <c r="H62" s="19"/>
      <c r="I62" s="19"/>
      <c r="J62" s="99"/>
      <c r="K62" s="99"/>
      <c r="M62" s="732"/>
    </row>
    <row r="63" spans="1:13" ht="15" customHeight="1">
      <c r="A63" s="98"/>
      <c r="B63" s="98"/>
      <c r="C63" s="75"/>
      <c r="D63" s="75"/>
      <c r="E63" s="75"/>
      <c r="F63" s="75"/>
      <c r="G63" s="19"/>
      <c r="H63" s="19"/>
      <c r="I63" s="19"/>
      <c r="J63" s="99"/>
      <c r="K63" s="99"/>
      <c r="M63" s="732"/>
    </row>
    <row r="64" spans="1:13" ht="15" customHeight="1">
      <c r="A64" s="98"/>
      <c r="B64" s="98"/>
      <c r="C64" s="75"/>
      <c r="D64" s="75"/>
      <c r="E64" s="75"/>
      <c r="F64" s="75"/>
      <c r="G64" s="19"/>
      <c r="H64" s="19"/>
      <c r="I64" s="19"/>
      <c r="J64" s="99"/>
      <c r="K64" s="99"/>
      <c r="M64" s="732"/>
    </row>
    <row r="65" spans="1:14" ht="15" customHeight="1">
      <c r="A65" s="98"/>
      <c r="B65" s="98"/>
      <c r="C65" s="75"/>
      <c r="D65" s="75"/>
      <c r="E65" s="75"/>
      <c r="F65" s="75"/>
      <c r="G65" s="19"/>
      <c r="H65" s="19"/>
      <c r="I65" s="19"/>
      <c r="J65" s="99"/>
      <c r="K65" s="99"/>
      <c r="M65" s="732"/>
    </row>
    <row r="66" spans="1:14" ht="15" customHeight="1">
      <c r="A66" s="98"/>
      <c r="B66" s="98"/>
      <c r="C66" s="75"/>
      <c r="D66" s="75"/>
      <c r="E66" s="75"/>
      <c r="F66" s="75"/>
      <c r="G66" s="19"/>
      <c r="H66" s="19"/>
      <c r="I66" s="19"/>
      <c r="J66" s="99"/>
      <c r="K66" s="99"/>
      <c r="M66" s="732"/>
    </row>
    <row r="67" spans="1:14" ht="15" customHeight="1">
      <c r="A67" s="98"/>
      <c r="B67" s="98"/>
      <c r="C67" s="75"/>
      <c r="D67" s="75"/>
      <c r="E67" s="75"/>
      <c r="F67" s="75"/>
      <c r="G67" s="19"/>
      <c r="H67" s="19"/>
      <c r="I67" s="19"/>
      <c r="J67" s="99"/>
      <c r="K67" s="99"/>
      <c r="M67" s="732"/>
    </row>
    <row r="68" spans="1:14" ht="15" customHeight="1">
      <c r="A68" s="98"/>
      <c r="B68" s="98"/>
      <c r="C68" s="75"/>
      <c r="D68" s="75"/>
      <c r="E68" s="75"/>
      <c r="F68" s="75"/>
      <c r="G68" s="19"/>
      <c r="H68" s="19"/>
      <c r="I68" s="19"/>
      <c r="J68" s="99"/>
      <c r="K68" s="99"/>
      <c r="M68" s="732"/>
    </row>
    <row r="69" spans="1:14" ht="15" customHeight="1">
      <c r="A69" s="98"/>
      <c r="B69" s="98"/>
      <c r="C69" s="75"/>
      <c r="D69" s="75"/>
      <c r="E69" s="75"/>
      <c r="F69" s="75"/>
      <c r="G69" s="19"/>
      <c r="H69" s="19"/>
      <c r="I69" s="19"/>
      <c r="J69" s="99"/>
      <c r="K69" s="99"/>
      <c r="M69" s="732"/>
    </row>
    <row r="70" spans="1:14" ht="15" customHeight="1">
      <c r="A70" s="98"/>
      <c r="B70" s="98"/>
      <c r="C70" s="75"/>
      <c r="D70" s="75"/>
      <c r="E70" s="75"/>
      <c r="F70" s="75"/>
      <c r="G70" s="19"/>
      <c r="H70" s="19"/>
      <c r="I70" s="19"/>
      <c r="J70" s="99"/>
      <c r="K70" s="99"/>
      <c r="M70" s="732"/>
    </row>
    <row r="71" spans="1:14" ht="15" customHeight="1">
      <c r="A71" s="98"/>
      <c r="B71" s="98"/>
      <c r="C71" s="75"/>
      <c r="D71" s="75"/>
      <c r="E71" s="75"/>
      <c r="F71" s="75"/>
      <c r="G71" s="19"/>
      <c r="H71" s="19"/>
      <c r="I71" s="19"/>
      <c r="J71" s="99"/>
      <c r="K71" s="99"/>
      <c r="M71" s="732"/>
    </row>
    <row r="72" spans="1:14" ht="15" customHeight="1" thickBot="1">
      <c r="A72" s="98"/>
      <c r="B72" s="108"/>
      <c r="C72" s="109"/>
      <c r="D72" s="109"/>
      <c r="E72" s="109"/>
      <c r="F72" s="109"/>
      <c r="G72" s="110"/>
      <c r="H72" s="110"/>
      <c r="I72" s="110"/>
      <c r="J72" s="111"/>
      <c r="K72" s="99"/>
      <c r="M72" s="733"/>
    </row>
    <row r="73" spans="1:14">
      <c r="A73" s="98"/>
      <c r="B73" s="75"/>
      <c r="C73" s="75"/>
      <c r="D73" s="75"/>
      <c r="E73" s="75"/>
      <c r="F73" s="75"/>
      <c r="G73" s="19"/>
      <c r="H73" s="19"/>
      <c r="I73" s="19"/>
      <c r="J73" s="143"/>
      <c r="K73" s="144"/>
      <c r="L73" s="44"/>
    </row>
    <row r="74" spans="1:14" ht="15.75">
      <c r="A74" s="98"/>
      <c r="B74" s="75"/>
      <c r="C74" s="663" t="s">
        <v>23</v>
      </c>
      <c r="D74" s="663"/>
      <c r="E74" s="75"/>
      <c r="F74" s="75"/>
      <c r="G74" s="19"/>
      <c r="H74" s="19"/>
      <c r="I74" s="19"/>
      <c r="J74" s="145"/>
      <c r="K74" s="146"/>
      <c r="L74" s="46"/>
    </row>
    <row r="75" spans="1:14" ht="15.75">
      <c r="A75" s="98"/>
      <c r="B75" s="75"/>
      <c r="C75" s="462" t="s">
        <v>392</v>
      </c>
      <c r="D75" s="476"/>
      <c r="E75" s="75"/>
      <c r="F75" s="75"/>
      <c r="G75" s="19"/>
      <c r="H75" s="19"/>
      <c r="I75" s="19"/>
      <c r="J75" s="145"/>
      <c r="K75" s="146"/>
      <c r="L75" s="46"/>
    </row>
    <row r="76" spans="1:14" ht="8.25" customHeight="1">
      <c r="A76" s="98"/>
      <c r="B76" s="75"/>
      <c r="C76" s="77"/>
      <c r="D76" s="78"/>
      <c r="E76" s="75"/>
      <c r="F76" s="75"/>
      <c r="G76" s="19"/>
      <c r="H76" s="19"/>
      <c r="I76" s="19"/>
      <c r="J76" s="143"/>
      <c r="K76" s="144"/>
      <c r="L76" s="44"/>
    </row>
    <row r="77" spans="1:14" s="55" customFormat="1" ht="19.5" customHeight="1">
      <c r="A77" s="147"/>
      <c r="B77" s="148">
        <v>1</v>
      </c>
      <c r="C77" s="757" t="s">
        <v>393</v>
      </c>
      <c r="D77" s="757"/>
      <c r="E77" s="757"/>
      <c r="F77" s="757"/>
      <c r="G77" s="757"/>
      <c r="H77" s="757"/>
      <c r="I77" s="757"/>
      <c r="J77" s="149"/>
      <c r="K77" s="150"/>
      <c r="L77" s="45"/>
      <c r="N77" s="8"/>
    </row>
    <row r="78" spans="1:14" s="55" customFormat="1" ht="49.5" customHeight="1">
      <c r="A78" s="147"/>
      <c r="B78" s="148">
        <v>2</v>
      </c>
      <c r="C78" s="757" t="s">
        <v>83</v>
      </c>
      <c r="D78" s="757"/>
      <c r="E78" s="757"/>
      <c r="F78" s="757"/>
      <c r="G78" s="757"/>
      <c r="H78" s="757"/>
      <c r="I78" s="757"/>
      <c r="J78" s="149"/>
      <c r="K78" s="150"/>
      <c r="L78" s="45"/>
      <c r="N78" s="8"/>
    </row>
    <row r="79" spans="1:14" s="55" customFormat="1" ht="19.5" customHeight="1">
      <c r="A79" s="147"/>
      <c r="B79" s="148">
        <v>3</v>
      </c>
      <c r="C79" s="757" t="s">
        <v>49</v>
      </c>
      <c r="D79" s="757"/>
      <c r="E79" s="757"/>
      <c r="F79" s="757"/>
      <c r="G79" s="757"/>
      <c r="H79" s="757"/>
      <c r="I79" s="757"/>
      <c r="J79" s="149"/>
      <c r="K79" s="150"/>
      <c r="L79" s="45"/>
    </row>
    <row r="80" spans="1:14" s="55" customFormat="1" ht="19.5" customHeight="1">
      <c r="A80" s="147"/>
      <c r="B80" s="148">
        <v>4</v>
      </c>
      <c r="C80" s="757" t="s">
        <v>336</v>
      </c>
      <c r="D80" s="757"/>
      <c r="E80" s="757"/>
      <c r="F80" s="757"/>
      <c r="G80" s="757"/>
      <c r="H80" s="757"/>
      <c r="I80" s="757"/>
      <c r="J80" s="149"/>
      <c r="K80" s="150"/>
      <c r="L80" s="45"/>
    </row>
    <row r="81" spans="1:14" s="24" customFormat="1" ht="19.5" customHeight="1">
      <c r="A81" s="100"/>
      <c r="B81" s="148">
        <v>5</v>
      </c>
      <c r="C81" s="757" t="s">
        <v>159</v>
      </c>
      <c r="D81" s="757"/>
      <c r="E81" s="757"/>
      <c r="F81" s="757"/>
      <c r="G81" s="757"/>
      <c r="H81" s="757"/>
      <c r="I81" s="757"/>
      <c r="J81" s="151"/>
      <c r="K81" s="152"/>
      <c r="L81" s="56"/>
      <c r="N81" s="55"/>
    </row>
    <row r="82" spans="1:14" s="24" customFormat="1" ht="19.5" customHeight="1">
      <c r="A82" s="100"/>
      <c r="B82" s="148">
        <v>6</v>
      </c>
      <c r="C82" s="757" t="s">
        <v>158</v>
      </c>
      <c r="D82" s="757"/>
      <c r="E82" s="757"/>
      <c r="F82" s="757"/>
      <c r="G82" s="757"/>
      <c r="H82" s="757"/>
      <c r="I82" s="757"/>
      <c r="J82" s="151"/>
      <c r="K82" s="152"/>
      <c r="L82" s="56"/>
      <c r="N82" s="55"/>
    </row>
    <row r="83" spans="1:14" s="24" customFormat="1" ht="52.5" customHeight="1">
      <c r="A83" s="100"/>
      <c r="B83" s="148">
        <v>7</v>
      </c>
      <c r="C83" s="757" t="s">
        <v>163</v>
      </c>
      <c r="D83" s="757"/>
      <c r="E83" s="757"/>
      <c r="F83" s="757"/>
      <c r="G83" s="757"/>
      <c r="H83" s="757"/>
      <c r="I83" s="757"/>
      <c r="J83" s="151"/>
      <c r="K83" s="152"/>
      <c r="L83" s="56"/>
    </row>
    <row r="84" spans="1:14" s="24" customFormat="1" ht="22.5" customHeight="1" thickBot="1">
      <c r="A84" s="153"/>
      <c r="B84" s="154"/>
      <c r="C84" s="758"/>
      <c r="D84" s="758"/>
      <c r="E84" s="758"/>
      <c r="F84" s="758"/>
      <c r="G84" s="758"/>
      <c r="H84" s="758"/>
      <c r="I84" s="758"/>
      <c r="J84" s="155"/>
      <c r="K84" s="156"/>
      <c r="L84" s="56"/>
    </row>
    <row r="85" spans="1:14" s="24" customFormat="1" ht="21" customHeight="1">
      <c r="B85" s="57"/>
      <c r="C85" s="48"/>
      <c r="D85" s="48"/>
      <c r="E85" s="48"/>
      <c r="F85" s="48"/>
      <c r="G85" s="48"/>
      <c r="H85" s="48"/>
      <c r="I85" s="48"/>
      <c r="J85" s="56"/>
      <c r="K85" s="56"/>
      <c r="L85" s="56"/>
    </row>
    <row r="86" spans="1:14" s="24" customFormat="1" ht="21" customHeight="1">
      <c r="C86" s="737"/>
      <c r="D86" s="737"/>
      <c r="E86" s="737"/>
      <c r="F86" s="737"/>
      <c r="G86" s="737"/>
      <c r="H86" s="737"/>
      <c r="I86" s="737"/>
      <c r="J86" s="56"/>
      <c r="K86" s="56"/>
      <c r="L86" s="56"/>
    </row>
    <row r="87" spans="1:14">
      <c r="J87" s="44"/>
      <c r="K87" s="44"/>
      <c r="L87" s="44"/>
      <c r="N87" s="24"/>
    </row>
    <row r="88" spans="1:14">
      <c r="J88" s="44"/>
      <c r="K88" s="44"/>
      <c r="L88" s="44"/>
      <c r="N88" s="24"/>
    </row>
    <row r="89" spans="1:14">
      <c r="J89" s="44"/>
      <c r="K89" s="44"/>
      <c r="L89" s="44"/>
    </row>
    <row r="90" spans="1:14">
      <c r="J90" s="44"/>
      <c r="K90" s="44"/>
      <c r="L90" s="44"/>
    </row>
    <row r="91" spans="1:14">
      <c r="J91" s="44"/>
      <c r="K91" s="44"/>
      <c r="L91" s="44"/>
    </row>
  </sheetData>
  <mergeCells count="27">
    <mergeCell ref="C82:I82"/>
    <mergeCell ref="C83:I83"/>
    <mergeCell ref="C84:I84"/>
    <mergeCell ref="C86:I86"/>
    <mergeCell ref="C74:D74"/>
    <mergeCell ref="C77:I77"/>
    <mergeCell ref="C78:I78"/>
    <mergeCell ref="C79:I79"/>
    <mergeCell ref="C80:I80"/>
    <mergeCell ref="C81:I81"/>
    <mergeCell ref="I18:I19"/>
    <mergeCell ref="M18:M72"/>
    <mergeCell ref="C45:F45"/>
    <mergeCell ref="G45:H45"/>
    <mergeCell ref="C46:F46"/>
    <mergeCell ref="C2:I2"/>
    <mergeCell ref="C4:I4"/>
    <mergeCell ref="C5:I5"/>
    <mergeCell ref="M6:M14"/>
    <mergeCell ref="C7:G7"/>
    <mergeCell ref="C8:D8"/>
    <mergeCell ref="E8:G8"/>
    <mergeCell ref="C9:D9"/>
    <mergeCell ref="E9:G9"/>
    <mergeCell ref="C10:D10"/>
    <mergeCell ref="E10:G10"/>
    <mergeCell ref="C13:I13"/>
  </mergeCells>
  <hyperlinks>
    <hyperlink ref="A1" location="Contents!A1" display="Return to Contents"/>
  </hyperlinks>
  <printOptions horizontalCentered="1"/>
  <pageMargins left="0.64" right="0.55000000000000004" top="0.9055118110236221" bottom="0.39370078740157483" header="0.31496062992125984" footer="0.23622047244094491"/>
  <pageSetup paperSize="9" scale="46" orientation="portrait" horizontalDpi="180" r:id="rId1"/>
  <headerFooter alignWithMargins="0">
    <oddHeader>&amp;R&amp;G</oddHeader>
    <oddFooter>&amp;R&amp;F</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view="pageBreakPreview" topLeftCell="A19" zoomScale="55" zoomScaleNormal="85" zoomScaleSheetLayoutView="55" workbookViewId="0">
      <selection activeCell="I9" sqref="I9"/>
    </sheetView>
  </sheetViews>
  <sheetFormatPr defaultColWidth="8.88671875" defaultRowHeight="15.75"/>
  <cols>
    <col min="1" max="1" width="3.44140625" style="347" customWidth="1"/>
    <col min="2" max="2" width="2.77734375" style="347" customWidth="1"/>
    <col min="3" max="3" width="4.88671875" style="347" customWidth="1"/>
    <col min="4" max="4" width="40.109375" style="431" customWidth="1"/>
    <col min="5" max="6" width="17" style="432" customWidth="1"/>
    <col min="7" max="7" width="17" style="347" customWidth="1"/>
    <col min="8" max="9" width="17" style="432" customWidth="1"/>
    <col min="10" max="10" width="17" style="429" customWidth="1"/>
    <col min="11" max="11" width="3.6640625" style="347" customWidth="1"/>
    <col min="12" max="12" width="4.88671875" style="347" customWidth="1"/>
    <col min="13" max="13" width="13.21875" style="347" customWidth="1"/>
    <col min="14" max="16384" width="8.88671875" style="347"/>
  </cols>
  <sheetData>
    <row r="1" spans="1:13" ht="16.5" thickBot="1">
      <c r="A1" s="343"/>
      <c r="B1" s="253" t="s">
        <v>129</v>
      </c>
      <c r="C1" s="343"/>
      <c r="D1" s="344"/>
      <c r="E1" s="345"/>
      <c r="F1" s="345"/>
      <c r="G1" s="343"/>
      <c r="H1" s="345"/>
      <c r="I1" s="345"/>
      <c r="J1" s="346"/>
      <c r="K1" s="343"/>
      <c r="L1" s="343"/>
    </row>
    <row r="2" spans="1:13">
      <c r="B2" s="348"/>
      <c r="C2" s="349"/>
      <c r="D2" s="819" t="s">
        <v>62</v>
      </c>
      <c r="E2" s="819"/>
      <c r="F2" s="819"/>
      <c r="G2" s="819"/>
      <c r="H2" s="819"/>
      <c r="I2" s="819"/>
      <c r="J2" s="819"/>
      <c r="K2" s="350"/>
    </row>
    <row r="3" spans="1:13">
      <c r="B3" s="351"/>
      <c r="C3" s="343"/>
      <c r="D3" s="344"/>
      <c r="E3" s="345"/>
      <c r="F3" s="345"/>
      <c r="G3" s="343"/>
      <c r="H3" s="345"/>
      <c r="I3" s="345"/>
      <c r="J3" s="346"/>
      <c r="K3" s="352"/>
    </row>
    <row r="4" spans="1:13" ht="16.5" thickBot="1">
      <c r="B4" s="351"/>
      <c r="C4" s="343"/>
      <c r="D4" s="822" t="s">
        <v>63</v>
      </c>
      <c r="E4" s="822"/>
      <c r="F4" s="822"/>
      <c r="G4" s="822"/>
      <c r="H4" s="822"/>
      <c r="I4" s="822"/>
      <c r="J4" s="822"/>
      <c r="K4" s="352"/>
    </row>
    <row r="5" spans="1:13" ht="18" customHeight="1">
      <c r="B5" s="351"/>
      <c r="C5" s="343"/>
      <c r="D5" s="822" t="s">
        <v>372</v>
      </c>
      <c r="E5" s="822"/>
      <c r="F5" s="822"/>
      <c r="G5" s="822"/>
      <c r="H5" s="822"/>
      <c r="I5" s="822"/>
      <c r="J5" s="822"/>
      <c r="K5" s="352"/>
      <c r="M5" s="823" t="s">
        <v>316</v>
      </c>
    </row>
    <row r="6" spans="1:13">
      <c r="B6" s="351"/>
      <c r="C6" s="343"/>
      <c r="D6" s="353"/>
      <c r="E6" s="353"/>
      <c r="F6" s="353"/>
      <c r="G6" s="353"/>
      <c r="H6" s="354"/>
      <c r="I6" s="354"/>
      <c r="J6" s="346"/>
      <c r="K6" s="352"/>
      <c r="M6" s="824"/>
    </row>
    <row r="7" spans="1:13">
      <c r="B7" s="351"/>
      <c r="C7" s="826" t="s">
        <v>201</v>
      </c>
      <c r="D7" s="826"/>
      <c r="E7" s="826"/>
      <c r="F7" s="826"/>
      <c r="G7" s="826"/>
      <c r="H7" s="826"/>
      <c r="I7" s="826"/>
      <c r="J7" s="826"/>
      <c r="K7" s="352"/>
      <c r="M7" s="824"/>
    </row>
    <row r="8" spans="1:13">
      <c r="B8" s="351"/>
      <c r="C8" s="343"/>
      <c r="D8" s="344"/>
      <c r="E8" s="345"/>
      <c r="F8" s="345"/>
      <c r="G8" s="343"/>
      <c r="H8" s="345"/>
      <c r="I8" s="345"/>
      <c r="J8" s="346"/>
      <c r="K8" s="352"/>
      <c r="M8" s="824"/>
    </row>
    <row r="9" spans="1:13">
      <c r="B9" s="351"/>
      <c r="C9" s="343"/>
      <c r="D9" s="827" t="s">
        <v>88</v>
      </c>
      <c r="E9" s="827"/>
      <c r="F9" s="827"/>
      <c r="G9" s="827"/>
      <c r="H9" s="827"/>
      <c r="I9" s="345"/>
      <c r="J9" s="346"/>
      <c r="K9" s="352"/>
      <c r="M9" s="824"/>
    </row>
    <row r="10" spans="1:13">
      <c r="B10" s="351"/>
      <c r="C10" s="343"/>
      <c r="D10" s="355" t="s">
        <v>89</v>
      </c>
      <c r="E10" s="828"/>
      <c r="F10" s="828"/>
      <c r="G10" s="828"/>
      <c r="H10" s="828"/>
      <c r="I10" s="345"/>
      <c r="J10" s="346"/>
      <c r="K10" s="352"/>
      <c r="M10" s="824"/>
    </row>
    <row r="11" spans="1:13">
      <c r="B11" s="351"/>
      <c r="C11" s="343"/>
      <c r="D11" s="355" t="s">
        <v>91</v>
      </c>
      <c r="E11" s="828"/>
      <c r="F11" s="828"/>
      <c r="G11" s="828"/>
      <c r="H11" s="828"/>
      <c r="I11" s="345"/>
      <c r="J11" s="346"/>
      <c r="K11" s="352"/>
      <c r="M11" s="824"/>
    </row>
    <row r="12" spans="1:13" ht="16.5" thickBot="1">
      <c r="B12" s="351"/>
      <c r="C12" s="343"/>
      <c r="D12" s="356" t="s">
        <v>90</v>
      </c>
      <c r="E12" s="828"/>
      <c r="F12" s="828"/>
      <c r="G12" s="828"/>
      <c r="H12" s="828"/>
      <c r="I12" s="345"/>
      <c r="J12" s="346"/>
      <c r="K12" s="352"/>
      <c r="M12" s="825"/>
    </row>
    <row r="13" spans="1:13">
      <c r="B13" s="351"/>
      <c r="C13" s="343"/>
      <c r="D13" s="344"/>
      <c r="E13" s="345"/>
      <c r="F13" s="345"/>
      <c r="G13" s="343"/>
      <c r="H13" s="345"/>
      <c r="I13" s="345"/>
      <c r="J13" s="346"/>
      <c r="K13" s="352"/>
    </row>
    <row r="14" spans="1:13" ht="16.5" thickBot="1">
      <c r="B14" s="351"/>
      <c r="C14" s="343"/>
      <c r="D14" s="344"/>
      <c r="E14" s="345"/>
      <c r="F14" s="345"/>
      <c r="G14" s="343"/>
      <c r="H14" s="345"/>
      <c r="I14" s="345"/>
      <c r="J14" s="346"/>
      <c r="K14" s="352"/>
    </row>
    <row r="15" spans="1:13" ht="15" customHeight="1" thickBot="1">
      <c r="B15" s="351"/>
      <c r="C15" s="343"/>
      <c r="D15" s="344"/>
      <c r="E15" s="790" t="s">
        <v>87</v>
      </c>
      <c r="F15" s="791"/>
      <c r="G15" s="791"/>
      <c r="H15" s="791"/>
      <c r="I15" s="792"/>
      <c r="J15" s="346"/>
      <c r="K15" s="352"/>
    </row>
    <row r="16" spans="1:13" s="357" customFormat="1" ht="87.75" customHeight="1" thickBot="1">
      <c r="B16" s="358"/>
      <c r="C16" s="359"/>
      <c r="D16" s="360" t="s">
        <v>86</v>
      </c>
      <c r="E16" s="361" t="s">
        <v>84</v>
      </c>
      <c r="F16" s="361" t="s">
        <v>85</v>
      </c>
      <c r="G16" s="362" t="s">
        <v>59</v>
      </c>
      <c r="H16" s="361" t="s">
        <v>305</v>
      </c>
      <c r="I16" s="363" t="s">
        <v>175</v>
      </c>
      <c r="J16" s="364" t="s">
        <v>30</v>
      </c>
      <c r="K16" s="365"/>
      <c r="M16" s="820" t="s">
        <v>358</v>
      </c>
    </row>
    <row r="17" spans="2:15" s="357" customFormat="1" ht="47.25" customHeight="1">
      <c r="B17" s="358"/>
      <c r="C17" s="359"/>
      <c r="D17" s="366" t="s">
        <v>44</v>
      </c>
      <c r="E17" s="367"/>
      <c r="F17" s="367"/>
      <c r="G17" s="368"/>
      <c r="H17" s="367"/>
      <c r="I17" s="367"/>
      <c r="J17" s="369">
        <f>SUM(E17:I17)</f>
        <v>0</v>
      </c>
      <c r="K17" s="365"/>
      <c r="M17" s="821"/>
    </row>
    <row r="18" spans="2:15" ht="60" customHeight="1" thickBot="1">
      <c r="B18" s="351"/>
      <c r="C18" s="343"/>
      <c r="D18" s="370" t="s">
        <v>302</v>
      </c>
      <c r="E18" s="371"/>
      <c r="F18" s="371"/>
      <c r="G18" s="372"/>
      <c r="H18" s="371"/>
      <c r="I18" s="371"/>
      <c r="J18" s="373">
        <f>SUM(E18:I18)</f>
        <v>0</v>
      </c>
      <c r="K18" s="352"/>
      <c r="M18" s="821"/>
    </row>
    <row r="19" spans="2:15" ht="86.25" customHeight="1" thickBot="1">
      <c r="B19" s="351"/>
      <c r="C19" s="343"/>
      <c r="D19" s="453" t="s">
        <v>303</v>
      </c>
      <c r="E19" s="793"/>
      <c r="F19" s="794"/>
      <c r="G19" s="794"/>
      <c r="H19" s="794"/>
      <c r="I19" s="794"/>
      <c r="J19" s="795"/>
      <c r="K19" s="352"/>
      <c r="M19" s="821"/>
    </row>
    <row r="20" spans="2:15" ht="16.5" thickBot="1">
      <c r="B20" s="351"/>
      <c r="C20" s="343"/>
      <c r="D20" s="344"/>
      <c r="E20" s="345"/>
      <c r="F20" s="345"/>
      <c r="G20" s="343"/>
      <c r="H20" s="345"/>
      <c r="I20" s="345"/>
      <c r="J20" s="346"/>
      <c r="K20" s="352"/>
      <c r="M20" s="821"/>
    </row>
    <row r="21" spans="2:15" ht="42" customHeight="1" thickBot="1">
      <c r="B21" s="351"/>
      <c r="C21" s="343"/>
      <c r="D21" s="452" t="s">
        <v>322</v>
      </c>
      <c r="E21" s="793"/>
      <c r="F21" s="794"/>
      <c r="G21" s="794"/>
      <c r="H21" s="794"/>
      <c r="I21" s="794"/>
      <c r="J21" s="795"/>
      <c r="K21" s="352"/>
      <c r="M21" s="821"/>
    </row>
    <row r="22" spans="2:15" ht="16.5" thickBot="1">
      <c r="B22" s="351"/>
      <c r="C22" s="343"/>
      <c r="D22" s="344"/>
      <c r="E22" s="345"/>
      <c r="F22" s="345"/>
      <c r="G22" s="343"/>
      <c r="H22" s="345"/>
      <c r="I22" s="345"/>
      <c r="J22" s="346"/>
      <c r="K22" s="352"/>
      <c r="M22" s="821"/>
    </row>
    <row r="23" spans="2:15" s="357" customFormat="1" ht="16.5" customHeight="1" thickBot="1">
      <c r="B23" s="358"/>
      <c r="C23" s="359"/>
      <c r="D23" s="374"/>
      <c r="E23" s="796" t="s">
        <v>87</v>
      </c>
      <c r="F23" s="797"/>
      <c r="G23" s="797"/>
      <c r="H23" s="797"/>
      <c r="I23" s="798"/>
      <c r="J23" s="375"/>
      <c r="K23" s="365"/>
      <c r="M23" s="821"/>
    </row>
    <row r="24" spans="2:15" s="378" customFormat="1" ht="89.25" customHeight="1" thickBot="1">
      <c r="B24" s="376"/>
      <c r="C24" s="799"/>
      <c r="D24" s="800"/>
      <c r="E24" s="362" t="s">
        <v>84</v>
      </c>
      <c r="F24" s="361" t="s">
        <v>85</v>
      </c>
      <c r="G24" s="361" t="s">
        <v>59</v>
      </c>
      <c r="H24" s="361" t="s">
        <v>305</v>
      </c>
      <c r="I24" s="363" t="s">
        <v>175</v>
      </c>
      <c r="J24" s="364" t="s">
        <v>30</v>
      </c>
      <c r="K24" s="377"/>
      <c r="M24" s="821"/>
    </row>
    <row r="25" spans="2:15" s="385" customFormat="1" ht="49.5" customHeight="1" thickBot="1">
      <c r="B25" s="379"/>
      <c r="C25" s="801" t="s">
        <v>164</v>
      </c>
      <c r="D25" s="802"/>
      <c r="E25" s="380"/>
      <c r="F25" s="381"/>
      <c r="G25" s="382"/>
      <c r="H25" s="381"/>
      <c r="I25" s="381"/>
      <c r="J25" s="383">
        <f t="shared" ref="J25" si="0">SUM(E25:I25)</f>
        <v>0</v>
      </c>
      <c r="K25" s="384"/>
      <c r="M25" s="821"/>
    </row>
    <row r="26" spans="2:15" s="392" customFormat="1" ht="40.5" customHeight="1">
      <c r="B26" s="386"/>
      <c r="C26" s="803" t="s">
        <v>117</v>
      </c>
      <c r="D26" s="387" t="s">
        <v>118</v>
      </c>
      <c r="E26" s="388"/>
      <c r="F26" s="388"/>
      <c r="G26" s="389"/>
      <c r="H26" s="388"/>
      <c r="I26" s="388"/>
      <c r="J26" s="390">
        <f>SUM(E26:I26)</f>
        <v>0</v>
      </c>
      <c r="K26" s="391"/>
      <c r="M26" s="821"/>
    </row>
    <row r="27" spans="2:15" s="395" customFormat="1" ht="40.5" customHeight="1">
      <c r="B27" s="386"/>
      <c r="C27" s="804"/>
      <c r="D27" s="393" t="s">
        <v>119</v>
      </c>
      <c r="E27" s="367"/>
      <c r="F27" s="367"/>
      <c r="G27" s="368"/>
      <c r="H27" s="367"/>
      <c r="I27" s="367"/>
      <c r="J27" s="369">
        <f t="shared" ref="J27:J29" si="1">SUM(E27:I27)</f>
        <v>0</v>
      </c>
      <c r="K27" s="394"/>
      <c r="M27" s="821"/>
      <c r="O27" s="396"/>
    </row>
    <row r="28" spans="2:15" s="395" customFormat="1" ht="40.5" customHeight="1">
      <c r="B28" s="386"/>
      <c r="C28" s="804"/>
      <c r="D28" s="393" t="s">
        <v>120</v>
      </c>
      <c r="E28" s="367"/>
      <c r="F28" s="367"/>
      <c r="G28" s="368"/>
      <c r="H28" s="367"/>
      <c r="I28" s="367"/>
      <c r="J28" s="369">
        <f t="shared" si="1"/>
        <v>0</v>
      </c>
      <c r="K28" s="394"/>
      <c r="M28" s="821"/>
      <c r="O28" s="396"/>
    </row>
    <row r="29" spans="2:15" s="395" customFormat="1" ht="40.5" customHeight="1">
      <c r="B29" s="386"/>
      <c r="C29" s="804"/>
      <c r="D29" s="397" t="s">
        <v>121</v>
      </c>
      <c r="E29" s="367"/>
      <c r="F29" s="367"/>
      <c r="G29" s="368"/>
      <c r="H29" s="367"/>
      <c r="I29" s="367"/>
      <c r="J29" s="369">
        <f t="shared" si="1"/>
        <v>0</v>
      </c>
      <c r="K29" s="394"/>
      <c r="M29" s="821"/>
      <c r="O29" s="396"/>
    </row>
    <row r="30" spans="2:15" s="395" customFormat="1" ht="40.5" customHeight="1" thickBot="1">
      <c r="B30" s="386"/>
      <c r="C30" s="805"/>
      <c r="D30" s="398" t="s">
        <v>122</v>
      </c>
      <c r="E30" s="399">
        <f t="shared" ref="E30:J30" si="2">SUM(E26:E29)</f>
        <v>0</v>
      </c>
      <c r="F30" s="399">
        <f t="shared" si="2"/>
        <v>0</v>
      </c>
      <c r="G30" s="399">
        <f t="shared" si="2"/>
        <v>0</v>
      </c>
      <c r="H30" s="399">
        <f t="shared" si="2"/>
        <v>0</v>
      </c>
      <c r="I30" s="399">
        <f t="shared" si="2"/>
        <v>0</v>
      </c>
      <c r="J30" s="400">
        <f t="shared" si="2"/>
        <v>0</v>
      </c>
      <c r="K30" s="394"/>
      <c r="M30" s="821"/>
      <c r="O30" s="396"/>
    </row>
    <row r="31" spans="2:15" s="395" customFormat="1" ht="34.5" customHeight="1">
      <c r="B31" s="386"/>
      <c r="C31" s="806" t="s">
        <v>124</v>
      </c>
      <c r="D31" s="401" t="s">
        <v>131</v>
      </c>
      <c r="E31" s="402">
        <f t="shared" ref="E31:J31" si="3">(E25-E30)</f>
        <v>0</v>
      </c>
      <c r="F31" s="402">
        <f t="shared" si="3"/>
        <v>0</v>
      </c>
      <c r="G31" s="402">
        <f t="shared" si="3"/>
        <v>0</v>
      </c>
      <c r="H31" s="402">
        <f t="shared" si="3"/>
        <v>0</v>
      </c>
      <c r="I31" s="402">
        <f t="shared" si="3"/>
        <v>0</v>
      </c>
      <c r="J31" s="403">
        <f t="shared" si="3"/>
        <v>0</v>
      </c>
      <c r="K31" s="394"/>
      <c r="M31" s="821"/>
      <c r="O31" s="396"/>
    </row>
    <row r="32" spans="2:15" s="395" customFormat="1" ht="34.5" customHeight="1">
      <c r="B32" s="386"/>
      <c r="C32" s="807"/>
      <c r="D32" s="404" t="s">
        <v>110</v>
      </c>
      <c r="E32" s="405" t="e">
        <f t="shared" ref="E32:J32" si="4">E31/E25</f>
        <v>#DIV/0!</v>
      </c>
      <c r="F32" s="405" t="e">
        <f t="shared" si="4"/>
        <v>#DIV/0!</v>
      </c>
      <c r="G32" s="405" t="e">
        <f t="shared" si="4"/>
        <v>#DIV/0!</v>
      </c>
      <c r="H32" s="405" t="e">
        <f t="shared" si="4"/>
        <v>#DIV/0!</v>
      </c>
      <c r="I32" s="405" t="e">
        <f t="shared" si="4"/>
        <v>#DIV/0!</v>
      </c>
      <c r="J32" s="406" t="e">
        <f t="shared" si="4"/>
        <v>#DIV/0!</v>
      </c>
      <c r="K32" s="394"/>
      <c r="M32" s="821"/>
      <c r="O32" s="396"/>
    </row>
    <row r="33" spans="2:15" s="395" customFormat="1" ht="35.25" customHeight="1">
      <c r="B33" s="386"/>
      <c r="C33" s="807"/>
      <c r="D33" s="404" t="s">
        <v>123</v>
      </c>
      <c r="E33" s="407" t="e">
        <f t="shared" ref="E33:J33" si="5">E31/E18</f>
        <v>#DIV/0!</v>
      </c>
      <c r="F33" s="407" t="e">
        <f t="shared" si="5"/>
        <v>#DIV/0!</v>
      </c>
      <c r="G33" s="407" t="e">
        <f t="shared" si="5"/>
        <v>#DIV/0!</v>
      </c>
      <c r="H33" s="407" t="e">
        <f t="shared" si="5"/>
        <v>#DIV/0!</v>
      </c>
      <c r="I33" s="407" t="e">
        <f t="shared" si="5"/>
        <v>#DIV/0!</v>
      </c>
      <c r="J33" s="408" t="e">
        <f t="shared" si="5"/>
        <v>#DIV/0!</v>
      </c>
      <c r="K33" s="394"/>
      <c r="M33" s="821"/>
      <c r="O33" s="396"/>
    </row>
    <row r="34" spans="2:15" s="395" customFormat="1" ht="35.25" customHeight="1">
      <c r="B34" s="386"/>
      <c r="C34" s="808"/>
      <c r="D34" s="404" t="s">
        <v>301</v>
      </c>
      <c r="E34" s="433" t="e">
        <f>+E31/E17</f>
        <v>#DIV/0!</v>
      </c>
      <c r="F34" s="433" t="e">
        <f t="shared" ref="F34:J34" si="6">+F31/F17</f>
        <v>#DIV/0!</v>
      </c>
      <c r="G34" s="433" t="e">
        <f t="shared" si="6"/>
        <v>#DIV/0!</v>
      </c>
      <c r="H34" s="433" t="e">
        <f t="shared" si="6"/>
        <v>#DIV/0!</v>
      </c>
      <c r="I34" s="433" t="e">
        <f t="shared" si="6"/>
        <v>#DIV/0!</v>
      </c>
      <c r="J34" s="433" t="e">
        <f t="shared" si="6"/>
        <v>#DIV/0!</v>
      </c>
      <c r="K34" s="394"/>
      <c r="M34" s="821"/>
      <c r="O34" s="396"/>
    </row>
    <row r="35" spans="2:15" s="395" customFormat="1" ht="35.25" customHeight="1" thickBot="1">
      <c r="B35" s="386"/>
      <c r="C35" s="809" t="s">
        <v>130</v>
      </c>
      <c r="D35" s="810"/>
      <c r="E35" s="409" t="e">
        <f>E25/E18</f>
        <v>#DIV/0!</v>
      </c>
      <c r="F35" s="409" t="e">
        <f t="shared" ref="F35:J35" si="7">F25/F18</f>
        <v>#DIV/0!</v>
      </c>
      <c r="G35" s="409" t="e">
        <f t="shared" si="7"/>
        <v>#DIV/0!</v>
      </c>
      <c r="H35" s="409" t="e">
        <f t="shared" si="7"/>
        <v>#DIV/0!</v>
      </c>
      <c r="I35" s="409" t="e">
        <f t="shared" si="7"/>
        <v>#DIV/0!</v>
      </c>
      <c r="J35" s="410" t="e">
        <f t="shared" si="7"/>
        <v>#DIV/0!</v>
      </c>
      <c r="K35" s="394"/>
      <c r="M35" s="821"/>
      <c r="O35" s="396"/>
    </row>
    <row r="36" spans="2:15" s="417" customFormat="1" ht="16.5" thickBot="1">
      <c r="B36" s="411"/>
      <c r="C36" s="412"/>
      <c r="D36" s="413"/>
      <c r="E36" s="414"/>
      <c r="F36" s="414"/>
      <c r="G36" s="415"/>
      <c r="H36" s="414"/>
      <c r="I36" s="414"/>
      <c r="J36" s="346"/>
      <c r="K36" s="416"/>
      <c r="M36" s="821"/>
      <c r="O36" s="418"/>
    </row>
    <row r="37" spans="2:15" s="417" customFormat="1" ht="42" customHeight="1">
      <c r="B37" s="411"/>
      <c r="C37" s="811" t="s">
        <v>200</v>
      </c>
      <c r="D37" s="419" t="s">
        <v>199</v>
      </c>
      <c r="E37" s="420" t="e">
        <f>E29/$J$29</f>
        <v>#DIV/0!</v>
      </c>
      <c r="F37" s="420" t="e">
        <f t="shared" ref="F37:J37" si="8">F29/$J$29</f>
        <v>#DIV/0!</v>
      </c>
      <c r="G37" s="420" t="e">
        <f t="shared" si="8"/>
        <v>#DIV/0!</v>
      </c>
      <c r="H37" s="420" t="e">
        <f t="shared" si="8"/>
        <v>#DIV/0!</v>
      </c>
      <c r="I37" s="420" t="e">
        <f t="shared" si="8"/>
        <v>#DIV/0!</v>
      </c>
      <c r="J37" s="421" t="e">
        <f t="shared" si="8"/>
        <v>#DIV/0!</v>
      </c>
      <c r="K37" s="416"/>
      <c r="M37" s="821"/>
      <c r="O37" s="418"/>
    </row>
    <row r="38" spans="2:15" s="417" customFormat="1" ht="151.5" customHeight="1" thickBot="1">
      <c r="B38" s="411"/>
      <c r="C38" s="812"/>
      <c r="D38" s="422" t="s">
        <v>304</v>
      </c>
      <c r="E38" s="813"/>
      <c r="F38" s="814"/>
      <c r="G38" s="814"/>
      <c r="H38" s="814"/>
      <c r="I38" s="814"/>
      <c r="J38" s="815"/>
      <c r="K38" s="416"/>
      <c r="M38" s="821"/>
      <c r="O38" s="418"/>
    </row>
    <row r="39" spans="2:15" s="417" customFormat="1">
      <c r="B39" s="411"/>
      <c r="C39" s="412"/>
      <c r="D39" s="413"/>
      <c r="E39" s="414"/>
      <c r="F39" s="414"/>
      <c r="G39" s="415"/>
      <c r="H39" s="414"/>
      <c r="I39" s="414"/>
      <c r="J39" s="346"/>
      <c r="K39" s="416"/>
      <c r="M39" s="821"/>
      <c r="O39" s="418"/>
    </row>
    <row r="40" spans="2:15" ht="27.75" customHeight="1">
      <c r="B40" s="351"/>
      <c r="C40" s="343"/>
      <c r="D40" s="344"/>
      <c r="E40" s="430"/>
      <c r="F40" s="430"/>
      <c r="G40" s="430"/>
      <c r="H40" s="430"/>
      <c r="I40" s="430"/>
      <c r="J40" s="430"/>
      <c r="K40" s="352"/>
      <c r="O40" s="418"/>
    </row>
    <row r="41" spans="2:15" s="357" customFormat="1" ht="20.25" customHeight="1">
      <c r="B41" s="358"/>
      <c r="C41" s="359"/>
      <c r="D41" s="816" t="s">
        <v>405</v>
      </c>
      <c r="E41" s="816"/>
      <c r="F41" s="816"/>
      <c r="G41" s="816"/>
      <c r="H41" s="816"/>
      <c r="I41" s="816"/>
      <c r="J41" s="816"/>
      <c r="K41" s="365"/>
      <c r="O41" s="418"/>
    </row>
    <row r="42" spans="2:15" s="357" customFormat="1" ht="31.5" customHeight="1">
      <c r="B42" s="358"/>
      <c r="C42" s="359"/>
      <c r="D42" s="818" t="s">
        <v>406</v>
      </c>
      <c r="E42" s="818"/>
      <c r="F42" s="818"/>
      <c r="G42" s="818"/>
      <c r="H42" s="818"/>
      <c r="I42" s="818"/>
      <c r="J42" s="818"/>
      <c r="K42" s="365"/>
      <c r="O42" s="418"/>
    </row>
    <row r="43" spans="2:15" s="357" customFormat="1" ht="27.75" customHeight="1">
      <c r="B43" s="379"/>
      <c r="C43" s="423"/>
      <c r="D43" s="817" t="s">
        <v>135</v>
      </c>
      <c r="E43" s="817"/>
      <c r="F43" s="817"/>
      <c r="G43" s="817"/>
      <c r="H43" s="817"/>
      <c r="I43" s="817"/>
      <c r="J43" s="817"/>
      <c r="K43" s="365"/>
      <c r="O43" s="418"/>
    </row>
    <row r="44" spans="2:15" s="357" customFormat="1" ht="42.75" customHeight="1">
      <c r="B44" s="379"/>
      <c r="C44" s="423"/>
      <c r="D44" s="817" t="s">
        <v>136</v>
      </c>
      <c r="E44" s="817"/>
      <c r="F44" s="817"/>
      <c r="G44" s="817"/>
      <c r="H44" s="817"/>
      <c r="I44" s="817"/>
      <c r="J44" s="817"/>
      <c r="K44" s="365"/>
    </row>
    <row r="45" spans="2:15" s="385" customFormat="1" thickBot="1">
      <c r="B45" s="424"/>
      <c r="C45" s="425"/>
      <c r="D45" s="789"/>
      <c r="E45" s="789"/>
      <c r="F45" s="789"/>
      <c r="G45" s="789"/>
      <c r="H45" s="789"/>
      <c r="I45" s="789"/>
      <c r="J45" s="789"/>
      <c r="K45" s="426"/>
    </row>
    <row r="46" spans="2:15" s="417" customFormat="1">
      <c r="D46" s="427"/>
      <c r="E46" s="428"/>
      <c r="F46" s="428"/>
      <c r="H46" s="428"/>
      <c r="I46" s="428"/>
      <c r="J46" s="429"/>
    </row>
    <row r="47" spans="2:15">
      <c r="D47" s="492"/>
    </row>
  </sheetData>
  <mergeCells count="26">
    <mergeCell ref="D2:J2"/>
    <mergeCell ref="M16:M39"/>
    <mergeCell ref="D4:J4"/>
    <mergeCell ref="D5:J5"/>
    <mergeCell ref="M5:M12"/>
    <mergeCell ref="C7:J7"/>
    <mergeCell ref="D9:H9"/>
    <mergeCell ref="E10:H10"/>
    <mergeCell ref="E11:H11"/>
    <mergeCell ref="E12:H12"/>
    <mergeCell ref="E21:J21"/>
    <mergeCell ref="D45:J45"/>
    <mergeCell ref="E15:I15"/>
    <mergeCell ref="E19:J19"/>
    <mergeCell ref="E23:I23"/>
    <mergeCell ref="C24:D24"/>
    <mergeCell ref="C25:D25"/>
    <mergeCell ref="C26:C30"/>
    <mergeCell ref="C31:C34"/>
    <mergeCell ref="C35:D35"/>
    <mergeCell ref="C37:C38"/>
    <mergeCell ref="E38:J38"/>
    <mergeCell ref="D41:J41"/>
    <mergeCell ref="D43:J43"/>
    <mergeCell ref="D44:J44"/>
    <mergeCell ref="D42:J42"/>
  </mergeCells>
  <hyperlinks>
    <hyperlink ref="B1" location="Contents!A1" display="Return to Contents"/>
    <hyperlink ref="D42" r:id="rId1" display="https://www.uregni.gov.uk/sites/uregni.gov.uk/files/media-files/REMM%20Retail%20Margin%20Methodology.pdf"/>
  </hyperlinks>
  <pageMargins left="0.70866141732283472" right="0.70866141732283472" top="0.82" bottom="0.61" header="0.31496062992125984" footer="0.31496062992125984"/>
  <pageSetup paperSize="9" scale="41" orientation="portrait" r:id="rId2"/>
  <headerFooter>
    <oddHeader>&amp;R&amp;G</oddHeader>
    <oddFooter>&amp;R&amp;F</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view="pageBreakPreview" zoomScale="55" zoomScaleNormal="85" zoomScaleSheetLayoutView="55" workbookViewId="0">
      <selection activeCell="A40" sqref="A40:XFD44"/>
    </sheetView>
  </sheetViews>
  <sheetFormatPr defaultColWidth="8.88671875" defaultRowHeight="15.75"/>
  <cols>
    <col min="1" max="1" width="3.44140625" style="347" customWidth="1"/>
    <col min="2" max="2" width="2.77734375" style="347" customWidth="1"/>
    <col min="3" max="3" width="4.88671875" style="347" customWidth="1"/>
    <col min="4" max="4" width="40.109375" style="431" customWidth="1"/>
    <col min="5" max="6" width="17" style="432" customWidth="1"/>
    <col min="7" max="7" width="17" style="347" customWidth="1"/>
    <col min="8" max="9" width="17" style="432" customWidth="1"/>
    <col min="10" max="10" width="17" style="429" customWidth="1"/>
    <col min="11" max="11" width="3.6640625" style="347" customWidth="1"/>
    <col min="12" max="12" width="4.88671875" style="347" customWidth="1"/>
    <col min="13" max="13" width="13.21875" style="347" customWidth="1"/>
    <col min="14" max="16384" width="8.88671875" style="347"/>
  </cols>
  <sheetData>
    <row r="1" spans="1:13" ht="16.5" thickBot="1">
      <c r="A1" s="343"/>
      <c r="B1" s="253" t="s">
        <v>129</v>
      </c>
      <c r="C1" s="343"/>
      <c r="D1" s="344"/>
      <c r="E1" s="345"/>
      <c r="F1" s="345"/>
      <c r="G1" s="343"/>
      <c r="H1" s="345"/>
      <c r="I1" s="345"/>
      <c r="J1" s="346"/>
      <c r="K1" s="343"/>
      <c r="L1" s="343"/>
    </row>
    <row r="2" spans="1:13">
      <c r="B2" s="348"/>
      <c r="C2" s="349"/>
      <c r="D2" s="819" t="s">
        <v>62</v>
      </c>
      <c r="E2" s="819"/>
      <c r="F2" s="819"/>
      <c r="G2" s="819"/>
      <c r="H2" s="819"/>
      <c r="I2" s="819"/>
      <c r="J2" s="819"/>
      <c r="K2" s="350"/>
    </row>
    <row r="3" spans="1:13">
      <c r="B3" s="351"/>
      <c r="C3" s="343"/>
      <c r="D3" s="344"/>
      <c r="E3" s="345"/>
      <c r="F3" s="345"/>
      <c r="G3" s="343"/>
      <c r="H3" s="345"/>
      <c r="I3" s="345"/>
      <c r="J3" s="346"/>
      <c r="K3" s="352"/>
    </row>
    <row r="4" spans="1:13" ht="16.5" thickBot="1">
      <c r="B4" s="351"/>
      <c r="C4" s="343"/>
      <c r="D4" s="835" t="s">
        <v>63</v>
      </c>
      <c r="E4" s="835"/>
      <c r="F4" s="835"/>
      <c r="G4" s="835"/>
      <c r="H4" s="835"/>
      <c r="I4" s="835"/>
      <c r="J4" s="835"/>
      <c r="K4" s="352"/>
    </row>
    <row r="5" spans="1:13" ht="18" customHeight="1">
      <c r="B5" s="351"/>
      <c r="C5" s="343"/>
      <c r="D5" s="835" t="s">
        <v>372</v>
      </c>
      <c r="E5" s="835"/>
      <c r="F5" s="835"/>
      <c r="G5" s="835"/>
      <c r="H5" s="835"/>
      <c r="I5" s="835"/>
      <c r="J5" s="835"/>
      <c r="K5" s="352"/>
      <c r="M5" s="823" t="s">
        <v>316</v>
      </c>
    </row>
    <row r="6" spans="1:13">
      <c r="B6" s="351"/>
      <c r="C6" s="343"/>
      <c r="D6" s="353"/>
      <c r="E6" s="353"/>
      <c r="F6" s="353"/>
      <c r="G6" s="353"/>
      <c r="H6" s="354"/>
      <c r="I6" s="354"/>
      <c r="J6" s="346"/>
      <c r="K6" s="352"/>
      <c r="M6" s="824"/>
    </row>
    <row r="7" spans="1:13">
      <c r="B7" s="351"/>
      <c r="C7" s="826" t="s">
        <v>202</v>
      </c>
      <c r="D7" s="826"/>
      <c r="E7" s="826"/>
      <c r="F7" s="826"/>
      <c r="G7" s="826"/>
      <c r="H7" s="826"/>
      <c r="I7" s="826"/>
      <c r="J7" s="826"/>
      <c r="K7" s="352"/>
      <c r="M7" s="824"/>
    </row>
    <row r="8" spans="1:13">
      <c r="B8" s="351"/>
      <c r="C8" s="343"/>
      <c r="D8" s="344"/>
      <c r="E8" s="345"/>
      <c r="F8" s="345"/>
      <c r="G8" s="343"/>
      <c r="H8" s="345"/>
      <c r="I8" s="345"/>
      <c r="J8" s="346"/>
      <c r="K8" s="352"/>
      <c r="M8" s="824"/>
    </row>
    <row r="9" spans="1:13">
      <c r="B9" s="351"/>
      <c r="C9" s="343"/>
      <c r="D9" s="827" t="s">
        <v>88</v>
      </c>
      <c r="E9" s="827"/>
      <c r="F9" s="827"/>
      <c r="G9" s="827"/>
      <c r="H9" s="827"/>
      <c r="I9" s="345"/>
      <c r="J9" s="346"/>
      <c r="K9" s="352"/>
      <c r="M9" s="824"/>
    </row>
    <row r="10" spans="1:13">
      <c r="B10" s="351"/>
      <c r="C10" s="343"/>
      <c r="D10" s="355" t="s">
        <v>89</v>
      </c>
      <c r="E10" s="836"/>
      <c r="F10" s="836"/>
      <c r="G10" s="836"/>
      <c r="H10" s="836"/>
      <c r="I10" s="345"/>
      <c r="J10" s="346"/>
      <c r="K10" s="352"/>
      <c r="M10" s="824"/>
    </row>
    <row r="11" spans="1:13">
      <c r="B11" s="351"/>
      <c r="C11" s="343"/>
      <c r="D11" s="355" t="s">
        <v>91</v>
      </c>
      <c r="E11" s="836"/>
      <c r="F11" s="836"/>
      <c r="G11" s="836"/>
      <c r="H11" s="836"/>
      <c r="I11" s="345"/>
      <c r="J11" s="346"/>
      <c r="K11" s="352"/>
      <c r="M11" s="824"/>
    </row>
    <row r="12" spans="1:13" ht="16.5" thickBot="1">
      <c r="B12" s="351"/>
      <c r="C12" s="343"/>
      <c r="D12" s="356" t="s">
        <v>90</v>
      </c>
      <c r="E12" s="836"/>
      <c r="F12" s="836"/>
      <c r="G12" s="836"/>
      <c r="H12" s="836"/>
      <c r="I12" s="345"/>
      <c r="J12" s="346"/>
      <c r="K12" s="352"/>
      <c r="M12" s="825"/>
    </row>
    <row r="13" spans="1:13">
      <c r="B13" s="351"/>
      <c r="C13" s="343"/>
      <c r="D13" s="344"/>
      <c r="E13" s="345"/>
      <c r="F13" s="345"/>
      <c r="G13" s="343"/>
      <c r="H13" s="345"/>
      <c r="I13" s="345"/>
      <c r="J13" s="346"/>
      <c r="K13" s="352"/>
    </row>
    <row r="14" spans="1:13" ht="16.5" thickBot="1">
      <c r="B14" s="351"/>
      <c r="C14" s="343"/>
      <c r="D14" s="344"/>
      <c r="E14" s="345"/>
      <c r="F14" s="345"/>
      <c r="G14" s="343"/>
      <c r="H14" s="345"/>
      <c r="I14" s="345"/>
      <c r="J14" s="346"/>
      <c r="K14" s="352"/>
    </row>
    <row r="15" spans="1:13" ht="15" customHeight="1" thickBot="1">
      <c r="B15" s="351"/>
      <c r="C15" s="343"/>
      <c r="D15" s="344"/>
      <c r="E15" s="790" t="s">
        <v>87</v>
      </c>
      <c r="F15" s="791"/>
      <c r="G15" s="791"/>
      <c r="H15" s="791"/>
      <c r="I15" s="792"/>
      <c r="J15" s="346"/>
      <c r="K15" s="352"/>
    </row>
    <row r="16" spans="1:13" s="357" customFormat="1" ht="87.75" customHeight="1" thickBot="1">
      <c r="B16" s="358"/>
      <c r="C16" s="359"/>
      <c r="D16" s="360" t="s">
        <v>86</v>
      </c>
      <c r="E16" s="361" t="s">
        <v>84</v>
      </c>
      <c r="F16" s="361" t="s">
        <v>85</v>
      </c>
      <c r="G16" s="362" t="s">
        <v>59</v>
      </c>
      <c r="H16" s="361" t="s">
        <v>305</v>
      </c>
      <c r="I16" s="363" t="s">
        <v>175</v>
      </c>
      <c r="J16" s="364" t="s">
        <v>30</v>
      </c>
      <c r="K16" s="365"/>
      <c r="M16" s="820" t="s">
        <v>358</v>
      </c>
    </row>
    <row r="17" spans="2:15" s="357" customFormat="1" ht="48.75" customHeight="1">
      <c r="B17" s="358"/>
      <c r="C17" s="359"/>
      <c r="D17" s="366" t="s">
        <v>44</v>
      </c>
      <c r="E17" s="434"/>
      <c r="F17" s="434"/>
      <c r="G17" s="435"/>
      <c r="H17" s="434"/>
      <c r="I17" s="434"/>
      <c r="J17" s="369">
        <f>SUM(E17:I17)</f>
        <v>0</v>
      </c>
      <c r="K17" s="365"/>
      <c r="M17" s="821"/>
    </row>
    <row r="18" spans="2:15" ht="60" customHeight="1" thickBot="1">
      <c r="B18" s="351"/>
      <c r="C18" s="343"/>
      <c r="D18" s="370" t="s">
        <v>302</v>
      </c>
      <c r="E18" s="436"/>
      <c r="F18" s="436"/>
      <c r="G18" s="437"/>
      <c r="H18" s="436"/>
      <c r="I18" s="436"/>
      <c r="J18" s="373">
        <f>SUM(E18:I18)</f>
        <v>0</v>
      </c>
      <c r="K18" s="352"/>
      <c r="M18" s="821"/>
    </row>
    <row r="19" spans="2:15" ht="86.25" customHeight="1" thickBot="1">
      <c r="B19" s="351"/>
      <c r="C19" s="343"/>
      <c r="D19" s="453" t="s">
        <v>303</v>
      </c>
      <c r="E19" s="829"/>
      <c r="F19" s="830"/>
      <c r="G19" s="830"/>
      <c r="H19" s="830"/>
      <c r="I19" s="830"/>
      <c r="J19" s="831"/>
      <c r="K19" s="352"/>
      <c r="M19" s="821"/>
    </row>
    <row r="20" spans="2:15" ht="16.5" thickBot="1">
      <c r="B20" s="351"/>
      <c r="C20" s="343"/>
      <c r="D20" s="344"/>
      <c r="E20" s="345"/>
      <c r="F20" s="345"/>
      <c r="G20" s="343"/>
      <c r="H20" s="345"/>
      <c r="I20" s="345"/>
      <c r="J20" s="346"/>
      <c r="K20" s="352"/>
      <c r="M20" s="821"/>
    </row>
    <row r="21" spans="2:15" ht="42.75" customHeight="1" thickBot="1">
      <c r="B21" s="351"/>
      <c r="C21" s="343"/>
      <c r="D21" s="452" t="s">
        <v>322</v>
      </c>
      <c r="E21" s="829"/>
      <c r="F21" s="830"/>
      <c r="G21" s="830"/>
      <c r="H21" s="830"/>
      <c r="I21" s="830"/>
      <c r="J21" s="831"/>
      <c r="K21" s="352"/>
      <c r="M21" s="821"/>
    </row>
    <row r="22" spans="2:15" ht="16.5" thickBot="1">
      <c r="B22" s="351"/>
      <c r="C22" s="343"/>
      <c r="D22" s="344"/>
      <c r="E22" s="345"/>
      <c r="F22" s="345"/>
      <c r="G22" s="343"/>
      <c r="H22" s="345"/>
      <c r="I22" s="345"/>
      <c r="J22" s="346"/>
      <c r="K22" s="352"/>
      <c r="M22" s="821"/>
    </row>
    <row r="23" spans="2:15" s="357" customFormat="1" ht="16.5" customHeight="1" thickBot="1">
      <c r="B23" s="358"/>
      <c r="C23" s="359"/>
      <c r="D23" s="374"/>
      <c r="E23" s="796" t="s">
        <v>87</v>
      </c>
      <c r="F23" s="797"/>
      <c r="G23" s="797"/>
      <c r="H23" s="797"/>
      <c r="I23" s="798"/>
      <c r="J23" s="375"/>
      <c r="K23" s="365"/>
      <c r="M23" s="821"/>
    </row>
    <row r="24" spans="2:15" s="378" customFormat="1" ht="89.25" customHeight="1" thickBot="1">
      <c r="B24" s="376"/>
      <c r="C24" s="799"/>
      <c r="D24" s="800"/>
      <c r="E24" s="362" t="s">
        <v>84</v>
      </c>
      <c r="F24" s="361" t="s">
        <v>85</v>
      </c>
      <c r="G24" s="361" t="s">
        <v>59</v>
      </c>
      <c r="H24" s="361" t="s">
        <v>305</v>
      </c>
      <c r="I24" s="363" t="s">
        <v>175</v>
      </c>
      <c r="J24" s="364" t="s">
        <v>30</v>
      </c>
      <c r="K24" s="377"/>
      <c r="M24" s="821"/>
    </row>
    <row r="25" spans="2:15" s="385" customFormat="1" ht="49.5" customHeight="1" thickBot="1">
      <c r="B25" s="379"/>
      <c r="C25" s="801" t="s">
        <v>164</v>
      </c>
      <c r="D25" s="802"/>
      <c r="E25" s="438"/>
      <c r="F25" s="439"/>
      <c r="G25" s="440"/>
      <c r="H25" s="439"/>
      <c r="I25" s="439"/>
      <c r="J25" s="383">
        <f t="shared" ref="J25" si="0">SUM(E25:I25)</f>
        <v>0</v>
      </c>
      <c r="K25" s="384"/>
      <c r="M25" s="821"/>
    </row>
    <row r="26" spans="2:15" s="392" customFormat="1" ht="40.5" customHeight="1">
      <c r="B26" s="386"/>
      <c r="C26" s="803" t="s">
        <v>117</v>
      </c>
      <c r="D26" s="387" t="s">
        <v>118</v>
      </c>
      <c r="E26" s="441"/>
      <c r="F26" s="441"/>
      <c r="G26" s="442"/>
      <c r="H26" s="441"/>
      <c r="I26" s="441"/>
      <c r="J26" s="390">
        <f>SUM(E26:I26)</f>
        <v>0</v>
      </c>
      <c r="K26" s="391"/>
      <c r="M26" s="821"/>
    </row>
    <row r="27" spans="2:15" s="395" customFormat="1" ht="40.5" customHeight="1">
      <c r="B27" s="386"/>
      <c r="C27" s="804"/>
      <c r="D27" s="393" t="s">
        <v>119</v>
      </c>
      <c r="E27" s="434"/>
      <c r="F27" s="434"/>
      <c r="G27" s="435"/>
      <c r="H27" s="434"/>
      <c r="I27" s="434"/>
      <c r="J27" s="369">
        <f t="shared" ref="J27:J29" si="1">SUM(E27:I27)</f>
        <v>0</v>
      </c>
      <c r="K27" s="394"/>
      <c r="M27" s="821"/>
      <c r="O27" s="396"/>
    </row>
    <row r="28" spans="2:15" s="395" customFormat="1" ht="40.5" customHeight="1">
      <c r="B28" s="386"/>
      <c r="C28" s="804"/>
      <c r="D28" s="393" t="s">
        <v>120</v>
      </c>
      <c r="E28" s="434"/>
      <c r="F28" s="434"/>
      <c r="G28" s="435"/>
      <c r="H28" s="434"/>
      <c r="I28" s="434"/>
      <c r="J28" s="369">
        <f t="shared" si="1"/>
        <v>0</v>
      </c>
      <c r="K28" s="394"/>
      <c r="M28" s="821"/>
      <c r="O28" s="396"/>
    </row>
    <row r="29" spans="2:15" s="395" customFormat="1" ht="40.5" customHeight="1">
      <c r="B29" s="386"/>
      <c r="C29" s="804"/>
      <c r="D29" s="397" t="s">
        <v>121</v>
      </c>
      <c r="E29" s="434"/>
      <c r="F29" s="434"/>
      <c r="G29" s="435"/>
      <c r="H29" s="434"/>
      <c r="I29" s="434"/>
      <c r="J29" s="369">
        <f t="shared" si="1"/>
        <v>0</v>
      </c>
      <c r="K29" s="394"/>
      <c r="M29" s="821"/>
      <c r="O29" s="396"/>
    </row>
    <row r="30" spans="2:15" s="395" customFormat="1" ht="40.5" customHeight="1" thickBot="1">
      <c r="B30" s="386"/>
      <c r="C30" s="805"/>
      <c r="D30" s="398" t="s">
        <v>122</v>
      </c>
      <c r="E30" s="399">
        <f t="shared" ref="E30:J30" si="2">SUM(E26:E29)</f>
        <v>0</v>
      </c>
      <c r="F30" s="399">
        <f t="shared" si="2"/>
        <v>0</v>
      </c>
      <c r="G30" s="399">
        <f t="shared" si="2"/>
        <v>0</v>
      </c>
      <c r="H30" s="399">
        <f t="shared" si="2"/>
        <v>0</v>
      </c>
      <c r="I30" s="399">
        <f t="shared" si="2"/>
        <v>0</v>
      </c>
      <c r="J30" s="400">
        <f t="shared" si="2"/>
        <v>0</v>
      </c>
      <c r="K30" s="394"/>
      <c r="M30" s="821"/>
      <c r="O30" s="396"/>
    </row>
    <row r="31" spans="2:15" s="395" customFormat="1" ht="46.5" customHeight="1">
      <c r="B31" s="386"/>
      <c r="C31" s="806" t="s">
        <v>124</v>
      </c>
      <c r="D31" s="401" t="s">
        <v>131</v>
      </c>
      <c r="E31" s="402">
        <f t="shared" ref="E31:J31" si="3">(E25-E30)</f>
        <v>0</v>
      </c>
      <c r="F31" s="402">
        <f t="shared" si="3"/>
        <v>0</v>
      </c>
      <c r="G31" s="402">
        <f t="shared" si="3"/>
        <v>0</v>
      </c>
      <c r="H31" s="402">
        <f t="shared" si="3"/>
        <v>0</v>
      </c>
      <c r="I31" s="402">
        <f t="shared" si="3"/>
        <v>0</v>
      </c>
      <c r="J31" s="403">
        <f t="shared" si="3"/>
        <v>0</v>
      </c>
      <c r="K31" s="394"/>
      <c r="M31" s="821"/>
      <c r="O31" s="396"/>
    </row>
    <row r="32" spans="2:15" s="395" customFormat="1" ht="34.5" customHeight="1">
      <c r="B32" s="386"/>
      <c r="C32" s="807"/>
      <c r="D32" s="404" t="s">
        <v>110</v>
      </c>
      <c r="E32" s="405" t="e">
        <f t="shared" ref="E32:J32" si="4">E31/E25</f>
        <v>#DIV/0!</v>
      </c>
      <c r="F32" s="405" t="e">
        <f t="shared" si="4"/>
        <v>#DIV/0!</v>
      </c>
      <c r="G32" s="405" t="e">
        <f t="shared" si="4"/>
        <v>#DIV/0!</v>
      </c>
      <c r="H32" s="405" t="e">
        <f t="shared" si="4"/>
        <v>#DIV/0!</v>
      </c>
      <c r="I32" s="405" t="e">
        <f t="shared" si="4"/>
        <v>#DIV/0!</v>
      </c>
      <c r="J32" s="406" t="e">
        <f t="shared" si="4"/>
        <v>#DIV/0!</v>
      </c>
      <c r="K32" s="394"/>
      <c r="M32" s="821"/>
      <c r="O32" s="396"/>
    </row>
    <row r="33" spans="2:15" s="395" customFormat="1" ht="35.25" customHeight="1">
      <c r="B33" s="386"/>
      <c r="C33" s="807"/>
      <c r="D33" s="404" t="s">
        <v>123</v>
      </c>
      <c r="E33" s="407" t="e">
        <f t="shared" ref="E33:J33" si="5">E31/E18</f>
        <v>#DIV/0!</v>
      </c>
      <c r="F33" s="407" t="e">
        <f t="shared" si="5"/>
        <v>#DIV/0!</v>
      </c>
      <c r="G33" s="407" t="e">
        <f t="shared" si="5"/>
        <v>#DIV/0!</v>
      </c>
      <c r="H33" s="407" t="e">
        <f t="shared" si="5"/>
        <v>#DIV/0!</v>
      </c>
      <c r="I33" s="407" t="e">
        <f t="shared" si="5"/>
        <v>#DIV/0!</v>
      </c>
      <c r="J33" s="408" t="e">
        <f t="shared" si="5"/>
        <v>#DIV/0!</v>
      </c>
      <c r="K33" s="394"/>
      <c r="M33" s="821"/>
      <c r="O33" s="396"/>
    </row>
    <row r="34" spans="2:15" s="395" customFormat="1" ht="35.25" customHeight="1">
      <c r="B34" s="386"/>
      <c r="C34" s="808"/>
      <c r="D34" s="404" t="s">
        <v>301</v>
      </c>
      <c r="E34" s="433" t="e">
        <f>+E31/E17</f>
        <v>#DIV/0!</v>
      </c>
      <c r="F34" s="433" t="e">
        <f t="shared" ref="F34:J34" si="6">+F31/F17</f>
        <v>#DIV/0!</v>
      </c>
      <c r="G34" s="433" t="e">
        <f t="shared" si="6"/>
        <v>#DIV/0!</v>
      </c>
      <c r="H34" s="433" t="e">
        <f t="shared" si="6"/>
        <v>#DIV/0!</v>
      </c>
      <c r="I34" s="433" t="e">
        <f t="shared" si="6"/>
        <v>#DIV/0!</v>
      </c>
      <c r="J34" s="433" t="e">
        <f t="shared" si="6"/>
        <v>#DIV/0!</v>
      </c>
      <c r="K34" s="394"/>
      <c r="M34" s="821"/>
      <c r="O34" s="396"/>
    </row>
    <row r="35" spans="2:15" s="395" customFormat="1" ht="35.25" customHeight="1" thickBot="1">
      <c r="B35" s="386"/>
      <c r="C35" s="809" t="s">
        <v>130</v>
      </c>
      <c r="D35" s="810"/>
      <c r="E35" s="409" t="e">
        <f>E25/E18</f>
        <v>#DIV/0!</v>
      </c>
      <c r="F35" s="409" t="e">
        <f t="shared" ref="F35:J35" si="7">F25/F18</f>
        <v>#DIV/0!</v>
      </c>
      <c r="G35" s="409" t="e">
        <f t="shared" si="7"/>
        <v>#DIV/0!</v>
      </c>
      <c r="H35" s="409" t="e">
        <f t="shared" si="7"/>
        <v>#DIV/0!</v>
      </c>
      <c r="I35" s="409" t="e">
        <f t="shared" si="7"/>
        <v>#DIV/0!</v>
      </c>
      <c r="J35" s="410" t="e">
        <f t="shared" si="7"/>
        <v>#DIV/0!</v>
      </c>
      <c r="K35" s="394"/>
      <c r="M35" s="821"/>
      <c r="O35" s="396"/>
    </row>
    <row r="36" spans="2:15" s="417" customFormat="1" ht="16.5" thickBot="1">
      <c r="B36" s="411"/>
      <c r="C36" s="412"/>
      <c r="D36" s="413"/>
      <c r="E36" s="414"/>
      <c r="F36" s="414"/>
      <c r="G36" s="415"/>
      <c r="H36" s="414"/>
      <c r="I36" s="414"/>
      <c r="J36" s="346"/>
      <c r="K36" s="416"/>
      <c r="M36" s="821"/>
      <c r="O36" s="418"/>
    </row>
    <row r="37" spans="2:15" s="417" customFormat="1" ht="42" customHeight="1">
      <c r="B37" s="411"/>
      <c r="C37" s="811" t="s">
        <v>200</v>
      </c>
      <c r="D37" s="419" t="s">
        <v>199</v>
      </c>
      <c r="E37" s="420" t="e">
        <f>E29/$J$29</f>
        <v>#DIV/0!</v>
      </c>
      <c r="F37" s="420" t="e">
        <f t="shared" ref="F37:J37" si="8">F29/$J$29</f>
        <v>#DIV/0!</v>
      </c>
      <c r="G37" s="420" t="e">
        <f t="shared" si="8"/>
        <v>#DIV/0!</v>
      </c>
      <c r="H37" s="420" t="e">
        <f t="shared" si="8"/>
        <v>#DIV/0!</v>
      </c>
      <c r="I37" s="420" t="e">
        <f t="shared" si="8"/>
        <v>#DIV/0!</v>
      </c>
      <c r="J37" s="421" t="e">
        <f t="shared" si="8"/>
        <v>#DIV/0!</v>
      </c>
      <c r="K37" s="416"/>
      <c r="M37" s="821"/>
      <c r="O37" s="418"/>
    </row>
    <row r="38" spans="2:15" s="417" customFormat="1" ht="151.5" customHeight="1" thickBot="1">
      <c r="B38" s="411"/>
      <c r="C38" s="812"/>
      <c r="D38" s="422" t="s">
        <v>304</v>
      </c>
      <c r="E38" s="832"/>
      <c r="F38" s="833"/>
      <c r="G38" s="833"/>
      <c r="H38" s="833"/>
      <c r="I38" s="833"/>
      <c r="J38" s="834"/>
      <c r="K38" s="416"/>
      <c r="M38" s="821"/>
      <c r="O38" s="418"/>
    </row>
    <row r="39" spans="2:15" s="417" customFormat="1">
      <c r="B39" s="411"/>
      <c r="C39" s="412"/>
      <c r="D39" s="413"/>
      <c r="E39" s="414"/>
      <c r="F39" s="414"/>
      <c r="G39" s="415"/>
      <c r="H39" s="414"/>
      <c r="I39" s="414"/>
      <c r="J39" s="346"/>
      <c r="K39" s="416"/>
      <c r="M39" s="821"/>
      <c r="O39" s="418"/>
    </row>
    <row r="40" spans="2:15" ht="27.75" customHeight="1">
      <c r="B40" s="351"/>
      <c r="C40" s="343"/>
      <c r="D40" s="344"/>
      <c r="E40" s="430"/>
      <c r="F40" s="430"/>
      <c r="G40" s="430"/>
      <c r="H40" s="430"/>
      <c r="I40" s="430"/>
      <c r="J40" s="430"/>
      <c r="K40" s="352"/>
      <c r="O40" s="418"/>
    </row>
    <row r="41" spans="2:15" s="357" customFormat="1" ht="20.25" customHeight="1">
      <c r="B41" s="358"/>
      <c r="C41" s="359"/>
      <c r="D41" s="816" t="s">
        <v>405</v>
      </c>
      <c r="E41" s="816"/>
      <c r="F41" s="816"/>
      <c r="G41" s="816"/>
      <c r="H41" s="816"/>
      <c r="I41" s="816"/>
      <c r="J41" s="816"/>
      <c r="K41" s="365"/>
      <c r="O41" s="418"/>
    </row>
    <row r="42" spans="2:15" s="357" customFormat="1" ht="31.5" customHeight="1">
      <c r="B42" s="358"/>
      <c r="C42" s="359"/>
      <c r="D42" s="818" t="s">
        <v>406</v>
      </c>
      <c r="E42" s="818"/>
      <c r="F42" s="818"/>
      <c r="G42" s="818"/>
      <c r="H42" s="818"/>
      <c r="I42" s="818"/>
      <c r="J42" s="818"/>
      <c r="K42" s="365"/>
      <c r="O42" s="418"/>
    </row>
    <row r="43" spans="2:15" s="357" customFormat="1" ht="27.75" customHeight="1">
      <c r="B43" s="379"/>
      <c r="C43" s="423"/>
      <c r="D43" s="817" t="s">
        <v>307</v>
      </c>
      <c r="E43" s="817"/>
      <c r="F43" s="817"/>
      <c r="G43" s="817"/>
      <c r="H43" s="817"/>
      <c r="I43" s="817"/>
      <c r="J43" s="817"/>
      <c r="K43" s="365"/>
      <c r="O43" s="418"/>
    </row>
    <row r="44" spans="2:15" s="357" customFormat="1" ht="42.75" customHeight="1">
      <c r="B44" s="379"/>
      <c r="C44" s="423"/>
      <c r="D44" s="817" t="s">
        <v>136</v>
      </c>
      <c r="E44" s="817"/>
      <c r="F44" s="817"/>
      <c r="G44" s="817"/>
      <c r="H44" s="817"/>
      <c r="I44" s="817"/>
      <c r="J44" s="817"/>
      <c r="K44" s="365"/>
    </row>
    <row r="45" spans="2:15" s="385" customFormat="1" thickBot="1">
      <c r="B45" s="424"/>
      <c r="C45" s="425"/>
      <c r="D45" s="789"/>
      <c r="E45" s="789"/>
      <c r="F45" s="789"/>
      <c r="G45" s="789"/>
      <c r="H45" s="789"/>
      <c r="I45" s="789"/>
      <c r="J45" s="789"/>
      <c r="K45" s="426"/>
    </row>
    <row r="46" spans="2:15" s="417" customFormat="1">
      <c r="D46" s="427"/>
      <c r="E46" s="428"/>
      <c r="F46" s="428"/>
      <c r="H46" s="428"/>
      <c r="I46" s="428"/>
      <c r="J46" s="429"/>
    </row>
  </sheetData>
  <mergeCells count="26">
    <mergeCell ref="E21:J21"/>
    <mergeCell ref="D2:J2"/>
    <mergeCell ref="D4:J4"/>
    <mergeCell ref="D5:J5"/>
    <mergeCell ref="M5:M12"/>
    <mergeCell ref="C7:J7"/>
    <mergeCell ref="D9:H9"/>
    <mergeCell ref="E10:H10"/>
    <mergeCell ref="E11:H11"/>
    <mergeCell ref="E12:H12"/>
    <mergeCell ref="D45:J45"/>
    <mergeCell ref="E15:I15"/>
    <mergeCell ref="M16:M39"/>
    <mergeCell ref="E19:J19"/>
    <mergeCell ref="E23:I23"/>
    <mergeCell ref="C24:D24"/>
    <mergeCell ref="C25:D25"/>
    <mergeCell ref="C26:C30"/>
    <mergeCell ref="C31:C34"/>
    <mergeCell ref="C35:D35"/>
    <mergeCell ref="C37:C38"/>
    <mergeCell ref="E38:J38"/>
    <mergeCell ref="D41:J41"/>
    <mergeCell ref="D43:J43"/>
    <mergeCell ref="D44:J44"/>
    <mergeCell ref="D42:J42"/>
  </mergeCells>
  <hyperlinks>
    <hyperlink ref="B1" location="Contents!A1" display="Return to Contents"/>
    <hyperlink ref="D42" r:id="rId1" display="https://www.uregni.gov.uk/sites/uregni.gov.uk/files/media-files/REMM%20Retail%20Margin%20Methodology.pdf"/>
  </hyperlinks>
  <pageMargins left="0.70866141732283472" right="0.70866141732283472" top="0.94488188976377963" bottom="0.74803149606299213" header="0.31496062992125984" footer="0.31496062992125984"/>
  <pageSetup paperSize="9" scale="41" orientation="portrait" r:id="rId2"/>
  <headerFooter>
    <oddHeader>&amp;R&amp;G</oddHeader>
    <oddFooter>&amp;R&amp;F</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view="pageBreakPreview" zoomScale="55" zoomScaleNormal="85" zoomScaleSheetLayoutView="55" workbookViewId="0">
      <selection activeCell="B1" sqref="B1"/>
    </sheetView>
  </sheetViews>
  <sheetFormatPr defaultColWidth="8.88671875" defaultRowHeight="15.75"/>
  <cols>
    <col min="1" max="1" width="3.44140625" style="347" customWidth="1"/>
    <col min="2" max="2" width="2.77734375" style="347" customWidth="1"/>
    <col min="3" max="3" width="4.88671875" style="347" customWidth="1"/>
    <col min="4" max="4" width="40.109375" style="431" customWidth="1"/>
    <col min="5" max="6" width="17" style="432" customWidth="1"/>
    <col min="7" max="7" width="17" style="347" customWidth="1"/>
    <col min="8" max="9" width="17" style="432" customWidth="1"/>
    <col min="10" max="10" width="17" style="429" customWidth="1"/>
    <col min="11" max="11" width="3.6640625" style="347" customWidth="1"/>
    <col min="12" max="12" width="4.88671875" style="347" customWidth="1"/>
    <col min="13" max="13" width="13.21875" style="347" customWidth="1"/>
    <col min="14" max="16384" width="8.88671875" style="347"/>
  </cols>
  <sheetData>
    <row r="1" spans="1:13" ht="16.5" thickBot="1">
      <c r="A1" s="343"/>
      <c r="B1" s="253" t="s">
        <v>129</v>
      </c>
      <c r="C1" s="343"/>
      <c r="D1" s="344"/>
      <c r="E1" s="345"/>
      <c r="F1" s="345"/>
      <c r="G1" s="343"/>
      <c r="H1" s="345"/>
      <c r="I1" s="345"/>
      <c r="J1" s="346"/>
      <c r="K1" s="343"/>
      <c r="L1" s="343"/>
    </row>
    <row r="2" spans="1:13">
      <c r="B2" s="348"/>
      <c r="C2" s="349"/>
      <c r="D2" s="819" t="s">
        <v>62</v>
      </c>
      <c r="E2" s="819"/>
      <c r="F2" s="819"/>
      <c r="G2" s="819"/>
      <c r="H2" s="819"/>
      <c r="I2" s="819"/>
      <c r="J2" s="819"/>
      <c r="K2" s="350"/>
    </row>
    <row r="3" spans="1:13">
      <c r="B3" s="351"/>
      <c r="C3" s="343"/>
      <c r="D3" s="344"/>
      <c r="E3" s="345"/>
      <c r="F3" s="345"/>
      <c r="G3" s="343"/>
      <c r="H3" s="345"/>
      <c r="I3" s="345"/>
      <c r="J3" s="346"/>
      <c r="K3" s="352"/>
    </row>
    <row r="4" spans="1:13" ht="16.5" thickBot="1">
      <c r="B4" s="351"/>
      <c r="C4" s="343"/>
      <c r="D4" s="837" t="s">
        <v>63</v>
      </c>
      <c r="E4" s="837"/>
      <c r="F4" s="837"/>
      <c r="G4" s="837"/>
      <c r="H4" s="837"/>
      <c r="I4" s="837"/>
      <c r="J4" s="837"/>
      <c r="K4" s="352"/>
    </row>
    <row r="5" spans="1:13" ht="18" customHeight="1">
      <c r="B5" s="351"/>
      <c r="C5" s="343"/>
      <c r="D5" s="837" t="s">
        <v>372</v>
      </c>
      <c r="E5" s="837"/>
      <c r="F5" s="837"/>
      <c r="G5" s="837"/>
      <c r="H5" s="837"/>
      <c r="I5" s="837"/>
      <c r="J5" s="837"/>
      <c r="K5" s="352"/>
      <c r="M5" s="823" t="s">
        <v>316</v>
      </c>
    </row>
    <row r="6" spans="1:13">
      <c r="B6" s="351"/>
      <c r="C6" s="343"/>
      <c r="D6" s="479"/>
      <c r="E6" s="479"/>
      <c r="F6" s="479"/>
      <c r="G6" s="479"/>
      <c r="H6" s="354"/>
      <c r="I6" s="354"/>
      <c r="J6" s="346"/>
      <c r="K6" s="352"/>
      <c r="M6" s="824"/>
    </row>
    <row r="7" spans="1:13">
      <c r="B7" s="351"/>
      <c r="C7" s="826" t="s">
        <v>366</v>
      </c>
      <c r="D7" s="826"/>
      <c r="E7" s="826"/>
      <c r="F7" s="826"/>
      <c r="G7" s="826"/>
      <c r="H7" s="826"/>
      <c r="I7" s="826"/>
      <c r="J7" s="826"/>
      <c r="K7" s="352"/>
      <c r="M7" s="824"/>
    </row>
    <row r="8" spans="1:13">
      <c r="B8" s="351"/>
      <c r="C8" s="343"/>
      <c r="D8" s="344"/>
      <c r="E8" s="345"/>
      <c r="F8" s="345"/>
      <c r="G8" s="343"/>
      <c r="H8" s="345"/>
      <c r="I8" s="345"/>
      <c r="J8" s="346"/>
      <c r="K8" s="352"/>
      <c r="M8" s="824"/>
    </row>
    <row r="9" spans="1:13">
      <c r="B9" s="351"/>
      <c r="C9" s="343"/>
      <c r="D9" s="827" t="s">
        <v>88</v>
      </c>
      <c r="E9" s="827"/>
      <c r="F9" s="827"/>
      <c r="G9" s="827"/>
      <c r="H9" s="827"/>
      <c r="I9" s="345"/>
      <c r="J9" s="346"/>
      <c r="K9" s="352"/>
      <c r="M9" s="824"/>
    </row>
    <row r="10" spans="1:13">
      <c r="B10" s="351"/>
      <c r="C10" s="343"/>
      <c r="D10" s="355" t="s">
        <v>89</v>
      </c>
      <c r="E10" s="838"/>
      <c r="F10" s="838"/>
      <c r="G10" s="838"/>
      <c r="H10" s="838"/>
      <c r="I10" s="345"/>
      <c r="J10" s="346"/>
      <c r="K10" s="352"/>
      <c r="M10" s="824"/>
    </row>
    <row r="11" spans="1:13">
      <c r="B11" s="351"/>
      <c r="C11" s="343"/>
      <c r="D11" s="355" t="s">
        <v>91</v>
      </c>
      <c r="E11" s="838"/>
      <c r="F11" s="838"/>
      <c r="G11" s="838"/>
      <c r="H11" s="838"/>
      <c r="I11" s="345"/>
      <c r="J11" s="346"/>
      <c r="K11" s="352"/>
      <c r="M11" s="824"/>
    </row>
    <row r="12" spans="1:13" ht="16.5" thickBot="1">
      <c r="B12" s="351"/>
      <c r="C12" s="343"/>
      <c r="D12" s="356" t="s">
        <v>90</v>
      </c>
      <c r="E12" s="838"/>
      <c r="F12" s="838"/>
      <c r="G12" s="838"/>
      <c r="H12" s="838"/>
      <c r="I12" s="345"/>
      <c r="J12" s="346"/>
      <c r="K12" s="352"/>
      <c r="M12" s="825"/>
    </row>
    <row r="13" spans="1:13">
      <c r="B13" s="351"/>
      <c r="C13" s="343"/>
      <c r="D13" s="344"/>
      <c r="E13" s="345"/>
      <c r="F13" s="345"/>
      <c r="G13" s="343"/>
      <c r="H13" s="345"/>
      <c r="I13" s="345"/>
      <c r="J13" s="346"/>
      <c r="K13" s="352"/>
    </row>
    <row r="14" spans="1:13" ht="16.5" thickBot="1">
      <c r="B14" s="351"/>
      <c r="C14" s="343"/>
      <c r="D14" s="344"/>
      <c r="E14" s="345"/>
      <c r="F14" s="345"/>
      <c r="G14" s="343"/>
      <c r="H14" s="345"/>
      <c r="I14" s="345"/>
      <c r="J14" s="346"/>
      <c r="K14" s="352"/>
    </row>
    <row r="15" spans="1:13" ht="15" customHeight="1" thickBot="1">
      <c r="B15" s="351"/>
      <c r="C15" s="343"/>
      <c r="D15" s="344"/>
      <c r="E15" s="790" t="s">
        <v>87</v>
      </c>
      <c r="F15" s="791"/>
      <c r="G15" s="791"/>
      <c r="H15" s="791"/>
      <c r="I15" s="792"/>
      <c r="J15" s="346"/>
      <c r="K15" s="352"/>
    </row>
    <row r="16" spans="1:13" s="357" customFormat="1" ht="87.75" customHeight="1" thickBot="1">
      <c r="B16" s="358"/>
      <c r="C16" s="359"/>
      <c r="D16" s="360" t="s">
        <v>86</v>
      </c>
      <c r="E16" s="361" t="s">
        <v>84</v>
      </c>
      <c r="F16" s="361" t="s">
        <v>85</v>
      </c>
      <c r="G16" s="362" t="s">
        <v>59</v>
      </c>
      <c r="H16" s="361" t="s">
        <v>305</v>
      </c>
      <c r="I16" s="363" t="s">
        <v>175</v>
      </c>
      <c r="J16" s="364" t="s">
        <v>30</v>
      </c>
      <c r="K16" s="365"/>
      <c r="M16" s="820" t="s">
        <v>358</v>
      </c>
    </row>
    <row r="17" spans="2:15" s="357" customFormat="1" ht="50.25" customHeight="1">
      <c r="B17" s="358"/>
      <c r="C17" s="359"/>
      <c r="D17" s="366" t="s">
        <v>44</v>
      </c>
      <c r="E17" s="493"/>
      <c r="F17" s="493"/>
      <c r="G17" s="499"/>
      <c r="H17" s="493"/>
      <c r="I17" s="493"/>
      <c r="J17" s="369">
        <f>SUM(E17:I17)</f>
        <v>0</v>
      </c>
      <c r="K17" s="365"/>
      <c r="M17" s="821"/>
    </row>
    <row r="18" spans="2:15" ht="60" customHeight="1" thickBot="1">
      <c r="B18" s="351"/>
      <c r="C18" s="343"/>
      <c r="D18" s="370" t="s">
        <v>302</v>
      </c>
      <c r="E18" s="500"/>
      <c r="F18" s="500"/>
      <c r="G18" s="501"/>
      <c r="H18" s="500"/>
      <c r="I18" s="500"/>
      <c r="J18" s="373">
        <f>SUM(E18:I18)</f>
        <v>0</v>
      </c>
      <c r="K18" s="352"/>
      <c r="M18" s="821"/>
    </row>
    <row r="19" spans="2:15" ht="86.25" customHeight="1" thickBot="1">
      <c r="B19" s="351"/>
      <c r="C19" s="343"/>
      <c r="D19" s="453" t="s">
        <v>303</v>
      </c>
      <c r="E19" s="839"/>
      <c r="F19" s="840"/>
      <c r="G19" s="840"/>
      <c r="H19" s="840"/>
      <c r="I19" s="840"/>
      <c r="J19" s="841"/>
      <c r="K19" s="352"/>
      <c r="M19" s="821"/>
    </row>
    <row r="20" spans="2:15" ht="16.5" thickBot="1">
      <c r="B20" s="351"/>
      <c r="C20" s="343"/>
      <c r="D20" s="344"/>
      <c r="E20" s="345"/>
      <c r="F20" s="345"/>
      <c r="G20" s="343"/>
      <c r="H20" s="345"/>
      <c r="I20" s="345"/>
      <c r="J20" s="346"/>
      <c r="K20" s="352"/>
      <c r="M20" s="821"/>
    </row>
    <row r="21" spans="2:15" ht="42.75" customHeight="1" thickBot="1">
      <c r="B21" s="351"/>
      <c r="C21" s="343"/>
      <c r="D21" s="452" t="s">
        <v>322</v>
      </c>
      <c r="E21" s="839"/>
      <c r="F21" s="840"/>
      <c r="G21" s="840"/>
      <c r="H21" s="840"/>
      <c r="I21" s="840"/>
      <c r="J21" s="841"/>
      <c r="K21" s="352"/>
      <c r="M21" s="821"/>
    </row>
    <row r="22" spans="2:15" ht="16.5" thickBot="1">
      <c r="B22" s="351"/>
      <c r="C22" s="343"/>
      <c r="D22" s="344"/>
      <c r="E22" s="345"/>
      <c r="F22" s="345"/>
      <c r="G22" s="343"/>
      <c r="H22" s="345"/>
      <c r="I22" s="345"/>
      <c r="J22" s="346"/>
      <c r="K22" s="352"/>
      <c r="M22" s="821"/>
    </row>
    <row r="23" spans="2:15" s="357" customFormat="1" ht="16.5" customHeight="1" thickBot="1">
      <c r="B23" s="358"/>
      <c r="C23" s="359"/>
      <c r="D23" s="374"/>
      <c r="E23" s="796" t="s">
        <v>87</v>
      </c>
      <c r="F23" s="797"/>
      <c r="G23" s="797"/>
      <c r="H23" s="797"/>
      <c r="I23" s="798"/>
      <c r="J23" s="375"/>
      <c r="K23" s="365"/>
      <c r="M23" s="821"/>
    </row>
    <row r="24" spans="2:15" s="378" customFormat="1" ht="89.25" customHeight="1" thickBot="1">
      <c r="B24" s="376"/>
      <c r="C24" s="799"/>
      <c r="D24" s="800"/>
      <c r="E24" s="362" t="s">
        <v>84</v>
      </c>
      <c r="F24" s="361" t="s">
        <v>85</v>
      </c>
      <c r="G24" s="361" t="s">
        <v>59</v>
      </c>
      <c r="H24" s="361" t="s">
        <v>305</v>
      </c>
      <c r="I24" s="363" t="s">
        <v>175</v>
      </c>
      <c r="J24" s="364" t="s">
        <v>30</v>
      </c>
      <c r="K24" s="377"/>
      <c r="M24" s="821"/>
    </row>
    <row r="25" spans="2:15" s="385" customFormat="1" ht="49.5" customHeight="1" thickBot="1">
      <c r="B25" s="379"/>
      <c r="C25" s="801" t="s">
        <v>164</v>
      </c>
      <c r="D25" s="802"/>
      <c r="E25" s="494"/>
      <c r="F25" s="495"/>
      <c r="G25" s="496"/>
      <c r="H25" s="495"/>
      <c r="I25" s="495"/>
      <c r="J25" s="383">
        <f t="shared" ref="J25" si="0">SUM(E25:I25)</f>
        <v>0</v>
      </c>
      <c r="K25" s="384"/>
      <c r="M25" s="821"/>
    </row>
    <row r="26" spans="2:15" s="392" customFormat="1" ht="40.5" customHeight="1">
      <c r="B26" s="386"/>
      <c r="C26" s="803" t="s">
        <v>117</v>
      </c>
      <c r="D26" s="387" t="s">
        <v>118</v>
      </c>
      <c r="E26" s="497"/>
      <c r="F26" s="497"/>
      <c r="G26" s="498"/>
      <c r="H26" s="497"/>
      <c r="I26" s="497"/>
      <c r="J26" s="390">
        <f>SUM(E26:I26)</f>
        <v>0</v>
      </c>
      <c r="K26" s="391"/>
      <c r="M26" s="821"/>
    </row>
    <row r="27" spans="2:15" s="395" customFormat="1" ht="40.5" customHeight="1">
      <c r="B27" s="386"/>
      <c r="C27" s="804"/>
      <c r="D27" s="393" t="s">
        <v>119</v>
      </c>
      <c r="E27" s="493"/>
      <c r="F27" s="493"/>
      <c r="G27" s="499"/>
      <c r="H27" s="493"/>
      <c r="I27" s="493"/>
      <c r="J27" s="369">
        <f t="shared" ref="J27:J29" si="1">SUM(E27:I27)</f>
        <v>0</v>
      </c>
      <c r="K27" s="394"/>
      <c r="M27" s="821"/>
      <c r="O27" s="396"/>
    </row>
    <row r="28" spans="2:15" s="395" customFormat="1" ht="40.5" customHeight="1">
      <c r="B28" s="386"/>
      <c r="C28" s="804"/>
      <c r="D28" s="393" t="s">
        <v>120</v>
      </c>
      <c r="E28" s="493"/>
      <c r="F28" s="493"/>
      <c r="G28" s="499"/>
      <c r="H28" s="493"/>
      <c r="I28" s="493"/>
      <c r="J28" s="369">
        <f t="shared" si="1"/>
        <v>0</v>
      </c>
      <c r="K28" s="394"/>
      <c r="M28" s="821"/>
      <c r="O28" s="396"/>
    </row>
    <row r="29" spans="2:15" s="395" customFormat="1" ht="40.5" customHeight="1">
      <c r="B29" s="386"/>
      <c r="C29" s="804"/>
      <c r="D29" s="397" t="s">
        <v>121</v>
      </c>
      <c r="E29" s="493"/>
      <c r="F29" s="493"/>
      <c r="G29" s="499"/>
      <c r="H29" s="493"/>
      <c r="I29" s="493"/>
      <c r="J29" s="369">
        <f t="shared" si="1"/>
        <v>0</v>
      </c>
      <c r="K29" s="394"/>
      <c r="M29" s="821"/>
      <c r="O29" s="396"/>
    </row>
    <row r="30" spans="2:15" s="395" customFormat="1" ht="40.5" customHeight="1" thickBot="1">
      <c r="B30" s="386"/>
      <c r="C30" s="805"/>
      <c r="D30" s="398" t="s">
        <v>122</v>
      </c>
      <c r="E30" s="399">
        <f t="shared" ref="E30:J30" si="2">SUM(E26:E29)</f>
        <v>0</v>
      </c>
      <c r="F30" s="399">
        <f t="shared" si="2"/>
        <v>0</v>
      </c>
      <c r="G30" s="399">
        <f t="shared" si="2"/>
        <v>0</v>
      </c>
      <c r="H30" s="399">
        <f t="shared" si="2"/>
        <v>0</v>
      </c>
      <c r="I30" s="399">
        <f t="shared" si="2"/>
        <v>0</v>
      </c>
      <c r="J30" s="400">
        <f t="shared" si="2"/>
        <v>0</v>
      </c>
      <c r="K30" s="394"/>
      <c r="M30" s="821"/>
      <c r="O30" s="396"/>
    </row>
    <row r="31" spans="2:15" s="395" customFormat="1" ht="46.5" customHeight="1">
      <c r="B31" s="386"/>
      <c r="C31" s="806" t="s">
        <v>124</v>
      </c>
      <c r="D31" s="401" t="s">
        <v>131</v>
      </c>
      <c r="E31" s="402">
        <f t="shared" ref="E31:J31" si="3">(E25-E30)</f>
        <v>0</v>
      </c>
      <c r="F31" s="402">
        <f t="shared" si="3"/>
        <v>0</v>
      </c>
      <c r="G31" s="402">
        <f t="shared" si="3"/>
        <v>0</v>
      </c>
      <c r="H31" s="402">
        <f t="shared" si="3"/>
        <v>0</v>
      </c>
      <c r="I31" s="402">
        <f t="shared" si="3"/>
        <v>0</v>
      </c>
      <c r="J31" s="403">
        <f t="shared" si="3"/>
        <v>0</v>
      </c>
      <c r="K31" s="394"/>
      <c r="M31" s="821"/>
      <c r="O31" s="396"/>
    </row>
    <row r="32" spans="2:15" s="395" customFormat="1" ht="34.5" customHeight="1">
      <c r="B32" s="386"/>
      <c r="C32" s="807"/>
      <c r="D32" s="404" t="s">
        <v>110</v>
      </c>
      <c r="E32" s="405" t="e">
        <f t="shared" ref="E32:J32" si="4">E31/E25</f>
        <v>#DIV/0!</v>
      </c>
      <c r="F32" s="405" t="e">
        <f t="shared" si="4"/>
        <v>#DIV/0!</v>
      </c>
      <c r="G32" s="405" t="e">
        <f t="shared" si="4"/>
        <v>#DIV/0!</v>
      </c>
      <c r="H32" s="405" t="e">
        <f t="shared" si="4"/>
        <v>#DIV/0!</v>
      </c>
      <c r="I32" s="405" t="e">
        <f t="shared" si="4"/>
        <v>#DIV/0!</v>
      </c>
      <c r="J32" s="406" t="e">
        <f t="shared" si="4"/>
        <v>#DIV/0!</v>
      </c>
      <c r="K32" s="394"/>
      <c r="M32" s="821"/>
      <c r="O32" s="396"/>
    </row>
    <row r="33" spans="2:15" s="395" customFormat="1" ht="35.25" customHeight="1">
      <c r="B33" s="386"/>
      <c r="C33" s="807"/>
      <c r="D33" s="404" t="s">
        <v>123</v>
      </c>
      <c r="E33" s="407" t="e">
        <f t="shared" ref="E33:J33" si="5">E31/E18</f>
        <v>#DIV/0!</v>
      </c>
      <c r="F33" s="407" t="e">
        <f t="shared" si="5"/>
        <v>#DIV/0!</v>
      </c>
      <c r="G33" s="407" t="e">
        <f t="shared" si="5"/>
        <v>#DIV/0!</v>
      </c>
      <c r="H33" s="407" t="e">
        <f t="shared" si="5"/>
        <v>#DIV/0!</v>
      </c>
      <c r="I33" s="407" t="e">
        <f t="shared" si="5"/>
        <v>#DIV/0!</v>
      </c>
      <c r="J33" s="408" t="e">
        <f t="shared" si="5"/>
        <v>#DIV/0!</v>
      </c>
      <c r="K33" s="394"/>
      <c r="M33" s="821"/>
      <c r="O33" s="396"/>
    </row>
    <row r="34" spans="2:15" s="395" customFormat="1" ht="35.25" customHeight="1">
      <c r="B34" s="386"/>
      <c r="C34" s="808"/>
      <c r="D34" s="404" t="s">
        <v>301</v>
      </c>
      <c r="E34" s="433" t="e">
        <f>+E31/E17</f>
        <v>#DIV/0!</v>
      </c>
      <c r="F34" s="433" t="e">
        <f t="shared" ref="F34:J34" si="6">+F31/F17</f>
        <v>#DIV/0!</v>
      </c>
      <c r="G34" s="433" t="e">
        <f t="shared" si="6"/>
        <v>#DIV/0!</v>
      </c>
      <c r="H34" s="433" t="e">
        <f t="shared" si="6"/>
        <v>#DIV/0!</v>
      </c>
      <c r="I34" s="433" t="e">
        <f t="shared" si="6"/>
        <v>#DIV/0!</v>
      </c>
      <c r="J34" s="433" t="e">
        <f t="shared" si="6"/>
        <v>#DIV/0!</v>
      </c>
      <c r="K34" s="394"/>
      <c r="M34" s="821"/>
      <c r="O34" s="396"/>
    </row>
    <row r="35" spans="2:15" s="395" customFormat="1" ht="35.25" customHeight="1" thickBot="1">
      <c r="B35" s="386"/>
      <c r="C35" s="809" t="s">
        <v>130</v>
      </c>
      <c r="D35" s="810"/>
      <c r="E35" s="409" t="e">
        <f>E25/E18</f>
        <v>#DIV/0!</v>
      </c>
      <c r="F35" s="409" t="e">
        <f t="shared" ref="F35:J35" si="7">F25/F18</f>
        <v>#DIV/0!</v>
      </c>
      <c r="G35" s="409" t="e">
        <f t="shared" si="7"/>
        <v>#DIV/0!</v>
      </c>
      <c r="H35" s="409" t="e">
        <f t="shared" si="7"/>
        <v>#DIV/0!</v>
      </c>
      <c r="I35" s="409" t="e">
        <f t="shared" si="7"/>
        <v>#DIV/0!</v>
      </c>
      <c r="J35" s="410" t="e">
        <f t="shared" si="7"/>
        <v>#DIV/0!</v>
      </c>
      <c r="K35" s="394"/>
      <c r="M35" s="821"/>
      <c r="O35" s="396"/>
    </row>
    <row r="36" spans="2:15" s="417" customFormat="1" ht="16.5" thickBot="1">
      <c r="B36" s="411"/>
      <c r="C36" s="412"/>
      <c r="D36" s="413"/>
      <c r="E36" s="414"/>
      <c r="F36" s="414"/>
      <c r="G36" s="415"/>
      <c r="H36" s="414"/>
      <c r="I36" s="414"/>
      <c r="J36" s="346"/>
      <c r="K36" s="416"/>
      <c r="M36" s="821"/>
      <c r="O36" s="418"/>
    </row>
    <row r="37" spans="2:15" s="417" customFormat="1" ht="42" customHeight="1">
      <c r="B37" s="411"/>
      <c r="C37" s="811" t="s">
        <v>200</v>
      </c>
      <c r="D37" s="419" t="s">
        <v>199</v>
      </c>
      <c r="E37" s="420" t="e">
        <f>E29/$J$29</f>
        <v>#DIV/0!</v>
      </c>
      <c r="F37" s="420" t="e">
        <f t="shared" ref="F37:J37" si="8">F29/$J$29</f>
        <v>#DIV/0!</v>
      </c>
      <c r="G37" s="420" t="e">
        <f t="shared" si="8"/>
        <v>#DIV/0!</v>
      </c>
      <c r="H37" s="420" t="e">
        <f t="shared" si="8"/>
        <v>#DIV/0!</v>
      </c>
      <c r="I37" s="420" t="e">
        <f t="shared" si="8"/>
        <v>#DIV/0!</v>
      </c>
      <c r="J37" s="421" t="e">
        <f t="shared" si="8"/>
        <v>#DIV/0!</v>
      </c>
      <c r="K37" s="416"/>
      <c r="M37" s="821"/>
      <c r="O37" s="418"/>
    </row>
    <row r="38" spans="2:15" s="417" customFormat="1" ht="151.5" customHeight="1" thickBot="1">
      <c r="B38" s="411"/>
      <c r="C38" s="812"/>
      <c r="D38" s="422" t="s">
        <v>304</v>
      </c>
      <c r="E38" s="842"/>
      <c r="F38" s="843"/>
      <c r="G38" s="843"/>
      <c r="H38" s="843"/>
      <c r="I38" s="843"/>
      <c r="J38" s="844"/>
      <c r="K38" s="416"/>
      <c r="M38" s="821"/>
      <c r="O38" s="418"/>
    </row>
    <row r="39" spans="2:15" s="417" customFormat="1">
      <c r="B39" s="411"/>
      <c r="C39" s="412"/>
      <c r="D39" s="413"/>
      <c r="E39" s="414"/>
      <c r="F39" s="414"/>
      <c r="G39" s="415"/>
      <c r="H39" s="414"/>
      <c r="I39" s="414"/>
      <c r="J39" s="346"/>
      <c r="K39" s="416"/>
      <c r="M39" s="821"/>
      <c r="O39" s="418"/>
    </row>
    <row r="40" spans="2:15" ht="27.75" customHeight="1">
      <c r="B40" s="351"/>
      <c r="C40" s="343"/>
      <c r="D40" s="344"/>
      <c r="E40" s="430"/>
      <c r="F40" s="430"/>
      <c r="G40" s="430"/>
      <c r="H40" s="430"/>
      <c r="I40" s="430"/>
      <c r="J40" s="430"/>
      <c r="K40" s="352"/>
      <c r="O40" s="418"/>
    </row>
    <row r="41" spans="2:15" s="357" customFormat="1" ht="20.25" customHeight="1">
      <c r="B41" s="358"/>
      <c r="C41" s="359"/>
      <c r="D41" s="816" t="s">
        <v>405</v>
      </c>
      <c r="E41" s="816"/>
      <c r="F41" s="816"/>
      <c r="G41" s="816"/>
      <c r="H41" s="816"/>
      <c r="I41" s="816"/>
      <c r="J41" s="816"/>
      <c r="K41" s="365"/>
      <c r="O41" s="418"/>
    </row>
    <row r="42" spans="2:15" s="357" customFormat="1" ht="31.5" customHeight="1">
      <c r="B42" s="358"/>
      <c r="C42" s="359"/>
      <c r="D42" s="818" t="s">
        <v>406</v>
      </c>
      <c r="E42" s="818"/>
      <c r="F42" s="818"/>
      <c r="G42" s="818"/>
      <c r="H42" s="818"/>
      <c r="I42" s="818"/>
      <c r="J42" s="818"/>
      <c r="K42" s="365"/>
      <c r="O42" s="418"/>
    </row>
    <row r="43" spans="2:15" s="357" customFormat="1" ht="27.75" customHeight="1">
      <c r="B43" s="379"/>
      <c r="C43" s="423"/>
      <c r="D43" s="817" t="s">
        <v>397</v>
      </c>
      <c r="E43" s="817"/>
      <c r="F43" s="817"/>
      <c r="G43" s="817"/>
      <c r="H43" s="817"/>
      <c r="I43" s="817"/>
      <c r="J43" s="817"/>
      <c r="K43" s="365"/>
      <c r="O43" s="418"/>
    </row>
    <row r="44" spans="2:15" s="357" customFormat="1" ht="42.75" customHeight="1">
      <c r="B44" s="379"/>
      <c r="C44" s="423"/>
      <c r="D44" s="817" t="s">
        <v>136</v>
      </c>
      <c r="E44" s="817"/>
      <c r="F44" s="817"/>
      <c r="G44" s="817"/>
      <c r="H44" s="817"/>
      <c r="I44" s="817"/>
      <c r="J44" s="817"/>
      <c r="K44" s="365"/>
    </row>
    <row r="45" spans="2:15" s="385" customFormat="1" thickBot="1">
      <c r="B45" s="424"/>
      <c r="C45" s="425"/>
      <c r="D45" s="789"/>
      <c r="E45" s="789"/>
      <c r="F45" s="789"/>
      <c r="G45" s="789"/>
      <c r="H45" s="789"/>
      <c r="I45" s="789"/>
      <c r="J45" s="789"/>
      <c r="K45" s="426"/>
    </row>
    <row r="46" spans="2:15" s="417" customFormat="1">
      <c r="D46" s="427"/>
      <c r="E46" s="428"/>
      <c r="F46" s="428"/>
      <c r="H46" s="428"/>
      <c r="I46" s="428"/>
      <c r="J46" s="429"/>
    </row>
  </sheetData>
  <mergeCells count="26">
    <mergeCell ref="D45:J45"/>
    <mergeCell ref="C37:C38"/>
    <mergeCell ref="E38:J38"/>
    <mergeCell ref="D41:J41"/>
    <mergeCell ref="D43:J43"/>
    <mergeCell ref="D44:J44"/>
    <mergeCell ref="D42:J42"/>
    <mergeCell ref="E15:I15"/>
    <mergeCell ref="M16:M39"/>
    <mergeCell ref="E19:J19"/>
    <mergeCell ref="E21:J21"/>
    <mergeCell ref="E23:I23"/>
    <mergeCell ref="C24:D24"/>
    <mergeCell ref="C25:D25"/>
    <mergeCell ref="C26:C30"/>
    <mergeCell ref="C31:C34"/>
    <mergeCell ref="C35:D35"/>
    <mergeCell ref="D2:J2"/>
    <mergeCell ref="D4:J4"/>
    <mergeCell ref="D5:J5"/>
    <mergeCell ref="M5:M12"/>
    <mergeCell ref="C7:J7"/>
    <mergeCell ref="D9:H9"/>
    <mergeCell ref="E10:H10"/>
    <mergeCell ref="E11:H11"/>
    <mergeCell ref="E12:H12"/>
  </mergeCells>
  <hyperlinks>
    <hyperlink ref="B1" location="Contents!A1" display="Return to Contents"/>
    <hyperlink ref="D42" r:id="rId1" display="https://www.uregni.gov.uk/sites/uregni.gov.uk/files/media-files/REMM%20Retail%20Margin%20Methodology.pdf"/>
  </hyperlinks>
  <pageMargins left="0.70866141732283472" right="0.70866141732283472" top="0.94488188976377963" bottom="0.74803149606299213" header="0.31496062992125984" footer="0.31496062992125984"/>
  <pageSetup paperSize="9" scale="41" orientation="portrait" r:id="rId2"/>
  <headerFooter>
    <oddHeader>&amp;R&amp;G</oddHeader>
    <oddFooter>&amp;R&amp;F</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5"/>
  <sheetViews>
    <sheetView showGridLines="0" view="pageBreakPreview" zoomScale="70" zoomScaleNormal="100" zoomScaleSheetLayoutView="70" workbookViewId="0"/>
  </sheetViews>
  <sheetFormatPr defaultColWidth="8.88671875" defaultRowHeight="15"/>
  <cols>
    <col min="1" max="1" width="30" style="465" customWidth="1"/>
    <col min="2" max="2" width="63.88671875" style="465" customWidth="1"/>
    <col min="3" max="16384" width="8.88671875" style="465"/>
  </cols>
  <sheetData>
    <row r="1" spans="1:2">
      <c r="A1" s="464" t="s">
        <v>129</v>
      </c>
    </row>
    <row r="2" spans="1:2" ht="15.75">
      <c r="A2" s="845" t="s">
        <v>127</v>
      </c>
      <c r="B2" s="845"/>
    </row>
    <row r="3" spans="1:2" ht="15.75">
      <c r="A3" s="845" t="s">
        <v>125</v>
      </c>
      <c r="B3" s="845"/>
    </row>
    <row r="5" spans="1:2" ht="28.5">
      <c r="A5" s="466" t="s">
        <v>353</v>
      </c>
      <c r="B5" s="467" t="s">
        <v>354</v>
      </c>
    </row>
    <row r="6" spans="1:2" ht="20.25" customHeight="1">
      <c r="A6" s="466" t="s">
        <v>219</v>
      </c>
      <c r="B6" s="467" t="s">
        <v>220</v>
      </c>
    </row>
    <row r="7" spans="1:2" ht="28.5">
      <c r="A7" s="466" t="s">
        <v>342</v>
      </c>
      <c r="B7" s="468" t="s">
        <v>221</v>
      </c>
    </row>
    <row r="8" spans="1:2" ht="28.5">
      <c r="A8" s="466" t="s">
        <v>343</v>
      </c>
      <c r="B8" s="468" t="s">
        <v>222</v>
      </c>
    </row>
    <row r="9" spans="1:2" ht="28.5">
      <c r="A9" s="466" t="s">
        <v>344</v>
      </c>
      <c r="B9" s="467" t="s">
        <v>223</v>
      </c>
    </row>
    <row r="10" spans="1:2">
      <c r="A10" s="469" t="s">
        <v>224</v>
      </c>
      <c r="B10" s="470" t="s">
        <v>225</v>
      </c>
    </row>
    <row r="11" spans="1:2" ht="28.5">
      <c r="A11" s="466" t="s">
        <v>345</v>
      </c>
      <c r="B11" s="467" t="s">
        <v>226</v>
      </c>
    </row>
    <row r="12" spans="1:2" ht="28.5">
      <c r="A12" s="466" t="s">
        <v>227</v>
      </c>
      <c r="B12" s="467" t="s">
        <v>228</v>
      </c>
    </row>
    <row r="13" spans="1:2" ht="42.75">
      <c r="A13" s="466" t="s">
        <v>229</v>
      </c>
      <c r="B13" s="467" t="s">
        <v>230</v>
      </c>
    </row>
    <row r="14" spans="1:2" ht="28.5">
      <c r="A14" s="466" t="s">
        <v>231</v>
      </c>
      <c r="B14" s="467" t="s">
        <v>232</v>
      </c>
    </row>
    <row r="15" spans="1:2" ht="28.5">
      <c r="A15" s="466" t="s">
        <v>233</v>
      </c>
      <c r="B15" s="468" t="s">
        <v>221</v>
      </c>
    </row>
    <row r="16" spans="1:2" ht="28.5">
      <c r="A16" s="466" t="s">
        <v>234</v>
      </c>
      <c r="B16" s="467" t="s">
        <v>235</v>
      </c>
    </row>
    <row r="17" spans="1:3" ht="57">
      <c r="A17" s="466" t="s">
        <v>236</v>
      </c>
      <c r="B17" s="467" t="s">
        <v>237</v>
      </c>
    </row>
    <row r="18" spans="1:3" ht="28.5">
      <c r="A18" s="466" t="s">
        <v>238</v>
      </c>
      <c r="B18" s="471" t="s">
        <v>239</v>
      </c>
    </row>
    <row r="19" spans="1:3" ht="28.5">
      <c r="A19" s="466" t="s">
        <v>346</v>
      </c>
      <c r="B19" s="467" t="s">
        <v>240</v>
      </c>
    </row>
    <row r="20" spans="1:3" ht="28.5">
      <c r="A20" s="466" t="s">
        <v>241</v>
      </c>
      <c r="B20" s="467" t="s">
        <v>242</v>
      </c>
    </row>
    <row r="21" spans="1:3">
      <c r="A21" s="466" t="s">
        <v>243</v>
      </c>
      <c r="B21" s="467" t="s">
        <v>244</v>
      </c>
    </row>
    <row r="22" spans="1:3" ht="28.5">
      <c r="A22" s="466" t="s">
        <v>245</v>
      </c>
      <c r="B22" s="468" t="s">
        <v>246</v>
      </c>
    </row>
    <row r="23" spans="1:3" ht="28.5">
      <c r="A23" s="466" t="s">
        <v>347</v>
      </c>
      <c r="B23" s="467" t="s">
        <v>247</v>
      </c>
    </row>
    <row r="24" spans="1:3" ht="30">
      <c r="A24" s="466" t="s">
        <v>248</v>
      </c>
      <c r="B24" s="467" t="s">
        <v>249</v>
      </c>
    </row>
    <row r="25" spans="1:3" ht="28.5">
      <c r="A25" s="466" t="s">
        <v>348</v>
      </c>
      <c r="B25" s="467" t="s">
        <v>250</v>
      </c>
    </row>
    <row r="26" spans="1:3" ht="42.75">
      <c r="A26" s="472" t="s">
        <v>251</v>
      </c>
      <c r="B26" s="468" t="s">
        <v>359</v>
      </c>
      <c r="C26" s="341"/>
    </row>
    <row r="27" spans="1:3" ht="99.75">
      <c r="A27" s="466" t="s">
        <v>252</v>
      </c>
      <c r="B27" s="468" t="s">
        <v>253</v>
      </c>
    </row>
    <row r="28" spans="1:3" ht="71.25">
      <c r="A28" s="466" t="s">
        <v>254</v>
      </c>
      <c r="B28" s="468" t="s">
        <v>255</v>
      </c>
    </row>
    <row r="29" spans="1:3" ht="28.5">
      <c r="A29" s="466" t="s">
        <v>256</v>
      </c>
      <c r="B29" s="468" t="s">
        <v>257</v>
      </c>
    </row>
    <row r="30" spans="1:3">
      <c r="A30" s="466" t="s">
        <v>349</v>
      </c>
      <c r="B30" s="468" t="s">
        <v>258</v>
      </c>
    </row>
    <row r="31" spans="1:3" ht="57">
      <c r="A31" s="466" t="s">
        <v>259</v>
      </c>
      <c r="B31" s="468" t="s">
        <v>260</v>
      </c>
    </row>
    <row r="32" spans="1:3" ht="28.5">
      <c r="A32" s="466" t="s">
        <v>261</v>
      </c>
      <c r="B32" s="468" t="s">
        <v>262</v>
      </c>
    </row>
    <row r="33" spans="1:3" ht="28.5">
      <c r="A33" s="466" t="s">
        <v>263</v>
      </c>
      <c r="B33" s="468" t="s">
        <v>264</v>
      </c>
    </row>
    <row r="34" spans="1:3" ht="28.5">
      <c r="A34" s="466" t="s">
        <v>350</v>
      </c>
      <c r="B34" s="468" t="s">
        <v>222</v>
      </c>
    </row>
    <row r="35" spans="1:3" ht="42.75">
      <c r="A35" s="466" t="s">
        <v>265</v>
      </c>
      <c r="B35" s="468" t="s">
        <v>266</v>
      </c>
      <c r="C35" s="473"/>
    </row>
    <row r="36" spans="1:3" ht="28.5">
      <c r="A36" s="466" t="s">
        <v>267</v>
      </c>
      <c r="B36" s="468" t="s">
        <v>246</v>
      </c>
      <c r="C36" s="342"/>
    </row>
    <row r="37" spans="1:3" ht="28.5">
      <c r="A37" s="466" t="s">
        <v>351</v>
      </c>
      <c r="B37" s="468" t="s">
        <v>268</v>
      </c>
    </row>
    <row r="38" spans="1:3" ht="28.5">
      <c r="A38" s="466" t="s">
        <v>352</v>
      </c>
      <c r="B38" s="468" t="s">
        <v>268</v>
      </c>
    </row>
    <row r="39" spans="1:3" ht="28.5">
      <c r="A39" s="466" t="s">
        <v>269</v>
      </c>
      <c r="B39" s="468" t="s">
        <v>270</v>
      </c>
    </row>
    <row r="40" spans="1:3" ht="42.75">
      <c r="A40" s="466" t="s">
        <v>271</v>
      </c>
      <c r="B40" s="468" t="s">
        <v>272</v>
      </c>
    </row>
    <row r="41" spans="1:3" ht="57">
      <c r="A41" s="466" t="s">
        <v>273</v>
      </c>
      <c r="B41" s="468" t="s">
        <v>321</v>
      </c>
      <c r="C41" s="341"/>
    </row>
    <row r="42" spans="1:3">
      <c r="A42" s="466" t="s">
        <v>274</v>
      </c>
      <c r="B42" s="468" t="s">
        <v>275</v>
      </c>
    </row>
    <row r="43" spans="1:3" ht="42.75">
      <c r="A43" s="466" t="s">
        <v>276</v>
      </c>
      <c r="B43" s="468" t="s">
        <v>277</v>
      </c>
    </row>
    <row r="44" spans="1:3" ht="28.5">
      <c r="A44" s="466" t="s">
        <v>278</v>
      </c>
      <c r="B44" s="467" t="s">
        <v>279</v>
      </c>
    </row>
    <row r="45" spans="1:3" ht="42.75">
      <c r="A45" s="466" t="s">
        <v>280</v>
      </c>
      <c r="B45" s="467" t="s">
        <v>281</v>
      </c>
    </row>
    <row r="46" spans="1:3" ht="57">
      <c r="A46" s="466" t="s">
        <v>282</v>
      </c>
      <c r="B46" s="467" t="s">
        <v>283</v>
      </c>
    </row>
    <row r="47" spans="1:3" ht="28.5">
      <c r="A47" s="466" t="s">
        <v>31</v>
      </c>
      <c r="B47" s="467" t="s">
        <v>284</v>
      </c>
    </row>
    <row r="48" spans="1:3" ht="42.75">
      <c r="A48" s="466" t="s">
        <v>285</v>
      </c>
      <c r="B48" s="467" t="s">
        <v>286</v>
      </c>
    </row>
    <row r="49" spans="1:2">
      <c r="A49" s="466" t="s">
        <v>380</v>
      </c>
      <c r="B49" s="467" t="s">
        <v>398</v>
      </c>
    </row>
    <row r="50" spans="1:2">
      <c r="A50" s="24"/>
      <c r="B50" s="24"/>
    </row>
    <row r="51" spans="1:2">
      <c r="A51" s="24"/>
      <c r="B51" s="24"/>
    </row>
    <row r="52" spans="1:2">
      <c r="A52" s="24"/>
      <c r="B52" s="24"/>
    </row>
    <row r="53" spans="1:2">
      <c r="A53" s="24"/>
      <c r="B53" s="24"/>
    </row>
    <row r="54" spans="1:2">
      <c r="A54" s="24"/>
      <c r="B54" s="24"/>
    </row>
    <row r="55" spans="1:2">
      <c r="A55" s="24"/>
      <c r="B55" s="24"/>
    </row>
    <row r="56" spans="1:2">
      <c r="A56" s="24"/>
      <c r="B56" s="24"/>
    </row>
    <row r="57" spans="1:2">
      <c r="A57" s="24"/>
      <c r="B57" s="24"/>
    </row>
    <row r="58" spans="1:2">
      <c r="A58" s="24"/>
      <c r="B58" s="24"/>
    </row>
    <row r="59" spans="1:2">
      <c r="A59" s="24"/>
      <c r="B59" s="24"/>
    </row>
    <row r="60" spans="1:2">
      <c r="A60" s="24"/>
      <c r="B60" s="24"/>
    </row>
    <row r="61" spans="1:2">
      <c r="A61" s="24"/>
      <c r="B61" s="24"/>
    </row>
    <row r="62" spans="1:2">
      <c r="A62" s="24"/>
      <c r="B62" s="24"/>
    </row>
    <row r="63" spans="1:2">
      <c r="A63" s="24"/>
      <c r="B63" s="24"/>
    </row>
    <row r="64" spans="1:2">
      <c r="A64" s="24"/>
      <c r="B64" s="24"/>
    </row>
    <row r="65" spans="1:2">
      <c r="A65" s="24"/>
      <c r="B65" s="24"/>
    </row>
    <row r="66" spans="1:2">
      <c r="A66" s="24"/>
      <c r="B66" s="24"/>
    </row>
    <row r="67" spans="1:2">
      <c r="A67" s="24"/>
      <c r="B67" s="24"/>
    </row>
    <row r="68" spans="1:2">
      <c r="A68" s="24"/>
      <c r="B68" s="24"/>
    </row>
    <row r="69" spans="1:2">
      <c r="A69" s="24"/>
      <c r="B69" s="24"/>
    </row>
    <row r="70" spans="1:2">
      <c r="A70" s="24"/>
      <c r="B70" s="24"/>
    </row>
    <row r="71" spans="1:2">
      <c r="A71" s="24"/>
      <c r="B71" s="24"/>
    </row>
    <row r="72" spans="1:2">
      <c r="A72" s="24"/>
      <c r="B72" s="24"/>
    </row>
    <row r="73" spans="1:2">
      <c r="A73" s="24"/>
      <c r="B73" s="24"/>
    </row>
    <row r="74" spans="1:2">
      <c r="A74" s="24"/>
      <c r="B74" s="24"/>
    </row>
    <row r="75" spans="1:2">
      <c r="A75" s="24"/>
      <c r="B75" s="24"/>
    </row>
    <row r="76" spans="1:2">
      <c r="A76" s="24"/>
      <c r="B76" s="24"/>
    </row>
    <row r="77" spans="1:2">
      <c r="A77" s="24"/>
      <c r="B77" s="24"/>
    </row>
    <row r="78" spans="1:2">
      <c r="A78" s="24"/>
      <c r="B78" s="24"/>
    </row>
    <row r="79" spans="1:2">
      <c r="A79" s="24"/>
      <c r="B79" s="24"/>
    </row>
    <row r="80" spans="1:2">
      <c r="A80" s="24"/>
      <c r="B80" s="24"/>
    </row>
    <row r="81" spans="1:2">
      <c r="A81" s="24"/>
      <c r="B81" s="24"/>
    </row>
    <row r="82" spans="1:2">
      <c r="A82" s="24"/>
      <c r="B82" s="24"/>
    </row>
    <row r="83" spans="1:2">
      <c r="A83" s="24"/>
      <c r="B83" s="24"/>
    </row>
    <row r="84" spans="1:2">
      <c r="A84" s="24"/>
      <c r="B84" s="24"/>
    </row>
    <row r="85" spans="1:2">
      <c r="A85" s="24"/>
      <c r="B85" s="24"/>
    </row>
    <row r="86" spans="1:2">
      <c r="A86" s="24"/>
      <c r="B86" s="24"/>
    </row>
    <row r="87" spans="1:2">
      <c r="A87" s="24"/>
      <c r="B87" s="24"/>
    </row>
    <row r="88" spans="1:2">
      <c r="A88" s="24"/>
      <c r="B88" s="24"/>
    </row>
    <row r="89" spans="1:2">
      <c r="A89" s="24"/>
      <c r="B89" s="24"/>
    </row>
    <row r="90" spans="1:2">
      <c r="A90" s="24"/>
      <c r="B90" s="24"/>
    </row>
    <row r="91" spans="1:2">
      <c r="A91" s="24"/>
      <c r="B91" s="24"/>
    </row>
    <row r="92" spans="1:2">
      <c r="A92" s="24"/>
      <c r="B92" s="24"/>
    </row>
    <row r="93" spans="1:2">
      <c r="A93" s="24"/>
      <c r="B93" s="24"/>
    </row>
    <row r="94" spans="1:2">
      <c r="A94" s="24"/>
      <c r="B94" s="24"/>
    </row>
    <row r="95" spans="1:2">
      <c r="A95" s="24"/>
      <c r="B95" s="24"/>
    </row>
    <row r="96" spans="1:2">
      <c r="A96" s="24"/>
      <c r="B96" s="24"/>
    </row>
    <row r="97" spans="1:2">
      <c r="A97" s="24"/>
      <c r="B97" s="24"/>
    </row>
    <row r="98" spans="1:2">
      <c r="A98" s="24"/>
      <c r="B98" s="24"/>
    </row>
    <row r="99" spans="1:2">
      <c r="A99" s="24"/>
      <c r="B99" s="24"/>
    </row>
    <row r="100" spans="1:2">
      <c r="A100" s="24"/>
      <c r="B100" s="24"/>
    </row>
    <row r="101" spans="1:2">
      <c r="A101" s="24"/>
      <c r="B101" s="24"/>
    </row>
    <row r="102" spans="1:2">
      <c r="A102" s="24"/>
      <c r="B102" s="24"/>
    </row>
    <row r="103" spans="1:2">
      <c r="A103" s="24"/>
      <c r="B103" s="24"/>
    </row>
    <row r="104" spans="1:2">
      <c r="A104" s="24"/>
      <c r="B104" s="24"/>
    </row>
    <row r="105" spans="1:2">
      <c r="A105" s="24"/>
      <c r="B105" s="24"/>
    </row>
    <row r="106" spans="1:2">
      <c r="A106" s="24"/>
      <c r="B106" s="24"/>
    </row>
    <row r="107" spans="1:2">
      <c r="A107" s="24"/>
      <c r="B107" s="24"/>
    </row>
    <row r="108" spans="1:2">
      <c r="A108" s="24"/>
      <c r="B108" s="24"/>
    </row>
    <row r="109" spans="1:2">
      <c r="A109" s="24"/>
      <c r="B109" s="24"/>
    </row>
    <row r="110" spans="1:2">
      <c r="A110" s="24"/>
      <c r="B110" s="24"/>
    </row>
    <row r="111" spans="1:2">
      <c r="A111" s="24"/>
      <c r="B111" s="24"/>
    </row>
    <row r="112" spans="1:2">
      <c r="A112" s="24"/>
      <c r="B112" s="24"/>
    </row>
    <row r="113" spans="1:2">
      <c r="A113" s="24"/>
      <c r="B113" s="24"/>
    </row>
    <row r="114" spans="1:2">
      <c r="A114" s="24"/>
      <c r="B114" s="24"/>
    </row>
    <row r="115" spans="1:2">
      <c r="A115" s="24"/>
      <c r="B115" s="24"/>
    </row>
    <row r="116" spans="1:2">
      <c r="A116" s="24"/>
      <c r="B116" s="24"/>
    </row>
    <row r="117" spans="1:2">
      <c r="A117" s="24"/>
      <c r="B117" s="24"/>
    </row>
    <row r="118" spans="1:2">
      <c r="A118" s="24"/>
      <c r="B118" s="24"/>
    </row>
    <row r="119" spans="1:2">
      <c r="A119" s="24"/>
      <c r="B119" s="24"/>
    </row>
    <row r="120" spans="1:2">
      <c r="A120" s="24"/>
      <c r="B120" s="24"/>
    </row>
    <row r="121" spans="1:2">
      <c r="A121" s="24"/>
      <c r="B121" s="24"/>
    </row>
    <row r="122" spans="1:2">
      <c r="A122" s="24"/>
      <c r="B122" s="24"/>
    </row>
    <row r="123" spans="1:2">
      <c r="A123" s="24"/>
      <c r="B123" s="24"/>
    </row>
    <row r="124" spans="1:2">
      <c r="A124" s="24"/>
      <c r="B124" s="24"/>
    </row>
    <row r="125" spans="1:2">
      <c r="A125" s="24"/>
      <c r="B125" s="24"/>
    </row>
    <row r="126" spans="1:2">
      <c r="A126" s="24"/>
      <c r="B126" s="24"/>
    </row>
    <row r="127" spans="1:2">
      <c r="A127" s="24"/>
      <c r="B127" s="24"/>
    </row>
    <row r="128" spans="1:2">
      <c r="A128" s="24"/>
      <c r="B128" s="24"/>
    </row>
    <row r="129" spans="1:2">
      <c r="A129" s="24"/>
      <c r="B129" s="24"/>
    </row>
    <row r="130" spans="1:2">
      <c r="A130" s="24"/>
      <c r="B130" s="24"/>
    </row>
    <row r="131" spans="1:2">
      <c r="A131" s="24"/>
      <c r="B131" s="24"/>
    </row>
    <row r="132" spans="1:2">
      <c r="A132" s="24"/>
      <c r="B132" s="24"/>
    </row>
    <row r="133" spans="1:2">
      <c r="A133" s="24"/>
      <c r="B133" s="24"/>
    </row>
    <row r="134" spans="1:2">
      <c r="A134" s="24"/>
      <c r="B134" s="24"/>
    </row>
    <row r="135" spans="1:2">
      <c r="A135" s="24"/>
      <c r="B135" s="24"/>
    </row>
    <row r="136" spans="1:2">
      <c r="A136" s="24"/>
      <c r="B136" s="24"/>
    </row>
    <row r="137" spans="1:2">
      <c r="A137" s="24"/>
      <c r="B137" s="24"/>
    </row>
    <row r="138" spans="1:2">
      <c r="A138" s="24"/>
      <c r="B138" s="24"/>
    </row>
    <row r="139" spans="1:2">
      <c r="A139" s="24"/>
      <c r="B139" s="24"/>
    </row>
    <row r="140" spans="1:2">
      <c r="A140" s="24"/>
      <c r="B140" s="24"/>
    </row>
    <row r="141" spans="1:2">
      <c r="A141" s="24"/>
      <c r="B141" s="24"/>
    </row>
    <row r="142" spans="1:2">
      <c r="A142" s="24"/>
      <c r="B142" s="24"/>
    </row>
    <row r="143" spans="1:2">
      <c r="A143" s="24"/>
      <c r="B143" s="24"/>
    </row>
    <row r="144" spans="1:2">
      <c r="A144" s="24"/>
      <c r="B144" s="24"/>
    </row>
    <row r="145" spans="1:2">
      <c r="A145" s="24"/>
      <c r="B145" s="24"/>
    </row>
    <row r="146" spans="1:2">
      <c r="A146" s="24"/>
      <c r="B146" s="24"/>
    </row>
    <row r="147" spans="1:2">
      <c r="A147" s="24"/>
      <c r="B147" s="24"/>
    </row>
    <row r="148" spans="1:2">
      <c r="A148" s="24"/>
      <c r="B148" s="24"/>
    </row>
    <row r="149" spans="1:2">
      <c r="A149" s="24"/>
      <c r="B149" s="24"/>
    </row>
    <row r="150" spans="1:2">
      <c r="A150" s="24"/>
      <c r="B150" s="24"/>
    </row>
    <row r="151" spans="1:2">
      <c r="A151" s="24"/>
      <c r="B151" s="24"/>
    </row>
    <row r="152" spans="1:2">
      <c r="A152" s="24"/>
      <c r="B152" s="24"/>
    </row>
    <row r="153" spans="1:2">
      <c r="A153" s="24"/>
      <c r="B153" s="24"/>
    </row>
    <row r="154" spans="1:2">
      <c r="A154" s="24"/>
      <c r="B154" s="24"/>
    </row>
    <row r="155" spans="1:2">
      <c r="A155" s="24"/>
      <c r="B155" s="24"/>
    </row>
    <row r="156" spans="1:2">
      <c r="A156" s="24"/>
      <c r="B156" s="24"/>
    </row>
    <row r="157" spans="1:2">
      <c r="A157" s="24"/>
      <c r="B157" s="24"/>
    </row>
    <row r="158" spans="1:2">
      <c r="A158" s="24"/>
      <c r="B158" s="24"/>
    </row>
    <row r="159" spans="1:2">
      <c r="A159" s="24"/>
      <c r="B159" s="24"/>
    </row>
    <row r="160" spans="1:2">
      <c r="A160" s="24"/>
      <c r="B160" s="24"/>
    </row>
    <row r="161" spans="1:2">
      <c r="A161" s="24"/>
      <c r="B161" s="24"/>
    </row>
    <row r="162" spans="1:2">
      <c r="A162" s="24"/>
      <c r="B162" s="24"/>
    </row>
    <row r="163" spans="1:2">
      <c r="A163" s="24"/>
      <c r="B163" s="24"/>
    </row>
    <row r="164" spans="1:2">
      <c r="A164" s="24"/>
      <c r="B164" s="24"/>
    </row>
    <row r="165" spans="1:2">
      <c r="A165" s="24"/>
      <c r="B165" s="24"/>
    </row>
    <row r="166" spans="1:2">
      <c r="A166" s="24"/>
      <c r="B166" s="24"/>
    </row>
    <row r="167" spans="1:2">
      <c r="A167" s="24"/>
      <c r="B167" s="24"/>
    </row>
    <row r="168" spans="1:2">
      <c r="A168" s="24"/>
      <c r="B168" s="24"/>
    </row>
    <row r="169" spans="1:2">
      <c r="A169" s="24"/>
      <c r="B169" s="24"/>
    </row>
    <row r="170" spans="1:2">
      <c r="A170" s="24"/>
      <c r="B170" s="24"/>
    </row>
    <row r="171" spans="1:2">
      <c r="A171" s="24"/>
      <c r="B171" s="24"/>
    </row>
    <row r="172" spans="1:2">
      <c r="A172" s="24"/>
      <c r="B172" s="24"/>
    </row>
    <row r="173" spans="1:2">
      <c r="A173" s="24"/>
      <c r="B173" s="24"/>
    </row>
    <row r="174" spans="1:2">
      <c r="A174" s="24"/>
      <c r="B174" s="24"/>
    </row>
    <row r="175" spans="1:2">
      <c r="A175" s="24"/>
      <c r="B175" s="24"/>
    </row>
    <row r="176" spans="1:2">
      <c r="A176" s="24"/>
      <c r="B176" s="24"/>
    </row>
    <row r="177" spans="1:2">
      <c r="A177" s="24"/>
      <c r="B177" s="24"/>
    </row>
    <row r="178" spans="1:2">
      <c r="A178" s="24"/>
      <c r="B178" s="24"/>
    </row>
    <row r="179" spans="1:2">
      <c r="A179" s="24"/>
      <c r="B179" s="24"/>
    </row>
    <row r="180" spans="1:2">
      <c r="A180" s="24"/>
      <c r="B180" s="24"/>
    </row>
    <row r="181" spans="1:2">
      <c r="A181" s="24"/>
      <c r="B181" s="24"/>
    </row>
    <row r="182" spans="1:2">
      <c r="A182" s="24"/>
      <c r="B182" s="24"/>
    </row>
    <row r="183" spans="1:2">
      <c r="A183" s="24"/>
      <c r="B183" s="24"/>
    </row>
    <row r="184" spans="1:2">
      <c r="A184" s="24"/>
      <c r="B184" s="24"/>
    </row>
    <row r="185" spans="1:2">
      <c r="A185" s="24"/>
      <c r="B185" s="24"/>
    </row>
    <row r="186" spans="1:2">
      <c r="A186" s="24"/>
      <c r="B186" s="24"/>
    </row>
    <row r="187" spans="1:2">
      <c r="A187" s="24"/>
      <c r="B187" s="24"/>
    </row>
    <row r="188" spans="1:2">
      <c r="A188" s="24"/>
      <c r="B188" s="24"/>
    </row>
    <row r="189" spans="1:2">
      <c r="A189" s="24"/>
      <c r="B189" s="24"/>
    </row>
    <row r="190" spans="1:2">
      <c r="A190" s="24"/>
      <c r="B190" s="24"/>
    </row>
    <row r="191" spans="1:2">
      <c r="A191" s="24"/>
      <c r="B191" s="24"/>
    </row>
    <row r="192" spans="1:2">
      <c r="A192" s="24"/>
      <c r="B192" s="24"/>
    </row>
    <row r="193" spans="1:2">
      <c r="A193" s="24"/>
      <c r="B193" s="24"/>
    </row>
    <row r="194" spans="1:2">
      <c r="A194" s="24"/>
      <c r="B194" s="24"/>
    </row>
    <row r="195" spans="1:2">
      <c r="A195" s="24"/>
      <c r="B195" s="24"/>
    </row>
    <row r="196" spans="1:2">
      <c r="A196" s="24"/>
      <c r="B196" s="24"/>
    </row>
    <row r="197" spans="1:2">
      <c r="A197" s="24"/>
      <c r="B197" s="24"/>
    </row>
    <row r="198" spans="1:2">
      <c r="A198" s="24"/>
      <c r="B198" s="24"/>
    </row>
    <row r="199" spans="1:2">
      <c r="A199" s="24"/>
      <c r="B199" s="24"/>
    </row>
    <row r="200" spans="1:2">
      <c r="A200" s="24"/>
      <c r="B200" s="24"/>
    </row>
    <row r="201" spans="1:2">
      <c r="A201" s="24"/>
      <c r="B201" s="24"/>
    </row>
    <row r="202" spans="1:2">
      <c r="A202" s="24"/>
      <c r="B202" s="24"/>
    </row>
    <row r="203" spans="1:2">
      <c r="A203" s="24"/>
      <c r="B203" s="24"/>
    </row>
    <row r="204" spans="1:2">
      <c r="A204" s="24"/>
      <c r="B204" s="24"/>
    </row>
    <row r="205" spans="1:2">
      <c r="A205" s="24"/>
      <c r="B205" s="24"/>
    </row>
    <row r="206" spans="1:2">
      <c r="A206" s="24"/>
      <c r="B206" s="24"/>
    </row>
    <row r="207" spans="1:2">
      <c r="A207" s="24"/>
      <c r="B207" s="24"/>
    </row>
    <row r="208" spans="1:2">
      <c r="A208" s="24"/>
      <c r="B208" s="24"/>
    </row>
    <row r="209" spans="1:2">
      <c r="A209" s="24"/>
      <c r="B209" s="24"/>
    </row>
    <row r="210" spans="1:2">
      <c r="A210" s="24"/>
      <c r="B210" s="24"/>
    </row>
    <row r="211" spans="1:2">
      <c r="A211" s="24"/>
      <c r="B211" s="24"/>
    </row>
    <row r="212" spans="1:2">
      <c r="A212" s="24"/>
      <c r="B212" s="24"/>
    </row>
    <row r="213" spans="1:2">
      <c r="A213" s="24"/>
      <c r="B213" s="24"/>
    </row>
    <row r="214" spans="1:2">
      <c r="A214" s="24"/>
      <c r="B214" s="24"/>
    </row>
    <row r="215" spans="1:2">
      <c r="A215" s="24"/>
      <c r="B215" s="24"/>
    </row>
    <row r="216" spans="1:2">
      <c r="A216" s="24"/>
      <c r="B216" s="24"/>
    </row>
    <row r="217" spans="1:2">
      <c r="A217" s="24"/>
      <c r="B217" s="24"/>
    </row>
    <row r="218" spans="1:2">
      <c r="A218" s="24"/>
      <c r="B218" s="24"/>
    </row>
    <row r="219" spans="1:2">
      <c r="A219" s="24"/>
      <c r="B219" s="24"/>
    </row>
    <row r="220" spans="1:2">
      <c r="A220" s="24"/>
      <c r="B220" s="24"/>
    </row>
    <row r="221" spans="1:2">
      <c r="A221" s="24"/>
      <c r="B221" s="24"/>
    </row>
    <row r="222" spans="1:2">
      <c r="A222" s="24"/>
      <c r="B222" s="24"/>
    </row>
    <row r="223" spans="1:2">
      <c r="A223" s="24"/>
      <c r="B223" s="24"/>
    </row>
    <row r="224" spans="1:2">
      <c r="A224" s="24"/>
      <c r="B224" s="24"/>
    </row>
    <row r="225" spans="1:2">
      <c r="A225" s="24"/>
      <c r="B225" s="24"/>
    </row>
    <row r="226" spans="1:2">
      <c r="A226" s="24"/>
      <c r="B226" s="24"/>
    </row>
    <row r="227" spans="1:2">
      <c r="A227" s="24"/>
      <c r="B227" s="24"/>
    </row>
    <row r="228" spans="1:2">
      <c r="A228" s="24"/>
      <c r="B228" s="24"/>
    </row>
    <row r="229" spans="1:2">
      <c r="A229" s="24"/>
      <c r="B229" s="24"/>
    </row>
    <row r="230" spans="1:2">
      <c r="A230" s="24"/>
      <c r="B230" s="24"/>
    </row>
    <row r="231" spans="1:2">
      <c r="A231" s="24"/>
      <c r="B231" s="24"/>
    </row>
    <row r="232" spans="1:2">
      <c r="A232" s="24"/>
      <c r="B232" s="24"/>
    </row>
    <row r="233" spans="1:2">
      <c r="A233" s="24"/>
      <c r="B233" s="24"/>
    </row>
    <row r="234" spans="1:2">
      <c r="A234" s="24"/>
      <c r="B234" s="24"/>
    </row>
    <row r="235" spans="1:2">
      <c r="A235" s="24"/>
      <c r="B235" s="24"/>
    </row>
    <row r="236" spans="1:2">
      <c r="A236" s="24"/>
      <c r="B236" s="24"/>
    </row>
    <row r="237" spans="1:2">
      <c r="A237" s="24"/>
      <c r="B237" s="24"/>
    </row>
    <row r="238" spans="1:2">
      <c r="A238" s="24"/>
      <c r="B238" s="24"/>
    </row>
    <row r="239" spans="1:2">
      <c r="A239" s="24"/>
      <c r="B239" s="24"/>
    </row>
    <row r="240" spans="1:2">
      <c r="A240" s="24"/>
      <c r="B240" s="24"/>
    </row>
    <row r="241" spans="1:2">
      <c r="A241" s="24"/>
      <c r="B241" s="24"/>
    </row>
    <row r="242" spans="1:2">
      <c r="A242" s="24"/>
      <c r="B242" s="24"/>
    </row>
    <row r="243" spans="1:2">
      <c r="A243" s="24"/>
      <c r="B243" s="24"/>
    </row>
    <row r="244" spans="1:2">
      <c r="A244" s="24"/>
      <c r="B244" s="24"/>
    </row>
    <row r="245" spans="1:2">
      <c r="A245" s="24"/>
      <c r="B245" s="24"/>
    </row>
    <row r="246" spans="1:2">
      <c r="A246" s="24"/>
      <c r="B246" s="24"/>
    </row>
    <row r="247" spans="1:2">
      <c r="A247" s="24"/>
      <c r="B247" s="24"/>
    </row>
    <row r="248" spans="1:2">
      <c r="A248" s="24"/>
      <c r="B248" s="24"/>
    </row>
    <row r="249" spans="1:2">
      <c r="A249" s="24"/>
      <c r="B249" s="24"/>
    </row>
    <row r="250" spans="1:2">
      <c r="A250" s="24"/>
      <c r="B250" s="24"/>
    </row>
    <row r="251" spans="1:2">
      <c r="A251" s="24"/>
      <c r="B251" s="24"/>
    </row>
    <row r="252" spans="1:2">
      <c r="A252" s="24"/>
      <c r="B252" s="24"/>
    </row>
    <row r="253" spans="1:2">
      <c r="A253" s="24"/>
      <c r="B253" s="24"/>
    </row>
    <row r="254" spans="1:2">
      <c r="A254" s="24"/>
      <c r="B254" s="24"/>
    </row>
    <row r="255" spans="1:2">
      <c r="A255" s="24"/>
      <c r="B255" s="24"/>
    </row>
    <row r="256" spans="1:2">
      <c r="A256" s="24"/>
      <c r="B256" s="24"/>
    </row>
    <row r="257" spans="1:2">
      <c r="A257" s="24"/>
      <c r="B257" s="24"/>
    </row>
    <row r="258" spans="1:2">
      <c r="A258" s="24"/>
      <c r="B258" s="24"/>
    </row>
    <row r="259" spans="1:2">
      <c r="A259" s="24"/>
      <c r="B259" s="24"/>
    </row>
    <row r="260" spans="1:2">
      <c r="A260" s="24"/>
      <c r="B260" s="24"/>
    </row>
    <row r="261" spans="1:2">
      <c r="A261" s="24"/>
      <c r="B261" s="24"/>
    </row>
    <row r="262" spans="1:2">
      <c r="A262" s="24"/>
      <c r="B262" s="24"/>
    </row>
    <row r="263" spans="1:2">
      <c r="A263" s="24"/>
      <c r="B263" s="24"/>
    </row>
    <row r="264" spans="1:2">
      <c r="A264" s="24"/>
      <c r="B264" s="24"/>
    </row>
    <row r="265" spans="1:2">
      <c r="A265" s="24"/>
      <c r="B265" s="24"/>
    </row>
    <row r="266" spans="1:2">
      <c r="A266" s="24"/>
      <c r="B266" s="24"/>
    </row>
    <row r="267" spans="1:2">
      <c r="A267" s="24"/>
      <c r="B267" s="24"/>
    </row>
    <row r="268" spans="1:2">
      <c r="A268" s="24"/>
      <c r="B268" s="24"/>
    </row>
    <row r="269" spans="1:2">
      <c r="A269" s="24"/>
      <c r="B269" s="24"/>
    </row>
    <row r="270" spans="1:2">
      <c r="A270" s="24"/>
      <c r="B270" s="24"/>
    </row>
    <row r="271" spans="1:2">
      <c r="A271" s="24"/>
      <c r="B271" s="24"/>
    </row>
    <row r="272" spans="1:2">
      <c r="A272" s="24"/>
      <c r="B272" s="24"/>
    </row>
    <row r="273" spans="1:2">
      <c r="A273" s="24"/>
      <c r="B273" s="24"/>
    </row>
    <row r="274" spans="1:2">
      <c r="A274" s="24"/>
      <c r="B274" s="24"/>
    </row>
    <row r="275" spans="1:2">
      <c r="A275" s="24"/>
      <c r="B275" s="24"/>
    </row>
    <row r="276" spans="1:2">
      <c r="A276" s="24"/>
      <c r="B276" s="24"/>
    </row>
    <row r="277" spans="1:2">
      <c r="A277" s="24"/>
      <c r="B277" s="24"/>
    </row>
    <row r="278" spans="1:2">
      <c r="A278" s="24"/>
      <c r="B278" s="24"/>
    </row>
    <row r="279" spans="1:2">
      <c r="A279" s="24"/>
      <c r="B279" s="24"/>
    </row>
    <row r="280" spans="1:2">
      <c r="A280" s="24"/>
      <c r="B280" s="24"/>
    </row>
    <row r="281" spans="1:2">
      <c r="A281" s="24"/>
      <c r="B281" s="24"/>
    </row>
    <row r="282" spans="1:2">
      <c r="A282" s="24"/>
      <c r="B282" s="24"/>
    </row>
    <row r="283" spans="1:2">
      <c r="A283" s="24"/>
      <c r="B283" s="24"/>
    </row>
    <row r="284" spans="1:2">
      <c r="A284" s="24"/>
      <c r="B284" s="24"/>
    </row>
    <row r="285" spans="1:2">
      <c r="A285" s="24"/>
      <c r="B285" s="24"/>
    </row>
    <row r="286" spans="1:2">
      <c r="A286" s="24"/>
      <c r="B286" s="24"/>
    </row>
    <row r="287" spans="1:2">
      <c r="A287" s="24"/>
      <c r="B287" s="24"/>
    </row>
    <row r="288" spans="1:2">
      <c r="A288" s="24"/>
      <c r="B288" s="24"/>
    </row>
    <row r="289" spans="1:2">
      <c r="A289" s="24"/>
      <c r="B289" s="24"/>
    </row>
    <row r="290" spans="1:2">
      <c r="A290" s="24"/>
      <c r="B290" s="24"/>
    </row>
    <row r="291" spans="1:2">
      <c r="A291" s="24"/>
      <c r="B291" s="24"/>
    </row>
    <row r="292" spans="1:2">
      <c r="A292" s="24"/>
      <c r="B292" s="24"/>
    </row>
    <row r="293" spans="1:2">
      <c r="A293" s="24"/>
      <c r="B293" s="24"/>
    </row>
    <row r="294" spans="1:2">
      <c r="A294" s="24"/>
      <c r="B294" s="24"/>
    </row>
    <row r="295" spans="1:2">
      <c r="A295" s="24"/>
      <c r="B295" s="24"/>
    </row>
    <row r="296" spans="1:2">
      <c r="A296" s="24"/>
      <c r="B296" s="24"/>
    </row>
    <row r="297" spans="1:2">
      <c r="A297" s="24"/>
      <c r="B297" s="24"/>
    </row>
    <row r="298" spans="1:2">
      <c r="A298" s="24"/>
      <c r="B298" s="24"/>
    </row>
    <row r="299" spans="1:2">
      <c r="A299" s="24"/>
      <c r="B299" s="24"/>
    </row>
    <row r="300" spans="1:2">
      <c r="A300" s="24"/>
      <c r="B300" s="24"/>
    </row>
    <row r="301" spans="1:2">
      <c r="A301" s="24"/>
      <c r="B301" s="24"/>
    </row>
    <row r="302" spans="1:2">
      <c r="A302" s="24"/>
      <c r="B302" s="24"/>
    </row>
    <row r="303" spans="1:2">
      <c r="A303" s="24"/>
      <c r="B303" s="24"/>
    </row>
    <row r="304" spans="1:2">
      <c r="A304" s="24"/>
      <c r="B304" s="24"/>
    </row>
    <row r="305" spans="1:2">
      <c r="A305" s="24"/>
      <c r="B305" s="24"/>
    </row>
    <row r="306" spans="1:2">
      <c r="A306" s="24"/>
      <c r="B306" s="24"/>
    </row>
    <row r="307" spans="1:2">
      <c r="A307" s="24"/>
      <c r="B307" s="24"/>
    </row>
    <row r="308" spans="1:2">
      <c r="A308" s="24"/>
      <c r="B308" s="24"/>
    </row>
    <row r="309" spans="1:2">
      <c r="A309" s="24"/>
      <c r="B309" s="24"/>
    </row>
    <row r="310" spans="1:2">
      <c r="A310" s="24"/>
      <c r="B310" s="24"/>
    </row>
    <row r="311" spans="1:2">
      <c r="A311" s="24"/>
      <c r="B311" s="24"/>
    </row>
    <row r="312" spans="1:2">
      <c r="A312" s="24"/>
      <c r="B312" s="24"/>
    </row>
    <row r="313" spans="1:2">
      <c r="A313" s="24"/>
      <c r="B313" s="24"/>
    </row>
    <row r="314" spans="1:2">
      <c r="A314" s="24"/>
      <c r="B314" s="24"/>
    </row>
    <row r="315" spans="1:2">
      <c r="A315" s="24"/>
      <c r="B315" s="24"/>
    </row>
    <row r="316" spans="1:2">
      <c r="A316" s="24"/>
      <c r="B316" s="24"/>
    </row>
    <row r="317" spans="1:2">
      <c r="A317" s="24"/>
      <c r="B317" s="24"/>
    </row>
    <row r="318" spans="1:2">
      <c r="A318" s="24"/>
      <c r="B318" s="24"/>
    </row>
    <row r="319" spans="1:2">
      <c r="A319" s="24"/>
      <c r="B319" s="24"/>
    </row>
    <row r="320" spans="1:2">
      <c r="A320" s="24"/>
      <c r="B320" s="24"/>
    </row>
    <row r="321" spans="1:2">
      <c r="A321" s="24"/>
      <c r="B321" s="24"/>
    </row>
    <row r="322" spans="1:2">
      <c r="A322" s="24"/>
      <c r="B322" s="24"/>
    </row>
    <row r="323" spans="1:2">
      <c r="A323" s="24"/>
      <c r="B323" s="24"/>
    </row>
    <row r="324" spans="1:2">
      <c r="A324" s="24"/>
      <c r="B324" s="24"/>
    </row>
    <row r="325" spans="1:2">
      <c r="A325" s="24"/>
      <c r="B325" s="24"/>
    </row>
    <row r="326" spans="1:2">
      <c r="A326" s="24"/>
      <c r="B326" s="24"/>
    </row>
    <row r="327" spans="1:2">
      <c r="A327" s="24"/>
      <c r="B327" s="24"/>
    </row>
    <row r="328" spans="1:2">
      <c r="A328" s="24"/>
      <c r="B328" s="24"/>
    </row>
    <row r="329" spans="1:2">
      <c r="A329" s="24"/>
      <c r="B329" s="24"/>
    </row>
    <row r="330" spans="1:2">
      <c r="A330" s="24"/>
      <c r="B330" s="24"/>
    </row>
    <row r="331" spans="1:2">
      <c r="A331" s="24"/>
      <c r="B331" s="24"/>
    </row>
    <row r="332" spans="1:2">
      <c r="A332" s="24"/>
      <c r="B332" s="24"/>
    </row>
    <row r="333" spans="1:2">
      <c r="A333" s="24"/>
      <c r="B333" s="24"/>
    </row>
    <row r="334" spans="1:2">
      <c r="A334" s="24"/>
      <c r="B334" s="24"/>
    </row>
    <row r="335" spans="1:2">
      <c r="A335" s="24"/>
      <c r="B335" s="24"/>
    </row>
    <row r="336" spans="1:2">
      <c r="A336" s="24"/>
      <c r="B336" s="24"/>
    </row>
    <row r="337" spans="1:2">
      <c r="A337" s="24"/>
      <c r="B337" s="24"/>
    </row>
    <row r="338" spans="1:2">
      <c r="A338" s="24"/>
      <c r="B338" s="24"/>
    </row>
    <row r="339" spans="1:2">
      <c r="A339" s="24"/>
      <c r="B339" s="24"/>
    </row>
    <row r="340" spans="1:2">
      <c r="A340" s="24"/>
      <c r="B340" s="24"/>
    </row>
    <row r="341" spans="1:2">
      <c r="A341" s="24"/>
      <c r="B341" s="24"/>
    </row>
    <row r="342" spans="1:2">
      <c r="A342" s="24"/>
      <c r="B342" s="24"/>
    </row>
    <row r="343" spans="1:2">
      <c r="A343" s="24"/>
      <c r="B343" s="24"/>
    </row>
    <row r="344" spans="1:2">
      <c r="A344" s="24"/>
      <c r="B344" s="24"/>
    </row>
    <row r="345" spans="1:2">
      <c r="A345" s="24"/>
      <c r="B345" s="24"/>
    </row>
    <row r="346" spans="1:2">
      <c r="A346" s="24"/>
      <c r="B346" s="24"/>
    </row>
    <row r="347" spans="1:2">
      <c r="A347" s="24"/>
      <c r="B347" s="24"/>
    </row>
    <row r="348" spans="1:2">
      <c r="A348" s="24"/>
      <c r="B348" s="24"/>
    </row>
    <row r="349" spans="1:2">
      <c r="A349" s="24"/>
      <c r="B349" s="24"/>
    </row>
    <row r="350" spans="1:2">
      <c r="A350" s="24"/>
      <c r="B350" s="24"/>
    </row>
    <row r="351" spans="1:2">
      <c r="A351" s="24"/>
      <c r="B351" s="24"/>
    </row>
    <row r="352" spans="1:2">
      <c r="A352" s="24"/>
      <c r="B352" s="24"/>
    </row>
    <row r="353" spans="1:2">
      <c r="A353" s="24"/>
      <c r="B353" s="24"/>
    </row>
    <row r="354" spans="1:2">
      <c r="A354" s="24"/>
      <c r="B354" s="24"/>
    </row>
    <row r="355" spans="1:2">
      <c r="A355" s="24"/>
      <c r="B355" s="24"/>
    </row>
    <row r="356" spans="1:2">
      <c r="A356" s="24"/>
      <c r="B356" s="24"/>
    </row>
    <row r="357" spans="1:2">
      <c r="A357" s="24"/>
      <c r="B357" s="24"/>
    </row>
    <row r="358" spans="1:2">
      <c r="A358" s="24"/>
      <c r="B358" s="24"/>
    </row>
    <row r="359" spans="1:2">
      <c r="A359" s="24"/>
      <c r="B359" s="24"/>
    </row>
    <row r="360" spans="1:2">
      <c r="A360" s="24"/>
      <c r="B360" s="24"/>
    </row>
    <row r="361" spans="1:2">
      <c r="A361" s="24"/>
      <c r="B361" s="24"/>
    </row>
    <row r="362" spans="1:2">
      <c r="A362" s="24"/>
      <c r="B362" s="24"/>
    </row>
    <row r="363" spans="1:2">
      <c r="A363" s="24"/>
      <c r="B363" s="24"/>
    </row>
    <row r="364" spans="1:2">
      <c r="A364" s="24"/>
      <c r="B364" s="24"/>
    </row>
    <row r="365" spans="1:2">
      <c r="A365" s="24"/>
      <c r="B365" s="24"/>
    </row>
    <row r="366" spans="1:2">
      <c r="A366" s="24"/>
      <c r="B366" s="24"/>
    </row>
    <row r="367" spans="1:2">
      <c r="A367" s="24"/>
      <c r="B367" s="24"/>
    </row>
    <row r="368" spans="1:2">
      <c r="A368" s="24"/>
      <c r="B368" s="24"/>
    </row>
    <row r="369" spans="1:2">
      <c r="A369" s="24"/>
      <c r="B369" s="24"/>
    </row>
    <row r="370" spans="1:2">
      <c r="A370" s="24"/>
      <c r="B370" s="24"/>
    </row>
    <row r="371" spans="1:2">
      <c r="A371" s="24"/>
      <c r="B371" s="24"/>
    </row>
    <row r="372" spans="1:2">
      <c r="A372" s="24"/>
      <c r="B372" s="24"/>
    </row>
    <row r="373" spans="1:2">
      <c r="A373" s="24"/>
      <c r="B373" s="24"/>
    </row>
    <row r="374" spans="1:2">
      <c r="A374" s="24"/>
      <c r="B374" s="24"/>
    </row>
    <row r="375" spans="1:2">
      <c r="A375" s="24"/>
      <c r="B375" s="24"/>
    </row>
    <row r="376" spans="1:2">
      <c r="A376" s="24"/>
      <c r="B376" s="24"/>
    </row>
    <row r="377" spans="1:2">
      <c r="A377" s="24"/>
      <c r="B377" s="24"/>
    </row>
    <row r="378" spans="1:2">
      <c r="A378" s="24"/>
      <c r="B378" s="24"/>
    </row>
    <row r="379" spans="1:2">
      <c r="A379" s="24"/>
      <c r="B379" s="24"/>
    </row>
    <row r="380" spans="1:2">
      <c r="A380" s="24"/>
      <c r="B380" s="24"/>
    </row>
    <row r="381" spans="1:2">
      <c r="A381" s="24"/>
      <c r="B381" s="24"/>
    </row>
    <row r="382" spans="1:2">
      <c r="A382" s="24"/>
      <c r="B382" s="24"/>
    </row>
    <row r="383" spans="1:2">
      <c r="A383" s="24"/>
      <c r="B383" s="24"/>
    </row>
    <row r="384" spans="1:2">
      <c r="A384" s="24"/>
      <c r="B384" s="24"/>
    </row>
    <row r="385" spans="1:2">
      <c r="A385" s="24"/>
      <c r="B385" s="24"/>
    </row>
    <row r="386" spans="1:2">
      <c r="A386" s="24"/>
      <c r="B386" s="24"/>
    </row>
    <row r="387" spans="1:2">
      <c r="A387" s="24"/>
      <c r="B387" s="24"/>
    </row>
    <row r="388" spans="1:2">
      <c r="A388" s="24"/>
      <c r="B388" s="24"/>
    </row>
    <row r="389" spans="1:2">
      <c r="A389" s="24"/>
      <c r="B389" s="24"/>
    </row>
    <row r="390" spans="1:2">
      <c r="A390" s="24"/>
      <c r="B390" s="24"/>
    </row>
    <row r="391" spans="1:2">
      <c r="A391" s="24"/>
      <c r="B391" s="24"/>
    </row>
    <row r="392" spans="1:2">
      <c r="A392" s="24"/>
      <c r="B392" s="24"/>
    </row>
    <row r="393" spans="1:2">
      <c r="A393" s="24"/>
      <c r="B393" s="24"/>
    </row>
    <row r="394" spans="1:2">
      <c r="A394" s="24"/>
      <c r="B394" s="24"/>
    </row>
    <row r="395" spans="1:2">
      <c r="A395" s="24"/>
      <c r="B395" s="24"/>
    </row>
    <row r="396" spans="1:2">
      <c r="A396" s="24"/>
      <c r="B396" s="24"/>
    </row>
    <row r="397" spans="1:2">
      <c r="A397" s="24"/>
      <c r="B397" s="24"/>
    </row>
    <row r="398" spans="1:2">
      <c r="A398" s="24"/>
      <c r="B398" s="24"/>
    </row>
    <row r="399" spans="1:2">
      <c r="A399" s="24"/>
      <c r="B399" s="24"/>
    </row>
    <row r="400" spans="1:2">
      <c r="A400" s="24"/>
      <c r="B400" s="24"/>
    </row>
    <row r="401" spans="1:2">
      <c r="A401" s="24"/>
      <c r="B401" s="24"/>
    </row>
    <row r="402" spans="1:2">
      <c r="A402" s="24"/>
      <c r="B402" s="24"/>
    </row>
    <row r="403" spans="1:2">
      <c r="A403" s="24"/>
      <c r="B403" s="24"/>
    </row>
    <row r="404" spans="1:2">
      <c r="A404" s="24"/>
      <c r="B404" s="24"/>
    </row>
    <row r="405" spans="1:2">
      <c r="A405" s="24"/>
      <c r="B405" s="24"/>
    </row>
    <row r="406" spans="1:2">
      <c r="A406" s="24"/>
      <c r="B406" s="24"/>
    </row>
    <row r="407" spans="1:2">
      <c r="A407" s="24"/>
      <c r="B407" s="24"/>
    </row>
    <row r="408" spans="1:2">
      <c r="A408" s="24"/>
      <c r="B408" s="24"/>
    </row>
    <row r="409" spans="1:2">
      <c r="A409" s="24"/>
      <c r="B409" s="24"/>
    </row>
    <row r="410" spans="1:2">
      <c r="A410" s="24"/>
      <c r="B410" s="24"/>
    </row>
    <row r="411" spans="1:2">
      <c r="A411" s="24"/>
      <c r="B411" s="24"/>
    </row>
    <row r="412" spans="1:2">
      <c r="A412" s="24"/>
      <c r="B412" s="24"/>
    </row>
    <row r="413" spans="1:2">
      <c r="A413" s="24"/>
      <c r="B413" s="24"/>
    </row>
    <row r="414" spans="1:2">
      <c r="A414" s="24"/>
      <c r="B414" s="24"/>
    </row>
    <row r="415" spans="1:2">
      <c r="A415" s="24"/>
      <c r="B415" s="24"/>
    </row>
    <row r="416" spans="1:2">
      <c r="A416" s="24"/>
      <c r="B416" s="24"/>
    </row>
    <row r="417" spans="1:2">
      <c r="A417" s="24"/>
      <c r="B417" s="24"/>
    </row>
    <row r="418" spans="1:2">
      <c r="A418" s="24"/>
      <c r="B418" s="24"/>
    </row>
    <row r="419" spans="1:2">
      <c r="A419" s="24"/>
      <c r="B419" s="24"/>
    </row>
    <row r="420" spans="1:2">
      <c r="A420" s="24"/>
      <c r="B420" s="24"/>
    </row>
    <row r="421" spans="1:2">
      <c r="A421" s="24"/>
      <c r="B421" s="24"/>
    </row>
    <row r="422" spans="1:2">
      <c r="A422" s="24"/>
      <c r="B422" s="24"/>
    </row>
    <row r="423" spans="1:2">
      <c r="A423" s="24"/>
      <c r="B423" s="24"/>
    </row>
    <row r="424" spans="1:2">
      <c r="A424" s="24"/>
      <c r="B424" s="24"/>
    </row>
    <row r="425" spans="1:2">
      <c r="A425" s="24"/>
      <c r="B425" s="24"/>
    </row>
    <row r="426" spans="1:2">
      <c r="A426" s="24"/>
      <c r="B426" s="24"/>
    </row>
    <row r="427" spans="1:2">
      <c r="A427" s="24"/>
      <c r="B427" s="24"/>
    </row>
    <row r="428" spans="1:2">
      <c r="A428" s="24"/>
      <c r="B428" s="24"/>
    </row>
    <row r="429" spans="1:2">
      <c r="A429" s="24"/>
      <c r="B429" s="24"/>
    </row>
    <row r="430" spans="1:2">
      <c r="A430" s="24"/>
      <c r="B430" s="24"/>
    </row>
    <row r="431" spans="1:2">
      <c r="A431" s="24"/>
      <c r="B431" s="24"/>
    </row>
    <row r="432" spans="1:2">
      <c r="A432" s="24"/>
      <c r="B432" s="24"/>
    </row>
    <row r="433" spans="1:2">
      <c r="A433" s="24"/>
      <c r="B433" s="24"/>
    </row>
    <row r="434" spans="1:2">
      <c r="A434" s="24"/>
      <c r="B434" s="24"/>
    </row>
    <row r="435" spans="1:2">
      <c r="A435" s="24"/>
      <c r="B435" s="24"/>
    </row>
    <row r="436" spans="1:2">
      <c r="A436" s="24"/>
      <c r="B436" s="24"/>
    </row>
    <row r="437" spans="1:2">
      <c r="A437" s="24"/>
      <c r="B437" s="24"/>
    </row>
    <row r="438" spans="1:2">
      <c r="A438" s="24"/>
      <c r="B438" s="24"/>
    </row>
    <row r="439" spans="1:2">
      <c r="A439" s="24"/>
      <c r="B439" s="24"/>
    </row>
    <row r="440" spans="1:2">
      <c r="A440" s="24"/>
      <c r="B440" s="24"/>
    </row>
    <row r="441" spans="1:2">
      <c r="A441" s="24"/>
      <c r="B441" s="24"/>
    </row>
    <row r="442" spans="1:2">
      <c r="A442" s="24"/>
      <c r="B442" s="24"/>
    </row>
    <row r="443" spans="1:2">
      <c r="A443" s="24"/>
      <c r="B443" s="24"/>
    </row>
    <row r="444" spans="1:2">
      <c r="A444" s="24"/>
      <c r="B444" s="24"/>
    </row>
    <row r="445" spans="1:2">
      <c r="A445" s="24"/>
      <c r="B445" s="24"/>
    </row>
    <row r="446" spans="1:2">
      <c r="A446" s="24"/>
      <c r="B446" s="24"/>
    </row>
    <row r="447" spans="1:2">
      <c r="A447" s="24"/>
      <c r="B447" s="24"/>
    </row>
    <row r="448" spans="1:2">
      <c r="A448" s="24"/>
      <c r="B448" s="24"/>
    </row>
    <row r="449" spans="1:2">
      <c r="A449" s="24"/>
      <c r="B449" s="24"/>
    </row>
    <row r="450" spans="1:2">
      <c r="A450" s="24"/>
      <c r="B450" s="24"/>
    </row>
    <row r="451" spans="1:2">
      <c r="A451" s="24"/>
      <c r="B451" s="24"/>
    </row>
    <row r="452" spans="1:2">
      <c r="A452" s="24"/>
      <c r="B452" s="24"/>
    </row>
    <row r="453" spans="1:2">
      <c r="A453" s="24"/>
      <c r="B453" s="24"/>
    </row>
    <row r="454" spans="1:2">
      <c r="A454" s="24"/>
      <c r="B454" s="24"/>
    </row>
    <row r="455" spans="1:2">
      <c r="A455" s="24"/>
      <c r="B455" s="24"/>
    </row>
  </sheetData>
  <mergeCells count="2">
    <mergeCell ref="A2:B2"/>
    <mergeCell ref="A3:B3"/>
  </mergeCells>
  <hyperlinks>
    <hyperlink ref="A1" location="Contents!A1" display="Return to Contents"/>
  </hyperlinks>
  <pageMargins left="0.75" right="0.75" top="1" bottom="0.83" header="0.5" footer="0.5"/>
  <pageSetup paperSize="9" scale="74" orientation="portrait" horizontalDpi="4294967292" r:id="rId1"/>
  <headerFooter alignWithMargins="0">
    <oddHeader>&amp;R&amp;G</oddHeader>
    <oddFooter>&amp;R&amp;F</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zoomScaleNormal="100" workbookViewId="0">
      <selection activeCell="E3" sqref="E3"/>
    </sheetView>
  </sheetViews>
  <sheetFormatPr defaultColWidth="9.21875" defaultRowHeight="14.25"/>
  <cols>
    <col min="1" max="1" width="42.33203125" style="551" customWidth="1"/>
    <col min="2" max="2" width="45.109375" style="551" customWidth="1"/>
    <col min="3" max="3" width="9.21875" style="551"/>
    <col min="4" max="4" width="46.88671875" style="551" customWidth="1"/>
    <col min="5" max="5" width="18.88671875" style="551" bestFit="1" customWidth="1"/>
    <col min="6" max="16384" width="9.21875" style="551"/>
  </cols>
  <sheetData>
    <row r="1" spans="1:5" ht="43.5" thickBot="1">
      <c r="A1" s="550" t="s">
        <v>416</v>
      </c>
      <c r="E1" s="552" t="s">
        <v>417</v>
      </c>
    </row>
    <row r="2" spans="1:5" ht="15" thickBot="1">
      <c r="A2" s="553"/>
      <c r="E2" s="554" t="s">
        <v>418</v>
      </c>
    </row>
    <row r="3" spans="1:5">
      <c r="A3" s="555" t="s">
        <v>419</v>
      </c>
      <c r="B3" s="556" t="s">
        <v>420</v>
      </c>
      <c r="C3" s="556" t="s">
        <v>421</v>
      </c>
      <c r="D3" s="557" t="s">
        <v>422</v>
      </c>
      <c r="E3" s="554" t="s">
        <v>423</v>
      </c>
    </row>
    <row r="4" spans="1:5" ht="28.5">
      <c r="A4" s="558" t="s">
        <v>424</v>
      </c>
      <c r="B4" s="559" t="s">
        <v>425</v>
      </c>
      <c r="C4" s="560" t="s">
        <v>426</v>
      </c>
      <c r="D4" s="561"/>
      <c r="E4" s="562"/>
    </row>
    <row r="5" spans="1:5" ht="28.5">
      <c r="A5" s="563"/>
      <c r="B5" s="559" t="s">
        <v>427</v>
      </c>
      <c r="C5" s="560" t="s">
        <v>426</v>
      </c>
      <c r="D5" s="561"/>
      <c r="E5" s="562"/>
    </row>
    <row r="6" spans="1:5" ht="28.5">
      <c r="A6" s="563"/>
      <c r="B6" s="559" t="s">
        <v>428</v>
      </c>
      <c r="C6" s="560" t="s">
        <v>426</v>
      </c>
      <c r="D6" s="561"/>
      <c r="E6" s="562"/>
    </row>
    <row r="8" spans="1:5" s="565" customFormat="1">
      <c r="A8" s="564" t="s">
        <v>429</v>
      </c>
      <c r="D8" s="566"/>
    </row>
    <row r="9" spans="1:5" s="565" customFormat="1">
      <c r="A9" s="567" t="s">
        <v>430</v>
      </c>
      <c r="B9" s="568" t="s">
        <v>420</v>
      </c>
      <c r="C9" s="568" t="s">
        <v>421</v>
      </c>
      <c r="D9" s="568" t="s">
        <v>422</v>
      </c>
      <c r="E9" s="568"/>
    </row>
    <row r="10" spans="1:5" s="565" customFormat="1" ht="28.5">
      <c r="A10" s="558" t="s">
        <v>431</v>
      </c>
      <c r="B10" s="559" t="s">
        <v>432</v>
      </c>
      <c r="C10" s="560" t="s">
        <v>426</v>
      </c>
      <c r="D10" s="560"/>
      <c r="E10" s="569"/>
    </row>
    <row r="11" spans="1:5" s="565" customFormat="1" ht="28.5">
      <c r="A11" s="558"/>
      <c r="B11" s="559" t="s">
        <v>433</v>
      </c>
      <c r="C11" s="560" t="s">
        <v>46</v>
      </c>
      <c r="D11" s="560"/>
      <c r="E11" s="569"/>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topLeftCell="C1" zoomScale="40" zoomScaleNormal="100" zoomScaleSheetLayoutView="40" workbookViewId="0">
      <selection activeCell="L17" sqref="L17"/>
    </sheetView>
  </sheetViews>
  <sheetFormatPr defaultRowHeight="14.25"/>
  <cols>
    <col min="1" max="1" width="3.88671875" style="171" customWidth="1"/>
    <col min="2" max="2" width="2.77734375" style="171" customWidth="1"/>
    <col min="3" max="3" width="11.6640625" style="171" customWidth="1"/>
    <col min="4" max="4" width="54.6640625" style="171" customWidth="1"/>
    <col min="5" max="5" width="43" style="171" customWidth="1"/>
    <col min="6" max="7" width="15.33203125" style="204" customWidth="1"/>
    <col min="8" max="8" width="15.33203125" style="205" customWidth="1"/>
    <col min="9" max="9" width="5.88671875" style="205" customWidth="1"/>
    <col min="10" max="10" width="3.44140625" style="205" customWidth="1"/>
    <col min="11" max="11" width="2.44140625" style="205" customWidth="1"/>
    <col min="12" max="12" width="15.109375" style="205" customWidth="1"/>
    <col min="13" max="13" width="6.5546875" style="205" customWidth="1"/>
    <col min="14" max="14" width="30.44140625" style="171" customWidth="1"/>
    <col min="15" max="253" width="8.88671875" style="171"/>
    <col min="254" max="254" width="74.88671875" style="171" customWidth="1"/>
    <col min="255" max="260" width="19.6640625" style="171" customWidth="1"/>
    <col min="261" max="263" width="10.33203125" style="171" customWidth="1"/>
    <col min="264" max="264" width="15.44140625" style="171" customWidth="1"/>
    <col min="265" max="266" width="8.77734375" style="171" customWidth="1"/>
    <col min="267" max="509" width="8.88671875" style="171"/>
    <col min="510" max="510" width="74.88671875" style="171" customWidth="1"/>
    <col min="511" max="516" width="19.6640625" style="171" customWidth="1"/>
    <col min="517" max="519" width="10.33203125" style="171" customWidth="1"/>
    <col min="520" max="520" width="15.44140625" style="171" customWidth="1"/>
    <col min="521" max="522" width="8.77734375" style="171" customWidth="1"/>
    <col min="523" max="765" width="8.88671875" style="171"/>
    <col min="766" max="766" width="74.88671875" style="171" customWidth="1"/>
    <col min="767" max="772" width="19.6640625" style="171" customWidth="1"/>
    <col min="773" max="775" width="10.33203125" style="171" customWidth="1"/>
    <col min="776" max="776" width="15.44140625" style="171" customWidth="1"/>
    <col min="777" max="778" width="8.77734375" style="171" customWidth="1"/>
    <col min="779" max="1021" width="8.88671875" style="171"/>
    <col min="1022" max="1022" width="74.88671875" style="171" customWidth="1"/>
    <col min="1023" max="1028" width="19.6640625" style="171" customWidth="1"/>
    <col min="1029" max="1031" width="10.33203125" style="171" customWidth="1"/>
    <col min="1032" max="1032" width="15.44140625" style="171" customWidth="1"/>
    <col min="1033" max="1034" width="8.77734375" style="171" customWidth="1"/>
    <col min="1035" max="1277" width="8.88671875" style="171"/>
    <col min="1278" max="1278" width="74.88671875" style="171" customWidth="1"/>
    <col min="1279" max="1284" width="19.6640625" style="171" customWidth="1"/>
    <col min="1285" max="1287" width="10.33203125" style="171" customWidth="1"/>
    <col min="1288" max="1288" width="15.44140625" style="171" customWidth="1"/>
    <col min="1289" max="1290" width="8.77734375" style="171" customWidth="1"/>
    <col min="1291" max="1533" width="8.88671875" style="171"/>
    <col min="1534" max="1534" width="74.88671875" style="171" customWidth="1"/>
    <col min="1535" max="1540" width="19.6640625" style="171" customWidth="1"/>
    <col min="1541" max="1543" width="10.33203125" style="171" customWidth="1"/>
    <col min="1544" max="1544" width="15.44140625" style="171" customWidth="1"/>
    <col min="1545" max="1546" width="8.77734375" style="171" customWidth="1"/>
    <col min="1547" max="1789" width="8.88671875" style="171"/>
    <col min="1790" max="1790" width="74.88671875" style="171" customWidth="1"/>
    <col min="1791" max="1796" width="19.6640625" style="171" customWidth="1"/>
    <col min="1797" max="1799" width="10.33203125" style="171" customWidth="1"/>
    <col min="1800" max="1800" width="15.44140625" style="171" customWidth="1"/>
    <col min="1801" max="1802" width="8.77734375" style="171" customWidth="1"/>
    <col min="1803" max="2045" width="8.88671875" style="171"/>
    <col min="2046" max="2046" width="74.88671875" style="171" customWidth="1"/>
    <col min="2047" max="2052" width="19.6640625" style="171" customWidth="1"/>
    <col min="2053" max="2055" width="10.33203125" style="171" customWidth="1"/>
    <col min="2056" max="2056" width="15.44140625" style="171" customWidth="1"/>
    <col min="2057" max="2058" width="8.77734375" style="171" customWidth="1"/>
    <col min="2059" max="2301" width="8.88671875" style="171"/>
    <col min="2302" max="2302" width="74.88671875" style="171" customWidth="1"/>
    <col min="2303" max="2308" width="19.6640625" style="171" customWidth="1"/>
    <col min="2309" max="2311" width="10.33203125" style="171" customWidth="1"/>
    <col min="2312" max="2312" width="15.44140625" style="171" customWidth="1"/>
    <col min="2313" max="2314" width="8.77734375" style="171" customWidth="1"/>
    <col min="2315" max="2557" width="8.88671875" style="171"/>
    <col min="2558" max="2558" width="74.88671875" style="171" customWidth="1"/>
    <col min="2559" max="2564" width="19.6640625" style="171" customWidth="1"/>
    <col min="2565" max="2567" width="10.33203125" style="171" customWidth="1"/>
    <col min="2568" max="2568" width="15.44140625" style="171" customWidth="1"/>
    <col min="2569" max="2570" width="8.77734375" style="171" customWidth="1"/>
    <col min="2571" max="2813" width="8.88671875" style="171"/>
    <col min="2814" max="2814" width="74.88671875" style="171" customWidth="1"/>
    <col min="2815" max="2820" width="19.6640625" style="171" customWidth="1"/>
    <col min="2821" max="2823" width="10.33203125" style="171" customWidth="1"/>
    <col min="2824" max="2824" width="15.44140625" style="171" customWidth="1"/>
    <col min="2825" max="2826" width="8.77734375" style="171" customWidth="1"/>
    <col min="2827" max="3069" width="8.88671875" style="171"/>
    <col min="3070" max="3070" width="74.88671875" style="171" customWidth="1"/>
    <col min="3071" max="3076" width="19.6640625" style="171" customWidth="1"/>
    <col min="3077" max="3079" width="10.33203125" style="171" customWidth="1"/>
    <col min="3080" max="3080" width="15.44140625" style="171" customWidth="1"/>
    <col min="3081" max="3082" width="8.77734375" style="171" customWidth="1"/>
    <col min="3083" max="3325" width="8.88671875" style="171"/>
    <col min="3326" max="3326" width="74.88671875" style="171" customWidth="1"/>
    <col min="3327" max="3332" width="19.6640625" style="171" customWidth="1"/>
    <col min="3333" max="3335" width="10.33203125" style="171" customWidth="1"/>
    <col min="3336" max="3336" width="15.44140625" style="171" customWidth="1"/>
    <col min="3337" max="3338" width="8.77734375" style="171" customWidth="1"/>
    <col min="3339" max="3581" width="8.88671875" style="171"/>
    <col min="3582" max="3582" width="74.88671875" style="171" customWidth="1"/>
    <col min="3583" max="3588" width="19.6640625" style="171" customWidth="1"/>
    <col min="3589" max="3591" width="10.33203125" style="171" customWidth="1"/>
    <col min="3592" max="3592" width="15.44140625" style="171" customWidth="1"/>
    <col min="3593" max="3594" width="8.77734375" style="171" customWidth="1"/>
    <col min="3595" max="3837" width="8.88671875" style="171"/>
    <col min="3838" max="3838" width="74.88671875" style="171" customWidth="1"/>
    <col min="3839" max="3844" width="19.6640625" style="171" customWidth="1"/>
    <col min="3845" max="3847" width="10.33203125" style="171" customWidth="1"/>
    <col min="3848" max="3848" width="15.44140625" style="171" customWidth="1"/>
    <col min="3849" max="3850" width="8.77734375" style="171" customWidth="1"/>
    <col min="3851" max="4093" width="8.88671875" style="171"/>
    <col min="4094" max="4094" width="74.88671875" style="171" customWidth="1"/>
    <col min="4095" max="4100" width="19.6640625" style="171" customWidth="1"/>
    <col min="4101" max="4103" width="10.33203125" style="171" customWidth="1"/>
    <col min="4104" max="4104" width="15.44140625" style="171" customWidth="1"/>
    <col min="4105" max="4106" width="8.77734375" style="171" customWidth="1"/>
    <col min="4107" max="4349" width="8.88671875" style="171"/>
    <col min="4350" max="4350" width="74.88671875" style="171" customWidth="1"/>
    <col min="4351" max="4356" width="19.6640625" style="171" customWidth="1"/>
    <col min="4357" max="4359" width="10.33203125" style="171" customWidth="1"/>
    <col min="4360" max="4360" width="15.44140625" style="171" customWidth="1"/>
    <col min="4361" max="4362" width="8.77734375" style="171" customWidth="1"/>
    <col min="4363" max="4605" width="8.88671875" style="171"/>
    <col min="4606" max="4606" width="74.88671875" style="171" customWidth="1"/>
    <col min="4607" max="4612" width="19.6640625" style="171" customWidth="1"/>
    <col min="4613" max="4615" width="10.33203125" style="171" customWidth="1"/>
    <col min="4616" max="4616" width="15.44140625" style="171" customWidth="1"/>
    <col min="4617" max="4618" width="8.77734375" style="171" customWidth="1"/>
    <col min="4619" max="4861" width="8.88671875" style="171"/>
    <col min="4862" max="4862" width="74.88671875" style="171" customWidth="1"/>
    <col min="4863" max="4868" width="19.6640625" style="171" customWidth="1"/>
    <col min="4869" max="4871" width="10.33203125" style="171" customWidth="1"/>
    <col min="4872" max="4872" width="15.44140625" style="171" customWidth="1"/>
    <col min="4873" max="4874" width="8.77734375" style="171" customWidth="1"/>
    <col min="4875" max="5117" width="8.88671875" style="171"/>
    <col min="5118" max="5118" width="74.88671875" style="171" customWidth="1"/>
    <col min="5119" max="5124" width="19.6640625" style="171" customWidth="1"/>
    <col min="5125" max="5127" width="10.33203125" style="171" customWidth="1"/>
    <col min="5128" max="5128" width="15.44140625" style="171" customWidth="1"/>
    <col min="5129" max="5130" width="8.77734375" style="171" customWidth="1"/>
    <col min="5131" max="5373" width="8.88671875" style="171"/>
    <col min="5374" max="5374" width="74.88671875" style="171" customWidth="1"/>
    <col min="5375" max="5380" width="19.6640625" style="171" customWidth="1"/>
    <col min="5381" max="5383" width="10.33203125" style="171" customWidth="1"/>
    <col min="5384" max="5384" width="15.44140625" style="171" customWidth="1"/>
    <col min="5385" max="5386" width="8.77734375" style="171" customWidth="1"/>
    <col min="5387" max="5629" width="8.88671875" style="171"/>
    <col min="5630" max="5630" width="74.88671875" style="171" customWidth="1"/>
    <col min="5631" max="5636" width="19.6640625" style="171" customWidth="1"/>
    <col min="5637" max="5639" width="10.33203125" style="171" customWidth="1"/>
    <col min="5640" max="5640" width="15.44140625" style="171" customWidth="1"/>
    <col min="5641" max="5642" width="8.77734375" style="171" customWidth="1"/>
    <col min="5643" max="5885" width="8.88671875" style="171"/>
    <col min="5886" max="5886" width="74.88671875" style="171" customWidth="1"/>
    <col min="5887" max="5892" width="19.6640625" style="171" customWidth="1"/>
    <col min="5893" max="5895" width="10.33203125" style="171" customWidth="1"/>
    <col min="5896" max="5896" width="15.44140625" style="171" customWidth="1"/>
    <col min="5897" max="5898" width="8.77734375" style="171" customWidth="1"/>
    <col min="5899" max="6141" width="8.88671875" style="171"/>
    <col min="6142" max="6142" width="74.88671875" style="171" customWidth="1"/>
    <col min="6143" max="6148" width="19.6640625" style="171" customWidth="1"/>
    <col min="6149" max="6151" width="10.33203125" style="171" customWidth="1"/>
    <col min="6152" max="6152" width="15.44140625" style="171" customWidth="1"/>
    <col min="6153" max="6154" width="8.77734375" style="171" customWidth="1"/>
    <col min="6155" max="6397" width="8.88671875" style="171"/>
    <col min="6398" max="6398" width="74.88671875" style="171" customWidth="1"/>
    <col min="6399" max="6404" width="19.6640625" style="171" customWidth="1"/>
    <col min="6405" max="6407" width="10.33203125" style="171" customWidth="1"/>
    <col min="6408" max="6408" width="15.44140625" style="171" customWidth="1"/>
    <col min="6409" max="6410" width="8.77734375" style="171" customWidth="1"/>
    <col min="6411" max="6653" width="8.88671875" style="171"/>
    <col min="6654" max="6654" width="74.88671875" style="171" customWidth="1"/>
    <col min="6655" max="6660" width="19.6640625" style="171" customWidth="1"/>
    <col min="6661" max="6663" width="10.33203125" style="171" customWidth="1"/>
    <col min="6664" max="6664" width="15.44140625" style="171" customWidth="1"/>
    <col min="6665" max="6666" width="8.77734375" style="171" customWidth="1"/>
    <col min="6667" max="6909" width="8.88671875" style="171"/>
    <col min="6910" max="6910" width="74.88671875" style="171" customWidth="1"/>
    <col min="6911" max="6916" width="19.6640625" style="171" customWidth="1"/>
    <col min="6917" max="6919" width="10.33203125" style="171" customWidth="1"/>
    <col min="6920" max="6920" width="15.44140625" style="171" customWidth="1"/>
    <col min="6921" max="6922" width="8.77734375" style="171" customWidth="1"/>
    <col min="6923" max="7165" width="8.88671875" style="171"/>
    <col min="7166" max="7166" width="74.88671875" style="171" customWidth="1"/>
    <col min="7167" max="7172" width="19.6640625" style="171" customWidth="1"/>
    <col min="7173" max="7175" width="10.33203125" style="171" customWidth="1"/>
    <col min="7176" max="7176" width="15.44140625" style="171" customWidth="1"/>
    <col min="7177" max="7178" width="8.77734375" style="171" customWidth="1"/>
    <col min="7179" max="7421" width="8.88671875" style="171"/>
    <col min="7422" max="7422" width="74.88671875" style="171" customWidth="1"/>
    <col min="7423" max="7428" width="19.6640625" style="171" customWidth="1"/>
    <col min="7429" max="7431" width="10.33203125" style="171" customWidth="1"/>
    <col min="7432" max="7432" width="15.44140625" style="171" customWidth="1"/>
    <col min="7433" max="7434" width="8.77734375" style="171" customWidth="1"/>
    <col min="7435" max="7677" width="8.88671875" style="171"/>
    <col min="7678" max="7678" width="74.88671875" style="171" customWidth="1"/>
    <col min="7679" max="7684" width="19.6640625" style="171" customWidth="1"/>
    <col min="7685" max="7687" width="10.33203125" style="171" customWidth="1"/>
    <col min="7688" max="7688" width="15.44140625" style="171" customWidth="1"/>
    <col min="7689" max="7690" width="8.77734375" style="171" customWidth="1"/>
    <col min="7691" max="7933" width="8.88671875" style="171"/>
    <col min="7934" max="7934" width="74.88671875" style="171" customWidth="1"/>
    <col min="7935" max="7940" width="19.6640625" style="171" customWidth="1"/>
    <col min="7941" max="7943" width="10.33203125" style="171" customWidth="1"/>
    <col min="7944" max="7944" width="15.44140625" style="171" customWidth="1"/>
    <col min="7945" max="7946" width="8.77734375" style="171" customWidth="1"/>
    <col min="7947" max="8189" width="8.88671875" style="171"/>
    <col min="8190" max="8190" width="74.88671875" style="171" customWidth="1"/>
    <col min="8191" max="8196" width="19.6640625" style="171" customWidth="1"/>
    <col min="8197" max="8199" width="10.33203125" style="171" customWidth="1"/>
    <col min="8200" max="8200" width="15.44140625" style="171" customWidth="1"/>
    <col min="8201" max="8202" width="8.77734375" style="171" customWidth="1"/>
    <col min="8203" max="8445" width="8.88671875" style="171"/>
    <col min="8446" max="8446" width="74.88671875" style="171" customWidth="1"/>
    <col min="8447" max="8452" width="19.6640625" style="171" customWidth="1"/>
    <col min="8453" max="8455" width="10.33203125" style="171" customWidth="1"/>
    <col min="8456" max="8456" width="15.44140625" style="171" customWidth="1"/>
    <col min="8457" max="8458" width="8.77734375" style="171" customWidth="1"/>
    <col min="8459" max="8701" width="8.88671875" style="171"/>
    <col min="8702" max="8702" width="74.88671875" style="171" customWidth="1"/>
    <col min="8703" max="8708" width="19.6640625" style="171" customWidth="1"/>
    <col min="8709" max="8711" width="10.33203125" style="171" customWidth="1"/>
    <col min="8712" max="8712" width="15.44140625" style="171" customWidth="1"/>
    <col min="8713" max="8714" width="8.77734375" style="171" customWidth="1"/>
    <col min="8715" max="8957" width="8.88671875" style="171"/>
    <col min="8958" max="8958" width="74.88671875" style="171" customWidth="1"/>
    <col min="8959" max="8964" width="19.6640625" style="171" customWidth="1"/>
    <col min="8965" max="8967" width="10.33203125" style="171" customWidth="1"/>
    <col min="8968" max="8968" width="15.44140625" style="171" customWidth="1"/>
    <col min="8969" max="8970" width="8.77734375" style="171" customWidth="1"/>
    <col min="8971" max="9213" width="8.88671875" style="171"/>
    <col min="9214" max="9214" width="74.88671875" style="171" customWidth="1"/>
    <col min="9215" max="9220" width="19.6640625" style="171" customWidth="1"/>
    <col min="9221" max="9223" width="10.33203125" style="171" customWidth="1"/>
    <col min="9224" max="9224" width="15.44140625" style="171" customWidth="1"/>
    <col min="9225" max="9226" width="8.77734375" style="171" customWidth="1"/>
    <col min="9227" max="9469" width="8.88671875" style="171"/>
    <col min="9470" max="9470" width="74.88671875" style="171" customWidth="1"/>
    <col min="9471" max="9476" width="19.6640625" style="171" customWidth="1"/>
    <col min="9477" max="9479" width="10.33203125" style="171" customWidth="1"/>
    <col min="9480" max="9480" width="15.44140625" style="171" customWidth="1"/>
    <col min="9481" max="9482" width="8.77734375" style="171" customWidth="1"/>
    <col min="9483" max="9725" width="8.88671875" style="171"/>
    <col min="9726" max="9726" width="74.88671875" style="171" customWidth="1"/>
    <col min="9727" max="9732" width="19.6640625" style="171" customWidth="1"/>
    <col min="9733" max="9735" width="10.33203125" style="171" customWidth="1"/>
    <col min="9736" max="9736" width="15.44140625" style="171" customWidth="1"/>
    <col min="9737" max="9738" width="8.77734375" style="171" customWidth="1"/>
    <col min="9739" max="9981" width="8.88671875" style="171"/>
    <col min="9982" max="9982" width="74.88671875" style="171" customWidth="1"/>
    <col min="9983" max="9988" width="19.6640625" style="171" customWidth="1"/>
    <col min="9989" max="9991" width="10.33203125" style="171" customWidth="1"/>
    <col min="9992" max="9992" width="15.44140625" style="171" customWidth="1"/>
    <col min="9993" max="9994" width="8.77734375" style="171" customWidth="1"/>
    <col min="9995" max="10237" width="8.88671875" style="171"/>
    <col min="10238" max="10238" width="74.88671875" style="171" customWidth="1"/>
    <col min="10239" max="10244" width="19.6640625" style="171" customWidth="1"/>
    <col min="10245" max="10247" width="10.33203125" style="171" customWidth="1"/>
    <col min="10248" max="10248" width="15.44140625" style="171" customWidth="1"/>
    <col min="10249" max="10250" width="8.77734375" style="171" customWidth="1"/>
    <col min="10251" max="10493" width="8.88671875" style="171"/>
    <col min="10494" max="10494" width="74.88671875" style="171" customWidth="1"/>
    <col min="10495" max="10500" width="19.6640625" style="171" customWidth="1"/>
    <col min="10501" max="10503" width="10.33203125" style="171" customWidth="1"/>
    <col min="10504" max="10504" width="15.44140625" style="171" customWidth="1"/>
    <col min="10505" max="10506" width="8.77734375" style="171" customWidth="1"/>
    <col min="10507" max="10749" width="8.88671875" style="171"/>
    <col min="10750" max="10750" width="74.88671875" style="171" customWidth="1"/>
    <col min="10751" max="10756" width="19.6640625" style="171" customWidth="1"/>
    <col min="10757" max="10759" width="10.33203125" style="171" customWidth="1"/>
    <col min="10760" max="10760" width="15.44140625" style="171" customWidth="1"/>
    <col min="10761" max="10762" width="8.77734375" style="171" customWidth="1"/>
    <col min="10763" max="11005" width="8.88671875" style="171"/>
    <col min="11006" max="11006" width="74.88671875" style="171" customWidth="1"/>
    <col min="11007" max="11012" width="19.6640625" style="171" customWidth="1"/>
    <col min="11013" max="11015" width="10.33203125" style="171" customWidth="1"/>
    <col min="11016" max="11016" width="15.44140625" style="171" customWidth="1"/>
    <col min="11017" max="11018" width="8.77734375" style="171" customWidth="1"/>
    <col min="11019" max="11261" width="8.88671875" style="171"/>
    <col min="11262" max="11262" width="74.88671875" style="171" customWidth="1"/>
    <col min="11263" max="11268" width="19.6640625" style="171" customWidth="1"/>
    <col min="11269" max="11271" width="10.33203125" style="171" customWidth="1"/>
    <col min="11272" max="11272" width="15.44140625" style="171" customWidth="1"/>
    <col min="11273" max="11274" width="8.77734375" style="171" customWidth="1"/>
    <col min="11275" max="11517" width="8.88671875" style="171"/>
    <col min="11518" max="11518" width="74.88671875" style="171" customWidth="1"/>
    <col min="11519" max="11524" width="19.6640625" style="171" customWidth="1"/>
    <col min="11525" max="11527" width="10.33203125" style="171" customWidth="1"/>
    <col min="11528" max="11528" width="15.44140625" style="171" customWidth="1"/>
    <col min="11529" max="11530" width="8.77734375" style="171" customWidth="1"/>
    <col min="11531" max="11773" width="8.88671875" style="171"/>
    <col min="11774" max="11774" width="74.88671875" style="171" customWidth="1"/>
    <col min="11775" max="11780" width="19.6640625" style="171" customWidth="1"/>
    <col min="11781" max="11783" width="10.33203125" style="171" customWidth="1"/>
    <col min="11784" max="11784" width="15.44140625" style="171" customWidth="1"/>
    <col min="11785" max="11786" width="8.77734375" style="171" customWidth="1"/>
    <col min="11787" max="12029" width="8.88671875" style="171"/>
    <col min="12030" max="12030" width="74.88671875" style="171" customWidth="1"/>
    <col min="12031" max="12036" width="19.6640625" style="171" customWidth="1"/>
    <col min="12037" max="12039" width="10.33203125" style="171" customWidth="1"/>
    <col min="12040" max="12040" width="15.44140625" style="171" customWidth="1"/>
    <col min="12041" max="12042" width="8.77734375" style="171" customWidth="1"/>
    <col min="12043" max="12285" width="8.88671875" style="171"/>
    <col min="12286" max="12286" width="74.88671875" style="171" customWidth="1"/>
    <col min="12287" max="12292" width="19.6640625" style="171" customWidth="1"/>
    <col min="12293" max="12295" width="10.33203125" style="171" customWidth="1"/>
    <col min="12296" max="12296" width="15.44140625" style="171" customWidth="1"/>
    <col min="12297" max="12298" width="8.77734375" style="171" customWidth="1"/>
    <col min="12299" max="12541" width="8.88671875" style="171"/>
    <col min="12542" max="12542" width="74.88671875" style="171" customWidth="1"/>
    <col min="12543" max="12548" width="19.6640625" style="171" customWidth="1"/>
    <col min="12549" max="12551" width="10.33203125" style="171" customWidth="1"/>
    <col min="12552" max="12552" width="15.44140625" style="171" customWidth="1"/>
    <col min="12553" max="12554" width="8.77734375" style="171" customWidth="1"/>
    <col min="12555" max="12797" width="8.88671875" style="171"/>
    <col min="12798" max="12798" width="74.88671875" style="171" customWidth="1"/>
    <col min="12799" max="12804" width="19.6640625" style="171" customWidth="1"/>
    <col min="12805" max="12807" width="10.33203125" style="171" customWidth="1"/>
    <col min="12808" max="12808" width="15.44140625" style="171" customWidth="1"/>
    <col min="12809" max="12810" width="8.77734375" style="171" customWidth="1"/>
    <col min="12811" max="13053" width="8.88671875" style="171"/>
    <col min="13054" max="13054" width="74.88671875" style="171" customWidth="1"/>
    <col min="13055" max="13060" width="19.6640625" style="171" customWidth="1"/>
    <col min="13061" max="13063" width="10.33203125" style="171" customWidth="1"/>
    <col min="13064" max="13064" width="15.44140625" style="171" customWidth="1"/>
    <col min="13065" max="13066" width="8.77734375" style="171" customWidth="1"/>
    <col min="13067" max="13309" width="8.88671875" style="171"/>
    <col min="13310" max="13310" width="74.88671875" style="171" customWidth="1"/>
    <col min="13311" max="13316" width="19.6640625" style="171" customWidth="1"/>
    <col min="13317" max="13319" width="10.33203125" style="171" customWidth="1"/>
    <col min="13320" max="13320" width="15.44140625" style="171" customWidth="1"/>
    <col min="13321" max="13322" width="8.77734375" style="171" customWidth="1"/>
    <col min="13323" max="13565" width="8.88671875" style="171"/>
    <col min="13566" max="13566" width="74.88671875" style="171" customWidth="1"/>
    <col min="13567" max="13572" width="19.6640625" style="171" customWidth="1"/>
    <col min="13573" max="13575" width="10.33203125" style="171" customWidth="1"/>
    <col min="13576" max="13576" width="15.44140625" style="171" customWidth="1"/>
    <col min="13577" max="13578" width="8.77734375" style="171" customWidth="1"/>
    <col min="13579" max="13821" width="8.88671875" style="171"/>
    <col min="13822" max="13822" width="74.88671875" style="171" customWidth="1"/>
    <col min="13823" max="13828" width="19.6640625" style="171" customWidth="1"/>
    <col min="13829" max="13831" width="10.33203125" style="171" customWidth="1"/>
    <col min="13832" max="13832" width="15.44140625" style="171" customWidth="1"/>
    <col min="13833" max="13834" width="8.77734375" style="171" customWidth="1"/>
    <col min="13835" max="14077" width="8.88671875" style="171"/>
    <col min="14078" max="14078" width="74.88671875" style="171" customWidth="1"/>
    <col min="14079" max="14084" width="19.6640625" style="171" customWidth="1"/>
    <col min="14085" max="14087" width="10.33203125" style="171" customWidth="1"/>
    <col min="14088" max="14088" width="15.44140625" style="171" customWidth="1"/>
    <col min="14089" max="14090" width="8.77734375" style="171" customWidth="1"/>
    <col min="14091" max="14333" width="8.88671875" style="171"/>
    <col min="14334" max="14334" width="74.88671875" style="171" customWidth="1"/>
    <col min="14335" max="14340" width="19.6640625" style="171" customWidth="1"/>
    <col min="14341" max="14343" width="10.33203125" style="171" customWidth="1"/>
    <col min="14344" max="14344" width="15.44140625" style="171" customWidth="1"/>
    <col min="14345" max="14346" width="8.77734375" style="171" customWidth="1"/>
    <col min="14347" max="14589" width="8.88671875" style="171"/>
    <col min="14590" max="14590" width="74.88671875" style="171" customWidth="1"/>
    <col min="14591" max="14596" width="19.6640625" style="171" customWidth="1"/>
    <col min="14597" max="14599" width="10.33203125" style="171" customWidth="1"/>
    <col min="14600" max="14600" width="15.44140625" style="171" customWidth="1"/>
    <col min="14601" max="14602" width="8.77734375" style="171" customWidth="1"/>
    <col min="14603" max="14845" width="8.88671875" style="171"/>
    <col min="14846" max="14846" width="74.88671875" style="171" customWidth="1"/>
    <col min="14847" max="14852" width="19.6640625" style="171" customWidth="1"/>
    <col min="14853" max="14855" width="10.33203125" style="171" customWidth="1"/>
    <col min="14856" max="14856" width="15.44140625" style="171" customWidth="1"/>
    <col min="14857" max="14858" width="8.77734375" style="171" customWidth="1"/>
    <col min="14859" max="15101" width="8.88671875" style="171"/>
    <col min="15102" max="15102" width="74.88671875" style="171" customWidth="1"/>
    <col min="15103" max="15108" width="19.6640625" style="171" customWidth="1"/>
    <col min="15109" max="15111" width="10.33203125" style="171" customWidth="1"/>
    <col min="15112" max="15112" width="15.44140625" style="171" customWidth="1"/>
    <col min="15113" max="15114" width="8.77734375" style="171" customWidth="1"/>
    <col min="15115" max="15357" width="8.88671875" style="171"/>
    <col min="15358" max="15358" width="74.88671875" style="171" customWidth="1"/>
    <col min="15359" max="15364" width="19.6640625" style="171" customWidth="1"/>
    <col min="15365" max="15367" width="10.33203125" style="171" customWidth="1"/>
    <col min="15368" max="15368" width="15.44140625" style="171" customWidth="1"/>
    <col min="15369" max="15370" width="8.77734375" style="171" customWidth="1"/>
    <col min="15371" max="15613" width="8.88671875" style="171"/>
    <col min="15614" max="15614" width="74.88671875" style="171" customWidth="1"/>
    <col min="15615" max="15620" width="19.6640625" style="171" customWidth="1"/>
    <col min="15621" max="15623" width="10.33203125" style="171" customWidth="1"/>
    <col min="15624" max="15624" width="15.44140625" style="171" customWidth="1"/>
    <col min="15625" max="15626" width="8.77734375" style="171" customWidth="1"/>
    <col min="15627" max="15869" width="8.88671875" style="171"/>
    <col min="15870" max="15870" width="74.88671875" style="171" customWidth="1"/>
    <col min="15871" max="15876" width="19.6640625" style="171" customWidth="1"/>
    <col min="15877" max="15879" width="10.33203125" style="171" customWidth="1"/>
    <col min="15880" max="15880" width="15.44140625" style="171" customWidth="1"/>
    <col min="15881" max="15882" width="8.77734375" style="171" customWidth="1"/>
    <col min="15883" max="16125" width="8.88671875" style="171"/>
    <col min="16126" max="16126" width="74.88671875" style="171" customWidth="1"/>
    <col min="16127" max="16132" width="19.6640625" style="171" customWidth="1"/>
    <col min="16133" max="16135" width="10.33203125" style="171" customWidth="1"/>
    <col min="16136" max="16136" width="15.44140625" style="171" customWidth="1"/>
    <col min="16137" max="16138" width="8.77734375" style="171" customWidth="1"/>
    <col min="16139" max="16384" width="8.88671875" style="171"/>
  </cols>
  <sheetData>
    <row r="1" spans="1:13" ht="15.75" thickBot="1">
      <c r="A1" s="253" t="s">
        <v>129</v>
      </c>
    </row>
    <row r="2" spans="1:13" ht="20.25">
      <c r="A2" s="181"/>
      <c r="B2" s="182"/>
      <c r="C2" s="182"/>
      <c r="D2" s="659" t="s">
        <v>62</v>
      </c>
      <c r="E2" s="659"/>
      <c r="F2" s="659"/>
      <c r="G2" s="659"/>
      <c r="H2" s="659"/>
      <c r="I2" s="112"/>
      <c r="J2" s="89"/>
      <c r="K2" s="115"/>
      <c r="L2" s="21"/>
      <c r="M2" s="115"/>
    </row>
    <row r="3" spans="1:13" ht="15.75" thickBot="1">
      <c r="A3" s="174"/>
      <c r="B3" s="175"/>
      <c r="C3" s="175"/>
      <c r="D3" s="94"/>
      <c r="E3" s="94"/>
      <c r="F3" s="94"/>
      <c r="G3" s="94"/>
      <c r="H3" s="94"/>
      <c r="I3" s="206"/>
      <c r="J3" s="207"/>
    </row>
    <row r="4" spans="1:13" ht="20.25" customHeight="1">
      <c r="A4" s="174"/>
      <c r="B4" s="175"/>
      <c r="C4" s="664" t="s">
        <v>63</v>
      </c>
      <c r="D4" s="664"/>
      <c r="E4" s="664"/>
      <c r="F4" s="664"/>
      <c r="G4" s="664"/>
      <c r="H4" s="664"/>
      <c r="I4" s="92"/>
      <c r="J4" s="83"/>
      <c r="K4" s="115"/>
      <c r="L4" s="660" t="s">
        <v>316</v>
      </c>
      <c r="M4" s="115"/>
    </row>
    <row r="5" spans="1:13" ht="18.75" customHeight="1">
      <c r="A5" s="174"/>
      <c r="B5" s="175"/>
      <c r="C5" s="665" t="s">
        <v>372</v>
      </c>
      <c r="D5" s="665"/>
      <c r="E5" s="665"/>
      <c r="F5" s="665"/>
      <c r="G5" s="665"/>
      <c r="H5" s="665"/>
      <c r="I5" s="92"/>
      <c r="J5" s="83"/>
      <c r="K5" s="115"/>
      <c r="L5" s="661"/>
      <c r="M5" s="115"/>
    </row>
    <row r="6" spans="1:13" ht="18.75" customHeight="1">
      <c r="A6" s="174"/>
      <c r="B6" s="175"/>
      <c r="C6" s="208"/>
      <c r="D6" s="64"/>
      <c r="E6" s="64"/>
      <c r="F6" s="64"/>
      <c r="G6" s="64"/>
      <c r="H6" s="64"/>
      <c r="I6" s="92"/>
      <c r="J6" s="83"/>
      <c r="K6" s="115"/>
      <c r="L6" s="661"/>
      <c r="M6" s="115"/>
    </row>
    <row r="7" spans="1:13" ht="18.75" customHeight="1">
      <c r="A7" s="174"/>
      <c r="B7" s="175"/>
      <c r="C7" s="666" t="s">
        <v>88</v>
      </c>
      <c r="D7" s="666"/>
      <c r="E7" s="666"/>
      <c r="F7" s="666"/>
      <c r="G7" s="666"/>
      <c r="H7" s="666"/>
      <c r="I7" s="92"/>
      <c r="J7" s="83"/>
      <c r="K7" s="115"/>
      <c r="L7" s="661"/>
      <c r="M7" s="115"/>
    </row>
    <row r="8" spans="1:13" ht="18.75" customHeight="1">
      <c r="A8" s="174"/>
      <c r="B8" s="175"/>
      <c r="C8" s="667" t="s">
        <v>89</v>
      </c>
      <c r="D8" s="668"/>
      <c r="E8" s="617"/>
      <c r="F8" s="618"/>
      <c r="G8" s="618"/>
      <c r="H8" s="619"/>
      <c r="I8" s="92"/>
      <c r="J8" s="83"/>
      <c r="K8" s="115"/>
      <c r="L8" s="661"/>
      <c r="M8" s="115"/>
    </row>
    <row r="9" spans="1:13" ht="18.75" customHeight="1">
      <c r="A9" s="174"/>
      <c r="B9" s="175"/>
      <c r="C9" s="667" t="s">
        <v>91</v>
      </c>
      <c r="D9" s="668"/>
      <c r="E9" s="617"/>
      <c r="F9" s="618"/>
      <c r="G9" s="618"/>
      <c r="H9" s="619"/>
      <c r="I9" s="92"/>
      <c r="J9" s="83"/>
      <c r="K9" s="115"/>
      <c r="L9" s="661"/>
      <c r="M9" s="115"/>
    </row>
    <row r="10" spans="1:13" ht="18.75" customHeight="1">
      <c r="A10" s="174"/>
      <c r="B10" s="175"/>
      <c r="C10" s="673" t="s">
        <v>90</v>
      </c>
      <c r="D10" s="674"/>
      <c r="E10" s="617"/>
      <c r="F10" s="618"/>
      <c r="G10" s="618"/>
      <c r="H10" s="619"/>
      <c r="I10" s="92"/>
      <c r="J10" s="83"/>
      <c r="K10" s="115"/>
      <c r="L10" s="661"/>
      <c r="M10" s="115"/>
    </row>
    <row r="11" spans="1:13" ht="18.75" customHeight="1">
      <c r="A11" s="174"/>
      <c r="B11" s="175"/>
      <c r="C11" s="208"/>
      <c r="D11" s="64"/>
      <c r="E11" s="64"/>
      <c r="F11" s="64"/>
      <c r="G11" s="64"/>
      <c r="H11" s="64"/>
      <c r="I11" s="92"/>
      <c r="J11" s="83"/>
      <c r="K11" s="115"/>
      <c r="L11" s="661"/>
      <c r="M11" s="115"/>
    </row>
    <row r="12" spans="1:13" s="208" customFormat="1" ht="26.25" customHeight="1" thickBot="1">
      <c r="A12" s="209"/>
      <c r="D12" s="64"/>
      <c r="E12" s="64"/>
      <c r="F12" s="64"/>
      <c r="G12" s="64"/>
      <c r="H12" s="64"/>
      <c r="I12" s="65"/>
      <c r="J12" s="132"/>
      <c r="K12" s="65"/>
      <c r="L12" s="662"/>
      <c r="M12" s="65"/>
    </row>
    <row r="13" spans="1:13" ht="20.25">
      <c r="A13" s="174"/>
      <c r="B13" s="175"/>
      <c r="C13" s="629" t="s">
        <v>100</v>
      </c>
      <c r="D13" s="629"/>
      <c r="E13" s="629"/>
      <c r="F13" s="629"/>
      <c r="G13" s="629"/>
      <c r="H13" s="629"/>
      <c r="I13" s="92"/>
      <c r="J13" s="83"/>
      <c r="K13" s="115"/>
      <c r="L13" s="21"/>
      <c r="M13" s="115"/>
    </row>
    <row r="14" spans="1:13" ht="15.75" customHeight="1">
      <c r="A14" s="174"/>
      <c r="B14" s="175"/>
      <c r="C14" s="114" t="s">
        <v>378</v>
      </c>
      <c r="D14" s="114"/>
      <c r="E14" s="114"/>
      <c r="F14" s="114"/>
      <c r="G14" s="114"/>
      <c r="H14" s="114"/>
      <c r="I14" s="101"/>
      <c r="J14" s="86"/>
      <c r="K14" s="22"/>
      <c r="L14" s="22"/>
      <c r="M14" s="22"/>
    </row>
    <row r="15" spans="1:13" ht="15.75" thickBot="1">
      <c r="A15" s="174"/>
      <c r="B15" s="175"/>
      <c r="C15" s="175"/>
      <c r="D15" s="131"/>
      <c r="E15" s="131"/>
      <c r="F15" s="61"/>
      <c r="G15" s="61"/>
      <c r="H15" s="61"/>
      <c r="I15" s="101"/>
      <c r="J15" s="86"/>
      <c r="K15" s="101"/>
      <c r="L15" s="101"/>
      <c r="M15" s="22"/>
    </row>
    <row r="16" spans="1:13" ht="8.25" customHeight="1">
      <c r="A16" s="174"/>
      <c r="B16" s="181"/>
      <c r="C16" s="182"/>
      <c r="D16" s="182"/>
      <c r="E16" s="182"/>
      <c r="F16" s="210"/>
      <c r="G16" s="210"/>
      <c r="H16" s="211"/>
      <c r="I16" s="212"/>
      <c r="J16" s="207"/>
    </row>
    <row r="17" spans="1:14" ht="34.5" customHeight="1" thickBot="1">
      <c r="A17" s="174"/>
      <c r="B17" s="174"/>
      <c r="C17" s="620" t="s">
        <v>70</v>
      </c>
      <c r="D17" s="621"/>
      <c r="E17" s="622"/>
      <c r="F17" s="626" t="s">
        <v>373</v>
      </c>
      <c r="G17" s="627"/>
      <c r="H17" s="628"/>
      <c r="I17" s="86"/>
      <c r="J17" s="86"/>
      <c r="K17" s="22"/>
      <c r="L17" s="22"/>
      <c r="M17" s="22"/>
    </row>
    <row r="18" spans="1:14" s="215" customFormat="1" ht="67.5" customHeight="1">
      <c r="A18" s="209"/>
      <c r="B18" s="209"/>
      <c r="C18" s="669" t="s">
        <v>184</v>
      </c>
      <c r="D18" s="637" t="s">
        <v>214</v>
      </c>
      <c r="E18" s="638"/>
      <c r="F18" s="631"/>
      <c r="G18" s="632"/>
      <c r="H18" s="633"/>
      <c r="I18" s="87"/>
      <c r="J18" s="87"/>
      <c r="K18" s="81"/>
      <c r="L18" s="650" t="s">
        <v>287</v>
      </c>
      <c r="M18" s="81"/>
      <c r="N18" s="171"/>
    </row>
    <row r="19" spans="1:14" s="215" customFormat="1" ht="61.5" customHeight="1">
      <c r="A19" s="209"/>
      <c r="B19" s="209"/>
      <c r="C19" s="669"/>
      <c r="D19" s="639" t="s">
        <v>181</v>
      </c>
      <c r="E19" s="640"/>
      <c r="F19" s="634"/>
      <c r="G19" s="635"/>
      <c r="H19" s="636"/>
      <c r="I19" s="87"/>
      <c r="J19" s="87"/>
      <c r="K19" s="81"/>
      <c r="L19" s="651"/>
      <c r="M19" s="81"/>
      <c r="N19" s="171"/>
    </row>
    <row r="20" spans="1:14" s="215" customFormat="1" ht="78.75" customHeight="1" thickBot="1">
      <c r="A20" s="209"/>
      <c r="B20" s="209"/>
      <c r="C20" s="670"/>
      <c r="D20" s="639" t="s">
        <v>143</v>
      </c>
      <c r="E20" s="640"/>
      <c r="F20" s="631"/>
      <c r="G20" s="632"/>
      <c r="H20" s="633"/>
      <c r="I20" s="87"/>
      <c r="J20" s="87"/>
      <c r="K20" s="81"/>
      <c r="L20" s="652"/>
      <c r="M20" s="81"/>
      <c r="N20" s="302"/>
    </row>
    <row r="21" spans="1:14" s="215" customFormat="1" ht="17.25" customHeight="1" thickBot="1">
      <c r="A21" s="209"/>
      <c r="B21" s="216"/>
      <c r="C21" s="217"/>
      <c r="D21" s="218"/>
      <c r="E21" s="218"/>
      <c r="F21" s="219"/>
      <c r="G21" s="219"/>
      <c r="H21" s="219"/>
      <c r="I21" s="88"/>
      <c r="J21" s="87"/>
      <c r="K21" s="81"/>
      <c r="L21" s="82"/>
      <c r="M21" s="81"/>
    </row>
    <row r="22" spans="1:14" s="215" customFormat="1" ht="33" customHeight="1" thickBot="1">
      <c r="A22" s="209"/>
      <c r="B22" s="208"/>
      <c r="C22" s="220"/>
      <c r="D22" s="221"/>
      <c r="E22" s="221"/>
      <c r="F22" s="222"/>
      <c r="G22" s="222"/>
      <c r="H22" s="222"/>
      <c r="I22" s="133"/>
      <c r="J22" s="87"/>
      <c r="K22" s="81"/>
      <c r="L22" s="82"/>
      <c r="M22" s="81"/>
    </row>
    <row r="23" spans="1:14" ht="12" customHeight="1">
      <c r="A23" s="174"/>
      <c r="B23" s="181"/>
      <c r="C23" s="182"/>
      <c r="D23" s="223"/>
      <c r="E23" s="223"/>
      <c r="F23" s="210"/>
      <c r="G23" s="210"/>
      <c r="H23" s="211"/>
      <c r="I23" s="89"/>
      <c r="J23" s="83"/>
      <c r="K23" s="115"/>
      <c r="L23" s="447"/>
      <c r="M23" s="115"/>
      <c r="N23" s="313"/>
    </row>
    <row r="24" spans="1:14" ht="24.75" customHeight="1" thickBot="1">
      <c r="A24" s="174"/>
      <c r="B24" s="174"/>
      <c r="C24" s="623" t="s">
        <v>71</v>
      </c>
      <c r="D24" s="623"/>
      <c r="E24" s="623"/>
      <c r="F24" s="658" t="s">
        <v>374</v>
      </c>
      <c r="G24" s="658" t="s">
        <v>375</v>
      </c>
      <c r="H24" s="658" t="s">
        <v>376</v>
      </c>
      <c r="I24" s="83"/>
      <c r="J24" s="83"/>
      <c r="K24" s="115"/>
      <c r="L24" s="447"/>
      <c r="M24" s="115"/>
      <c r="N24" s="313"/>
    </row>
    <row r="25" spans="1:14" ht="45" customHeight="1">
      <c r="A25" s="174"/>
      <c r="B25" s="174"/>
      <c r="C25" s="643" t="s">
        <v>179</v>
      </c>
      <c r="D25" s="643"/>
      <c r="E25" s="643"/>
      <c r="F25" s="658"/>
      <c r="G25" s="658"/>
      <c r="H25" s="658"/>
      <c r="I25" s="83"/>
      <c r="J25" s="83"/>
      <c r="K25" s="115"/>
      <c r="L25" s="653" t="s">
        <v>288</v>
      </c>
      <c r="M25" s="115"/>
      <c r="N25" s="313"/>
    </row>
    <row r="26" spans="1:14" ht="68.25" customHeight="1" thickBot="1">
      <c r="A26" s="174"/>
      <c r="B26" s="174"/>
      <c r="C26" s="648" t="s">
        <v>182</v>
      </c>
      <c r="D26" s="648"/>
      <c r="E26" s="648"/>
      <c r="F26" s="192"/>
      <c r="G26" s="192"/>
      <c r="H26" s="192"/>
      <c r="I26" s="83"/>
      <c r="J26" s="83"/>
      <c r="K26" s="115"/>
      <c r="L26" s="654"/>
      <c r="M26" s="115"/>
      <c r="N26" s="313"/>
    </row>
    <row r="27" spans="1:14" ht="21.75" customHeight="1">
      <c r="A27" s="174"/>
      <c r="B27" s="174"/>
      <c r="C27" s="175"/>
      <c r="D27" s="214"/>
      <c r="E27" s="214"/>
      <c r="F27" s="213"/>
      <c r="G27" s="213"/>
      <c r="H27" s="206"/>
      <c r="I27" s="83"/>
      <c r="J27" s="83"/>
      <c r="K27" s="115"/>
      <c r="L27" s="21"/>
      <c r="M27" s="115"/>
      <c r="N27" s="313"/>
    </row>
    <row r="28" spans="1:14" s="215" customFormat="1" ht="34.5" customHeight="1" thickBot="1">
      <c r="A28" s="209"/>
      <c r="B28" s="209"/>
      <c r="C28" s="620" t="s">
        <v>71</v>
      </c>
      <c r="D28" s="621"/>
      <c r="E28" s="622"/>
      <c r="F28" s="655" t="str">
        <f>F17</f>
        <v>Enter Quarter and Year (e.g. Q1 2017)</v>
      </c>
      <c r="G28" s="656"/>
      <c r="H28" s="657"/>
      <c r="I28" s="87"/>
      <c r="J28" s="87"/>
      <c r="K28" s="81"/>
      <c r="L28" s="81"/>
      <c r="M28" s="81"/>
      <c r="N28" s="314"/>
    </row>
    <row r="29" spans="1:14" s="226" customFormat="1" ht="93.75" customHeight="1" thickBot="1">
      <c r="A29" s="224"/>
      <c r="B29" s="225"/>
      <c r="C29" s="310" t="s">
        <v>183</v>
      </c>
      <c r="D29" s="641" t="s">
        <v>185</v>
      </c>
      <c r="E29" s="642"/>
      <c r="F29" s="671"/>
      <c r="G29" s="671"/>
      <c r="H29" s="671"/>
      <c r="I29" s="83"/>
      <c r="J29" s="83"/>
      <c r="K29" s="115"/>
      <c r="L29" s="448" t="s">
        <v>289</v>
      </c>
      <c r="M29" s="115"/>
      <c r="N29" s="315"/>
    </row>
    <row r="30" spans="1:14" s="226" customFormat="1" ht="19.5" customHeight="1" thickBot="1">
      <c r="A30" s="224"/>
      <c r="B30" s="224"/>
      <c r="C30" s="227"/>
      <c r="D30" s="317"/>
      <c r="E30" s="317"/>
      <c r="F30" s="317"/>
      <c r="G30" s="317"/>
      <c r="H30" s="317"/>
      <c r="I30" s="90"/>
      <c r="J30" s="90"/>
      <c r="K30" s="63"/>
      <c r="L30" s="67"/>
      <c r="M30" s="63"/>
      <c r="N30" s="316"/>
    </row>
    <row r="31" spans="1:14" s="226" customFormat="1" ht="66" customHeight="1">
      <c r="A31" s="224"/>
      <c r="B31" s="225"/>
      <c r="C31" s="630" t="s">
        <v>72</v>
      </c>
      <c r="D31" s="644" t="s">
        <v>186</v>
      </c>
      <c r="E31" s="645"/>
      <c r="F31" s="671"/>
      <c r="G31" s="671"/>
      <c r="H31" s="671"/>
      <c r="I31" s="83"/>
      <c r="J31" s="83"/>
      <c r="K31" s="115"/>
      <c r="L31" s="650" t="s">
        <v>290</v>
      </c>
      <c r="M31" s="115"/>
      <c r="N31" s="315"/>
    </row>
    <row r="32" spans="1:14" s="226" customFormat="1" ht="46.5" customHeight="1">
      <c r="A32" s="224"/>
      <c r="B32" s="225"/>
      <c r="C32" s="630"/>
      <c r="D32" s="675" t="s">
        <v>187</v>
      </c>
      <c r="E32" s="676"/>
      <c r="F32" s="671"/>
      <c r="G32" s="671"/>
      <c r="H32" s="671"/>
      <c r="I32" s="83"/>
      <c r="J32" s="83"/>
      <c r="K32" s="115"/>
      <c r="L32" s="651"/>
      <c r="M32" s="115"/>
      <c r="N32" s="315"/>
    </row>
    <row r="33" spans="1:14" s="226" customFormat="1" ht="41.25" customHeight="1" thickBot="1">
      <c r="A33" s="224"/>
      <c r="B33" s="225"/>
      <c r="C33" s="630"/>
      <c r="D33" s="644" t="s">
        <v>191</v>
      </c>
      <c r="E33" s="645"/>
      <c r="F33" s="649" t="e">
        <f>F31/F32</f>
        <v>#DIV/0!</v>
      </c>
      <c r="G33" s="649"/>
      <c r="H33" s="649"/>
      <c r="I33" s="83"/>
      <c r="J33" s="83"/>
      <c r="K33" s="115"/>
      <c r="L33" s="652"/>
      <c r="M33" s="115"/>
      <c r="N33" s="316"/>
    </row>
    <row r="34" spans="1:14" s="226" customFormat="1" ht="10.5" customHeight="1" thickBot="1">
      <c r="A34" s="224"/>
      <c r="B34" s="224"/>
      <c r="C34" s="227"/>
      <c r="D34" s="340"/>
      <c r="E34" s="340"/>
      <c r="F34" s="318"/>
      <c r="G34" s="318"/>
      <c r="H34" s="318"/>
      <c r="I34" s="83"/>
      <c r="J34" s="83"/>
      <c r="K34" s="115"/>
      <c r="L34" s="21"/>
      <c r="M34" s="115"/>
      <c r="N34" s="316"/>
    </row>
    <row r="35" spans="1:14" s="226" customFormat="1" ht="68.25" customHeight="1">
      <c r="A35" s="224"/>
      <c r="B35" s="225"/>
      <c r="C35" s="630" t="s">
        <v>73</v>
      </c>
      <c r="D35" s="644" t="s">
        <v>188</v>
      </c>
      <c r="E35" s="645"/>
      <c r="F35" s="671"/>
      <c r="G35" s="671"/>
      <c r="H35" s="671"/>
      <c r="I35" s="83"/>
      <c r="J35" s="83"/>
      <c r="K35" s="115"/>
      <c r="L35" s="650" t="s">
        <v>291</v>
      </c>
      <c r="M35" s="115"/>
      <c r="N35" s="315"/>
    </row>
    <row r="36" spans="1:14" s="226" customFormat="1" ht="54" customHeight="1">
      <c r="A36" s="224"/>
      <c r="B36" s="225"/>
      <c r="C36" s="630"/>
      <c r="D36" s="644" t="s">
        <v>189</v>
      </c>
      <c r="E36" s="645"/>
      <c r="F36" s="671"/>
      <c r="G36" s="671"/>
      <c r="H36" s="671"/>
      <c r="I36" s="83"/>
      <c r="J36" s="83"/>
      <c r="K36" s="115"/>
      <c r="L36" s="651"/>
      <c r="M36" s="115"/>
      <c r="N36" s="315"/>
    </row>
    <row r="37" spans="1:14" s="226" customFormat="1" ht="47.25" customHeight="1" thickBot="1">
      <c r="A37" s="224"/>
      <c r="B37" s="225"/>
      <c r="C37" s="630"/>
      <c r="D37" s="644" t="s">
        <v>190</v>
      </c>
      <c r="E37" s="645"/>
      <c r="F37" s="649" t="e">
        <f>F35/F36</f>
        <v>#DIV/0!</v>
      </c>
      <c r="G37" s="649"/>
      <c r="H37" s="649"/>
      <c r="I37" s="83"/>
      <c r="J37" s="83"/>
      <c r="K37" s="115"/>
      <c r="L37" s="652"/>
      <c r="M37" s="115"/>
      <c r="N37" s="316"/>
    </row>
    <row r="38" spans="1:14" s="226" customFormat="1" ht="7.5" customHeight="1" thickBot="1">
      <c r="A38" s="224"/>
      <c r="B38" s="224"/>
      <c r="C38" s="227"/>
      <c r="D38" s="340"/>
      <c r="E38" s="340"/>
      <c r="F38" s="318"/>
      <c r="G38" s="318"/>
      <c r="H38" s="318"/>
      <c r="I38" s="83"/>
      <c r="J38" s="83"/>
      <c r="K38" s="115"/>
      <c r="L38" s="21"/>
      <c r="M38" s="115"/>
      <c r="N38" s="316"/>
    </row>
    <row r="39" spans="1:14" s="226" customFormat="1" ht="114.75" customHeight="1">
      <c r="A39" s="224"/>
      <c r="B39" s="225"/>
      <c r="C39" s="630" t="s">
        <v>102</v>
      </c>
      <c r="D39" s="646" t="s">
        <v>193</v>
      </c>
      <c r="E39" s="647"/>
      <c r="F39" s="671"/>
      <c r="G39" s="671"/>
      <c r="H39" s="671"/>
      <c r="I39" s="83"/>
      <c r="J39" s="83"/>
      <c r="K39" s="115"/>
      <c r="L39" s="650" t="s">
        <v>292</v>
      </c>
      <c r="M39" s="115"/>
      <c r="N39" s="315"/>
    </row>
    <row r="40" spans="1:14" s="226" customFormat="1" ht="75.75" customHeight="1">
      <c r="A40" s="224"/>
      <c r="B40" s="225"/>
      <c r="C40" s="630"/>
      <c r="D40" s="624" t="s">
        <v>132</v>
      </c>
      <c r="E40" s="625"/>
      <c r="F40" s="671"/>
      <c r="G40" s="671"/>
      <c r="H40" s="671"/>
      <c r="I40" s="83"/>
      <c r="J40" s="83"/>
      <c r="K40" s="115"/>
      <c r="L40" s="651"/>
      <c r="M40" s="115"/>
      <c r="N40" s="315"/>
    </row>
    <row r="41" spans="1:14" s="226" customFormat="1" ht="7.5" customHeight="1">
      <c r="A41" s="224"/>
      <c r="B41" s="224"/>
      <c r="C41" s="630"/>
      <c r="D41" s="340"/>
      <c r="E41" s="340"/>
      <c r="F41" s="318"/>
      <c r="G41" s="318"/>
      <c r="H41" s="318"/>
      <c r="I41" s="83"/>
      <c r="J41" s="83"/>
      <c r="K41" s="115"/>
      <c r="L41" s="651"/>
      <c r="M41" s="115"/>
      <c r="N41" s="316"/>
    </row>
    <row r="42" spans="1:14" s="226" customFormat="1" ht="118.5" customHeight="1">
      <c r="A42" s="224"/>
      <c r="B42" s="225"/>
      <c r="C42" s="630"/>
      <c r="D42" s="646" t="s">
        <v>194</v>
      </c>
      <c r="E42" s="647"/>
      <c r="F42" s="671"/>
      <c r="G42" s="671"/>
      <c r="H42" s="671"/>
      <c r="I42" s="83"/>
      <c r="J42" s="83"/>
      <c r="K42" s="115"/>
      <c r="L42" s="651"/>
      <c r="M42" s="115"/>
      <c r="N42" s="315"/>
    </row>
    <row r="43" spans="1:14" s="226" customFormat="1" ht="75.75" customHeight="1">
      <c r="A43" s="224"/>
      <c r="B43" s="225"/>
      <c r="C43" s="630"/>
      <c r="D43" s="646" t="s">
        <v>133</v>
      </c>
      <c r="E43" s="647"/>
      <c r="F43" s="671"/>
      <c r="G43" s="671"/>
      <c r="H43" s="671"/>
      <c r="I43" s="83"/>
      <c r="J43" s="83"/>
      <c r="K43" s="115"/>
      <c r="L43" s="651"/>
      <c r="M43" s="115"/>
      <c r="N43" s="315"/>
    </row>
    <row r="44" spans="1:14" s="226" customFormat="1" ht="7.5" customHeight="1">
      <c r="A44" s="224"/>
      <c r="B44" s="224"/>
      <c r="C44" s="220"/>
      <c r="D44" s="340"/>
      <c r="E44" s="340"/>
      <c r="F44" s="318"/>
      <c r="G44" s="318"/>
      <c r="H44" s="318"/>
      <c r="I44" s="83"/>
      <c r="J44" s="83"/>
      <c r="K44" s="115"/>
      <c r="L44" s="651"/>
      <c r="M44" s="115"/>
      <c r="N44" s="316"/>
    </row>
    <row r="45" spans="1:14" s="226" customFormat="1" ht="94.5" customHeight="1">
      <c r="A45" s="224"/>
      <c r="B45" s="225"/>
      <c r="C45" s="630" t="s">
        <v>103</v>
      </c>
      <c r="D45" s="624" t="s">
        <v>192</v>
      </c>
      <c r="E45" s="625"/>
      <c r="F45" s="671"/>
      <c r="G45" s="671"/>
      <c r="H45" s="671"/>
      <c r="I45" s="83"/>
      <c r="J45" s="83"/>
      <c r="K45" s="115"/>
      <c r="L45" s="651"/>
      <c r="M45" s="115"/>
      <c r="N45" s="315"/>
    </row>
    <row r="46" spans="1:14" s="226" customFormat="1" ht="61.5" customHeight="1" thickBot="1">
      <c r="A46" s="224"/>
      <c r="B46" s="225"/>
      <c r="C46" s="630"/>
      <c r="D46" s="624" t="s">
        <v>134</v>
      </c>
      <c r="E46" s="625"/>
      <c r="F46" s="671"/>
      <c r="G46" s="671"/>
      <c r="H46" s="671"/>
      <c r="I46" s="83"/>
      <c r="J46" s="83"/>
      <c r="K46" s="115"/>
      <c r="L46" s="652"/>
      <c r="M46" s="115"/>
      <c r="N46" s="302"/>
    </row>
    <row r="47" spans="1:14" s="199" customFormat="1" ht="16.5" customHeight="1" thickBot="1">
      <c r="A47" s="196"/>
      <c r="B47" s="228"/>
      <c r="C47" s="229"/>
      <c r="D47" s="230"/>
      <c r="E47" s="230"/>
      <c r="F47" s="231"/>
      <c r="G47" s="231"/>
      <c r="H47" s="232"/>
      <c r="I47" s="91"/>
      <c r="J47" s="83"/>
      <c r="K47" s="115"/>
      <c r="L47" s="21"/>
      <c r="M47" s="115"/>
    </row>
    <row r="48" spans="1:14" s="199" customFormat="1" ht="16.5" customHeight="1">
      <c r="A48" s="196"/>
      <c r="B48" s="233"/>
      <c r="C48" s="233"/>
      <c r="D48" s="234"/>
      <c r="E48" s="234"/>
      <c r="F48" s="235"/>
      <c r="G48" s="235"/>
      <c r="H48" s="206"/>
      <c r="I48" s="92"/>
      <c r="J48" s="83"/>
      <c r="K48" s="115"/>
      <c r="L48" s="21"/>
      <c r="M48" s="115"/>
    </row>
    <row r="49" spans="1:13" ht="15.75">
      <c r="A49" s="174"/>
      <c r="B49" s="175"/>
      <c r="C49" s="175"/>
      <c r="D49" s="663" t="s">
        <v>23</v>
      </c>
      <c r="E49" s="663"/>
      <c r="F49" s="663"/>
      <c r="G49" s="70"/>
      <c r="H49" s="75"/>
      <c r="I49" s="92"/>
      <c r="J49" s="83"/>
      <c r="K49" s="115"/>
      <c r="L49" s="21"/>
      <c r="M49" s="115"/>
    </row>
    <row r="50" spans="1:13" ht="15.75">
      <c r="A50" s="174"/>
      <c r="B50" s="175"/>
      <c r="C50" s="175"/>
      <c r="D50" s="134"/>
      <c r="E50" s="134"/>
      <c r="F50" s="78"/>
      <c r="G50" s="70"/>
      <c r="H50" s="75"/>
      <c r="I50" s="101"/>
      <c r="J50" s="86"/>
      <c r="K50" s="22"/>
      <c r="L50" s="22"/>
      <c r="M50" s="22"/>
    </row>
    <row r="51" spans="1:13" ht="24.75" customHeight="1">
      <c r="A51" s="174"/>
      <c r="B51" s="175"/>
      <c r="C51" s="175"/>
      <c r="D51" s="672" t="s">
        <v>95</v>
      </c>
      <c r="E51" s="672"/>
      <c r="F51" s="672"/>
      <c r="G51" s="672"/>
      <c r="H51" s="672"/>
      <c r="I51" s="206"/>
      <c r="J51" s="207"/>
    </row>
    <row r="52" spans="1:13" ht="15.75">
      <c r="A52" s="174"/>
      <c r="B52" s="175"/>
      <c r="C52" s="175"/>
      <c r="D52" s="135" t="s">
        <v>180</v>
      </c>
      <c r="E52" s="135"/>
      <c r="F52" s="136"/>
      <c r="G52" s="136"/>
      <c r="H52" s="206"/>
      <c r="I52" s="206"/>
      <c r="J52" s="207"/>
    </row>
    <row r="53" spans="1:13" ht="15">
      <c r="A53" s="174"/>
      <c r="B53" s="175"/>
      <c r="C53" s="175"/>
      <c r="D53" s="137" t="s">
        <v>64</v>
      </c>
      <c r="E53" s="137"/>
      <c r="F53" s="136"/>
      <c r="G53" s="136"/>
      <c r="H53" s="206"/>
      <c r="I53" s="206"/>
      <c r="J53" s="207"/>
    </row>
    <row r="54" spans="1:13" ht="15">
      <c r="A54" s="174"/>
      <c r="B54" s="175"/>
      <c r="C54" s="175"/>
      <c r="D54" s="137" t="s">
        <v>65</v>
      </c>
      <c r="E54" s="137"/>
      <c r="F54" s="136"/>
      <c r="G54" s="136"/>
      <c r="H54" s="206"/>
      <c r="I54" s="206"/>
      <c r="J54" s="207"/>
    </row>
    <row r="55" spans="1:13" ht="15">
      <c r="A55" s="174"/>
      <c r="B55" s="175"/>
      <c r="C55" s="175"/>
      <c r="D55" s="137" t="s">
        <v>66</v>
      </c>
      <c r="E55" s="137"/>
      <c r="F55" s="136"/>
      <c r="G55" s="136"/>
      <c r="H55" s="206"/>
      <c r="I55" s="206"/>
      <c r="J55" s="207"/>
    </row>
    <row r="56" spans="1:13" ht="15">
      <c r="A56" s="174"/>
      <c r="B56" s="175"/>
      <c r="C56" s="175"/>
      <c r="D56" s="137" t="s">
        <v>67</v>
      </c>
      <c r="E56" s="137"/>
      <c r="F56" s="136"/>
      <c r="G56" s="136"/>
      <c r="H56" s="206"/>
      <c r="I56" s="206"/>
      <c r="J56" s="207"/>
    </row>
    <row r="57" spans="1:13" ht="15">
      <c r="A57" s="174"/>
      <c r="B57" s="175"/>
      <c r="C57" s="175"/>
      <c r="D57" s="137" t="s">
        <v>68</v>
      </c>
      <c r="E57" s="137"/>
      <c r="F57" s="136"/>
      <c r="G57" s="136"/>
      <c r="H57" s="206"/>
      <c r="I57" s="206"/>
      <c r="J57" s="207"/>
    </row>
    <row r="58" spans="1:13" ht="15">
      <c r="A58" s="174"/>
      <c r="B58" s="175"/>
      <c r="C58" s="175"/>
      <c r="D58" s="137" t="s">
        <v>69</v>
      </c>
      <c r="E58" s="137"/>
      <c r="F58" s="136"/>
      <c r="G58" s="136"/>
      <c r="H58" s="206"/>
      <c r="I58" s="206"/>
      <c r="J58" s="207"/>
    </row>
    <row r="59" spans="1:13" ht="18.75" thickBot="1">
      <c r="A59" s="179"/>
      <c r="B59" s="180"/>
      <c r="C59" s="180"/>
      <c r="D59" s="236"/>
      <c r="E59" s="236"/>
      <c r="F59" s="180"/>
      <c r="G59" s="237"/>
      <c r="H59" s="109"/>
      <c r="I59" s="140"/>
      <c r="J59" s="91"/>
      <c r="K59" s="115"/>
      <c r="L59" s="21"/>
      <c r="M59" s="115"/>
    </row>
    <row r="60" spans="1:13" ht="15">
      <c r="F60" s="171"/>
      <c r="H60" s="8"/>
      <c r="I60" s="22"/>
      <c r="J60" s="22"/>
      <c r="K60" s="22"/>
      <c r="L60" s="22"/>
      <c r="M60" s="22"/>
    </row>
    <row r="61" spans="1:13" ht="15">
      <c r="D61" s="238"/>
      <c r="E61" s="238"/>
      <c r="F61" s="238"/>
      <c r="H61" s="25"/>
    </row>
    <row r="62" spans="1:13" ht="15">
      <c r="F62" s="171"/>
      <c r="H62" s="8"/>
      <c r="I62" s="115"/>
      <c r="J62" s="115"/>
      <c r="K62" s="115"/>
      <c r="L62" s="21"/>
      <c r="M62" s="115"/>
    </row>
    <row r="63" spans="1:13" ht="15">
      <c r="F63" s="171"/>
      <c r="H63" s="8"/>
      <c r="I63" s="22"/>
      <c r="J63" s="22"/>
      <c r="K63" s="22"/>
      <c r="L63" s="22"/>
      <c r="M63" s="22"/>
    </row>
    <row r="64" spans="1:13" ht="15">
      <c r="F64" s="171"/>
      <c r="H64" s="25"/>
    </row>
    <row r="65" spans="4:6">
      <c r="F65" s="171"/>
    </row>
    <row r="66" spans="4:6">
      <c r="F66" s="171"/>
    </row>
    <row r="67" spans="4:6">
      <c r="F67" s="171"/>
    </row>
    <row r="68" spans="4:6">
      <c r="D68" s="204"/>
      <c r="E68" s="204"/>
    </row>
  </sheetData>
  <mergeCells count="66">
    <mergeCell ref="D51:H51"/>
    <mergeCell ref="C39:C43"/>
    <mergeCell ref="C45:C46"/>
    <mergeCell ref="C10:D10"/>
    <mergeCell ref="F35:H35"/>
    <mergeCell ref="F36:H36"/>
    <mergeCell ref="F39:H39"/>
    <mergeCell ref="F40:H40"/>
    <mergeCell ref="F29:H29"/>
    <mergeCell ref="F31:H31"/>
    <mergeCell ref="F32:H32"/>
    <mergeCell ref="D31:E31"/>
    <mergeCell ref="D32:E32"/>
    <mergeCell ref="F45:H45"/>
    <mergeCell ref="F46:H46"/>
    <mergeCell ref="F20:H20"/>
    <mergeCell ref="D2:H2"/>
    <mergeCell ref="L4:L12"/>
    <mergeCell ref="D49:F49"/>
    <mergeCell ref="C4:H4"/>
    <mergeCell ref="C5:H5"/>
    <mergeCell ref="C7:H7"/>
    <mergeCell ref="C8:D8"/>
    <mergeCell ref="C9:D9"/>
    <mergeCell ref="E8:H8"/>
    <mergeCell ref="E9:H9"/>
    <mergeCell ref="L39:L46"/>
    <mergeCell ref="C18:C20"/>
    <mergeCell ref="L18:L20"/>
    <mergeCell ref="L35:L37"/>
    <mergeCell ref="F42:H42"/>
    <mergeCell ref="F43:H43"/>
    <mergeCell ref="C26:E26"/>
    <mergeCell ref="F33:H33"/>
    <mergeCell ref="F37:H37"/>
    <mergeCell ref="L31:L33"/>
    <mergeCell ref="L25:L26"/>
    <mergeCell ref="F28:H28"/>
    <mergeCell ref="F24:F25"/>
    <mergeCell ref="G24:G25"/>
    <mergeCell ref="H24:H25"/>
    <mergeCell ref="D46:E46"/>
    <mergeCell ref="D33:E33"/>
    <mergeCell ref="D35:E35"/>
    <mergeCell ref="D36:E36"/>
    <mergeCell ref="D37:E37"/>
    <mergeCell ref="D39:E39"/>
    <mergeCell ref="D42:E42"/>
    <mergeCell ref="D43:E43"/>
    <mergeCell ref="D45:E45"/>
    <mergeCell ref="E10:H10"/>
    <mergeCell ref="C17:E17"/>
    <mergeCell ref="C24:E24"/>
    <mergeCell ref="C28:E28"/>
    <mergeCell ref="D40:E40"/>
    <mergeCell ref="F17:H17"/>
    <mergeCell ref="C13:H13"/>
    <mergeCell ref="C35:C37"/>
    <mergeCell ref="F18:H18"/>
    <mergeCell ref="F19:H19"/>
    <mergeCell ref="D18:E18"/>
    <mergeCell ref="D19:E19"/>
    <mergeCell ref="D20:E20"/>
    <mergeCell ref="D29:E29"/>
    <mergeCell ref="C31:C33"/>
    <mergeCell ref="C25:E25"/>
  </mergeCells>
  <hyperlinks>
    <hyperlink ref="A1" location="Contents!A1" display="Return to Contents"/>
  </hyperlinks>
  <pageMargins left="0.70866141732283472" right="0.70866141732283472" top="0.71" bottom="0.47244094488188981" header="0.31496062992125984" footer="0.31496062992125984"/>
  <pageSetup paperSize="9" scale="37" orientation="portrait" r:id="rId1"/>
  <headerFooter>
    <oddHeader>&amp;R&amp;G</oddHeader>
    <oddFooter>&amp;R&amp;F</oddFooter>
  </headerFooter>
  <ignoredErrors>
    <ignoredError sqref="F33:H37"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view="pageBreakPreview" topLeftCell="C1" zoomScale="40" zoomScaleNormal="100" zoomScaleSheetLayoutView="40" workbookViewId="0">
      <selection activeCell="F32" sqref="F32:H32"/>
    </sheetView>
  </sheetViews>
  <sheetFormatPr defaultRowHeight="15"/>
  <cols>
    <col min="1" max="1" width="4.6640625" style="40" customWidth="1"/>
    <col min="2" max="2" width="5" style="40" customWidth="1"/>
    <col min="3" max="3" width="11.6640625" style="40" customWidth="1"/>
    <col min="4" max="4" width="55.109375" style="40" customWidth="1"/>
    <col min="5" max="5" width="51.5546875" style="40" customWidth="1"/>
    <col min="6" max="7" width="22.33203125" style="41" customWidth="1"/>
    <col min="8" max="8" width="22.33203125" style="42" customWidth="1"/>
    <col min="9" max="9" width="5.88671875" style="42" customWidth="1"/>
    <col min="10" max="10" width="6.33203125" style="42" customWidth="1"/>
    <col min="11" max="11" width="5.88671875" style="42" customWidth="1"/>
    <col min="12" max="12" width="14.44140625" style="42" customWidth="1"/>
    <col min="13" max="252" width="8.88671875" style="40"/>
    <col min="253" max="253" width="74.88671875" style="40" customWidth="1"/>
    <col min="254" max="259" width="19.6640625" style="40" customWidth="1"/>
    <col min="260" max="262" width="10.33203125" style="40" customWidth="1"/>
    <col min="263" max="263" width="15.44140625" style="40" customWidth="1"/>
    <col min="264" max="265" width="8.77734375" style="40" customWidth="1"/>
    <col min="266" max="508" width="8.88671875" style="40"/>
    <col min="509" max="509" width="74.88671875" style="40" customWidth="1"/>
    <col min="510" max="515" width="19.6640625" style="40" customWidth="1"/>
    <col min="516" max="518" width="10.33203125" style="40" customWidth="1"/>
    <col min="519" max="519" width="15.44140625" style="40" customWidth="1"/>
    <col min="520" max="521" width="8.77734375" style="40" customWidth="1"/>
    <col min="522" max="764" width="8.88671875" style="40"/>
    <col min="765" max="765" width="74.88671875" style="40" customWidth="1"/>
    <col min="766" max="771" width="19.6640625" style="40" customWidth="1"/>
    <col min="772" max="774" width="10.33203125" style="40" customWidth="1"/>
    <col min="775" max="775" width="15.44140625" style="40" customWidth="1"/>
    <col min="776" max="777" width="8.77734375" style="40" customWidth="1"/>
    <col min="778" max="1020" width="8.88671875" style="40"/>
    <col min="1021" max="1021" width="74.88671875" style="40" customWidth="1"/>
    <col min="1022" max="1027" width="19.6640625" style="40" customWidth="1"/>
    <col min="1028" max="1030" width="10.33203125" style="40" customWidth="1"/>
    <col min="1031" max="1031" width="15.44140625" style="40" customWidth="1"/>
    <col min="1032" max="1033" width="8.77734375" style="40" customWidth="1"/>
    <col min="1034" max="1276" width="8.88671875" style="40"/>
    <col min="1277" max="1277" width="74.88671875" style="40" customWidth="1"/>
    <col min="1278" max="1283" width="19.6640625" style="40" customWidth="1"/>
    <col min="1284" max="1286" width="10.33203125" style="40" customWidth="1"/>
    <col min="1287" max="1287" width="15.44140625" style="40" customWidth="1"/>
    <col min="1288" max="1289" width="8.77734375" style="40" customWidth="1"/>
    <col min="1290" max="1532" width="8.88671875" style="40"/>
    <col min="1533" max="1533" width="74.88671875" style="40" customWidth="1"/>
    <col min="1534" max="1539" width="19.6640625" style="40" customWidth="1"/>
    <col min="1540" max="1542" width="10.33203125" style="40" customWidth="1"/>
    <col min="1543" max="1543" width="15.44140625" style="40" customWidth="1"/>
    <col min="1544" max="1545" width="8.77734375" style="40" customWidth="1"/>
    <col min="1546" max="1788" width="8.88671875" style="40"/>
    <col min="1789" max="1789" width="74.88671875" style="40" customWidth="1"/>
    <col min="1790" max="1795" width="19.6640625" style="40" customWidth="1"/>
    <col min="1796" max="1798" width="10.33203125" style="40" customWidth="1"/>
    <col min="1799" max="1799" width="15.44140625" style="40" customWidth="1"/>
    <col min="1800" max="1801" width="8.77734375" style="40" customWidth="1"/>
    <col min="1802" max="2044" width="8.88671875" style="40"/>
    <col min="2045" max="2045" width="74.88671875" style="40" customWidth="1"/>
    <col min="2046" max="2051" width="19.6640625" style="40" customWidth="1"/>
    <col min="2052" max="2054" width="10.33203125" style="40" customWidth="1"/>
    <col min="2055" max="2055" width="15.44140625" style="40" customWidth="1"/>
    <col min="2056" max="2057" width="8.77734375" style="40" customWidth="1"/>
    <col min="2058" max="2300" width="8.88671875" style="40"/>
    <col min="2301" max="2301" width="74.88671875" style="40" customWidth="1"/>
    <col min="2302" max="2307" width="19.6640625" style="40" customWidth="1"/>
    <col min="2308" max="2310" width="10.33203125" style="40" customWidth="1"/>
    <col min="2311" max="2311" width="15.44140625" style="40" customWidth="1"/>
    <col min="2312" max="2313" width="8.77734375" style="40" customWidth="1"/>
    <col min="2314" max="2556" width="8.88671875" style="40"/>
    <col min="2557" max="2557" width="74.88671875" style="40" customWidth="1"/>
    <col min="2558" max="2563" width="19.6640625" style="40" customWidth="1"/>
    <col min="2564" max="2566" width="10.33203125" style="40" customWidth="1"/>
    <col min="2567" max="2567" width="15.44140625" style="40" customWidth="1"/>
    <col min="2568" max="2569" width="8.77734375" style="40" customWidth="1"/>
    <col min="2570" max="2812" width="8.88671875" style="40"/>
    <col min="2813" max="2813" width="74.88671875" style="40" customWidth="1"/>
    <col min="2814" max="2819" width="19.6640625" style="40" customWidth="1"/>
    <col min="2820" max="2822" width="10.33203125" style="40" customWidth="1"/>
    <col min="2823" max="2823" width="15.44140625" style="40" customWidth="1"/>
    <col min="2824" max="2825" width="8.77734375" style="40" customWidth="1"/>
    <col min="2826" max="3068" width="8.88671875" style="40"/>
    <col min="3069" max="3069" width="74.88671875" style="40" customWidth="1"/>
    <col min="3070" max="3075" width="19.6640625" style="40" customWidth="1"/>
    <col min="3076" max="3078" width="10.33203125" style="40" customWidth="1"/>
    <col min="3079" max="3079" width="15.44140625" style="40" customWidth="1"/>
    <col min="3080" max="3081" width="8.77734375" style="40" customWidth="1"/>
    <col min="3082" max="3324" width="8.88671875" style="40"/>
    <col min="3325" max="3325" width="74.88671875" style="40" customWidth="1"/>
    <col min="3326" max="3331" width="19.6640625" style="40" customWidth="1"/>
    <col min="3332" max="3334" width="10.33203125" style="40" customWidth="1"/>
    <col min="3335" max="3335" width="15.44140625" style="40" customWidth="1"/>
    <col min="3336" max="3337" width="8.77734375" style="40" customWidth="1"/>
    <col min="3338" max="3580" width="8.88671875" style="40"/>
    <col min="3581" max="3581" width="74.88671875" style="40" customWidth="1"/>
    <col min="3582" max="3587" width="19.6640625" style="40" customWidth="1"/>
    <col min="3588" max="3590" width="10.33203125" style="40" customWidth="1"/>
    <col min="3591" max="3591" width="15.44140625" style="40" customWidth="1"/>
    <col min="3592" max="3593" width="8.77734375" style="40" customWidth="1"/>
    <col min="3594" max="3836" width="8.88671875" style="40"/>
    <col min="3837" max="3837" width="74.88671875" style="40" customWidth="1"/>
    <col min="3838" max="3843" width="19.6640625" style="40" customWidth="1"/>
    <col min="3844" max="3846" width="10.33203125" style="40" customWidth="1"/>
    <col min="3847" max="3847" width="15.44140625" style="40" customWidth="1"/>
    <col min="3848" max="3849" width="8.77734375" style="40" customWidth="1"/>
    <col min="3850" max="4092" width="8.88671875" style="40"/>
    <col min="4093" max="4093" width="74.88671875" style="40" customWidth="1"/>
    <col min="4094" max="4099" width="19.6640625" style="40" customWidth="1"/>
    <col min="4100" max="4102" width="10.33203125" style="40" customWidth="1"/>
    <col min="4103" max="4103" width="15.44140625" style="40" customWidth="1"/>
    <col min="4104" max="4105" width="8.77734375" style="40" customWidth="1"/>
    <col min="4106" max="4348" width="8.88671875" style="40"/>
    <col min="4349" max="4349" width="74.88671875" style="40" customWidth="1"/>
    <col min="4350" max="4355" width="19.6640625" style="40" customWidth="1"/>
    <col min="4356" max="4358" width="10.33203125" style="40" customWidth="1"/>
    <col min="4359" max="4359" width="15.44140625" style="40" customWidth="1"/>
    <col min="4360" max="4361" width="8.77734375" style="40" customWidth="1"/>
    <col min="4362" max="4604" width="8.88671875" style="40"/>
    <col min="4605" max="4605" width="74.88671875" style="40" customWidth="1"/>
    <col min="4606" max="4611" width="19.6640625" style="40" customWidth="1"/>
    <col min="4612" max="4614" width="10.33203125" style="40" customWidth="1"/>
    <col min="4615" max="4615" width="15.44140625" style="40" customWidth="1"/>
    <col min="4616" max="4617" width="8.77734375" style="40" customWidth="1"/>
    <col min="4618" max="4860" width="8.88671875" style="40"/>
    <col min="4861" max="4861" width="74.88671875" style="40" customWidth="1"/>
    <col min="4862" max="4867" width="19.6640625" style="40" customWidth="1"/>
    <col min="4868" max="4870" width="10.33203125" style="40" customWidth="1"/>
    <col min="4871" max="4871" width="15.44140625" style="40" customWidth="1"/>
    <col min="4872" max="4873" width="8.77734375" style="40" customWidth="1"/>
    <col min="4874" max="5116" width="8.88671875" style="40"/>
    <col min="5117" max="5117" width="74.88671875" style="40" customWidth="1"/>
    <col min="5118" max="5123" width="19.6640625" style="40" customWidth="1"/>
    <col min="5124" max="5126" width="10.33203125" style="40" customWidth="1"/>
    <col min="5127" max="5127" width="15.44140625" style="40" customWidth="1"/>
    <col min="5128" max="5129" width="8.77734375" style="40" customWidth="1"/>
    <col min="5130" max="5372" width="8.88671875" style="40"/>
    <col min="5373" max="5373" width="74.88671875" style="40" customWidth="1"/>
    <col min="5374" max="5379" width="19.6640625" style="40" customWidth="1"/>
    <col min="5380" max="5382" width="10.33203125" style="40" customWidth="1"/>
    <col min="5383" max="5383" width="15.44140625" style="40" customWidth="1"/>
    <col min="5384" max="5385" width="8.77734375" style="40" customWidth="1"/>
    <col min="5386" max="5628" width="8.88671875" style="40"/>
    <col min="5629" max="5629" width="74.88671875" style="40" customWidth="1"/>
    <col min="5630" max="5635" width="19.6640625" style="40" customWidth="1"/>
    <col min="5636" max="5638" width="10.33203125" style="40" customWidth="1"/>
    <col min="5639" max="5639" width="15.44140625" style="40" customWidth="1"/>
    <col min="5640" max="5641" width="8.77734375" style="40" customWidth="1"/>
    <col min="5642" max="5884" width="8.88671875" style="40"/>
    <col min="5885" max="5885" width="74.88671875" style="40" customWidth="1"/>
    <col min="5886" max="5891" width="19.6640625" style="40" customWidth="1"/>
    <col min="5892" max="5894" width="10.33203125" style="40" customWidth="1"/>
    <col min="5895" max="5895" width="15.44140625" style="40" customWidth="1"/>
    <col min="5896" max="5897" width="8.77734375" style="40" customWidth="1"/>
    <col min="5898" max="6140" width="8.88671875" style="40"/>
    <col min="6141" max="6141" width="74.88671875" style="40" customWidth="1"/>
    <col min="6142" max="6147" width="19.6640625" style="40" customWidth="1"/>
    <col min="6148" max="6150" width="10.33203125" style="40" customWidth="1"/>
    <col min="6151" max="6151" width="15.44140625" style="40" customWidth="1"/>
    <col min="6152" max="6153" width="8.77734375" style="40" customWidth="1"/>
    <col min="6154" max="6396" width="8.88671875" style="40"/>
    <col min="6397" max="6397" width="74.88671875" style="40" customWidth="1"/>
    <col min="6398" max="6403" width="19.6640625" style="40" customWidth="1"/>
    <col min="6404" max="6406" width="10.33203125" style="40" customWidth="1"/>
    <col min="6407" max="6407" width="15.44140625" style="40" customWidth="1"/>
    <col min="6408" max="6409" width="8.77734375" style="40" customWidth="1"/>
    <col min="6410" max="6652" width="8.88671875" style="40"/>
    <col min="6653" max="6653" width="74.88671875" style="40" customWidth="1"/>
    <col min="6654" max="6659" width="19.6640625" style="40" customWidth="1"/>
    <col min="6660" max="6662" width="10.33203125" style="40" customWidth="1"/>
    <col min="6663" max="6663" width="15.44140625" style="40" customWidth="1"/>
    <col min="6664" max="6665" width="8.77734375" style="40" customWidth="1"/>
    <col min="6666" max="6908" width="8.88671875" style="40"/>
    <col min="6909" max="6909" width="74.88671875" style="40" customWidth="1"/>
    <col min="6910" max="6915" width="19.6640625" style="40" customWidth="1"/>
    <col min="6916" max="6918" width="10.33203125" style="40" customWidth="1"/>
    <col min="6919" max="6919" width="15.44140625" style="40" customWidth="1"/>
    <col min="6920" max="6921" width="8.77734375" style="40" customWidth="1"/>
    <col min="6922" max="7164" width="8.88671875" style="40"/>
    <col min="7165" max="7165" width="74.88671875" style="40" customWidth="1"/>
    <col min="7166" max="7171" width="19.6640625" style="40" customWidth="1"/>
    <col min="7172" max="7174" width="10.33203125" style="40" customWidth="1"/>
    <col min="7175" max="7175" width="15.44140625" style="40" customWidth="1"/>
    <col min="7176" max="7177" width="8.77734375" style="40" customWidth="1"/>
    <col min="7178" max="7420" width="8.88671875" style="40"/>
    <col min="7421" max="7421" width="74.88671875" style="40" customWidth="1"/>
    <col min="7422" max="7427" width="19.6640625" style="40" customWidth="1"/>
    <col min="7428" max="7430" width="10.33203125" style="40" customWidth="1"/>
    <col min="7431" max="7431" width="15.44140625" style="40" customWidth="1"/>
    <col min="7432" max="7433" width="8.77734375" style="40" customWidth="1"/>
    <col min="7434" max="7676" width="8.88671875" style="40"/>
    <col min="7677" max="7677" width="74.88671875" style="40" customWidth="1"/>
    <col min="7678" max="7683" width="19.6640625" style="40" customWidth="1"/>
    <col min="7684" max="7686" width="10.33203125" style="40" customWidth="1"/>
    <col min="7687" max="7687" width="15.44140625" style="40" customWidth="1"/>
    <col min="7688" max="7689" width="8.77734375" style="40" customWidth="1"/>
    <col min="7690" max="7932" width="8.88671875" style="40"/>
    <col min="7933" max="7933" width="74.88671875" style="40" customWidth="1"/>
    <col min="7934" max="7939" width="19.6640625" style="40" customWidth="1"/>
    <col min="7940" max="7942" width="10.33203125" style="40" customWidth="1"/>
    <col min="7943" max="7943" width="15.44140625" style="40" customWidth="1"/>
    <col min="7944" max="7945" width="8.77734375" style="40" customWidth="1"/>
    <col min="7946" max="8188" width="8.88671875" style="40"/>
    <col min="8189" max="8189" width="74.88671875" style="40" customWidth="1"/>
    <col min="8190" max="8195" width="19.6640625" style="40" customWidth="1"/>
    <col min="8196" max="8198" width="10.33203125" style="40" customWidth="1"/>
    <col min="8199" max="8199" width="15.44140625" style="40" customWidth="1"/>
    <col min="8200" max="8201" width="8.77734375" style="40" customWidth="1"/>
    <col min="8202" max="8444" width="8.88671875" style="40"/>
    <col min="8445" max="8445" width="74.88671875" style="40" customWidth="1"/>
    <col min="8446" max="8451" width="19.6640625" style="40" customWidth="1"/>
    <col min="8452" max="8454" width="10.33203125" style="40" customWidth="1"/>
    <col min="8455" max="8455" width="15.44140625" style="40" customWidth="1"/>
    <col min="8456" max="8457" width="8.77734375" style="40" customWidth="1"/>
    <col min="8458" max="8700" width="8.88671875" style="40"/>
    <col min="8701" max="8701" width="74.88671875" style="40" customWidth="1"/>
    <col min="8702" max="8707" width="19.6640625" style="40" customWidth="1"/>
    <col min="8708" max="8710" width="10.33203125" style="40" customWidth="1"/>
    <col min="8711" max="8711" width="15.44140625" style="40" customWidth="1"/>
    <col min="8712" max="8713" width="8.77734375" style="40" customWidth="1"/>
    <col min="8714" max="8956" width="8.88671875" style="40"/>
    <col min="8957" max="8957" width="74.88671875" style="40" customWidth="1"/>
    <col min="8958" max="8963" width="19.6640625" style="40" customWidth="1"/>
    <col min="8964" max="8966" width="10.33203125" style="40" customWidth="1"/>
    <col min="8967" max="8967" width="15.44140625" style="40" customWidth="1"/>
    <col min="8968" max="8969" width="8.77734375" style="40" customWidth="1"/>
    <col min="8970" max="9212" width="8.88671875" style="40"/>
    <col min="9213" max="9213" width="74.88671875" style="40" customWidth="1"/>
    <col min="9214" max="9219" width="19.6640625" style="40" customWidth="1"/>
    <col min="9220" max="9222" width="10.33203125" style="40" customWidth="1"/>
    <col min="9223" max="9223" width="15.44140625" style="40" customWidth="1"/>
    <col min="9224" max="9225" width="8.77734375" style="40" customWidth="1"/>
    <col min="9226" max="9468" width="8.88671875" style="40"/>
    <col min="9469" max="9469" width="74.88671875" style="40" customWidth="1"/>
    <col min="9470" max="9475" width="19.6640625" style="40" customWidth="1"/>
    <col min="9476" max="9478" width="10.33203125" style="40" customWidth="1"/>
    <col min="9479" max="9479" width="15.44140625" style="40" customWidth="1"/>
    <col min="9480" max="9481" width="8.77734375" style="40" customWidth="1"/>
    <col min="9482" max="9724" width="8.88671875" style="40"/>
    <col min="9725" max="9725" width="74.88671875" style="40" customWidth="1"/>
    <col min="9726" max="9731" width="19.6640625" style="40" customWidth="1"/>
    <col min="9732" max="9734" width="10.33203125" style="40" customWidth="1"/>
    <col min="9735" max="9735" width="15.44140625" style="40" customWidth="1"/>
    <col min="9736" max="9737" width="8.77734375" style="40" customWidth="1"/>
    <col min="9738" max="9980" width="8.88671875" style="40"/>
    <col min="9981" max="9981" width="74.88671875" style="40" customWidth="1"/>
    <col min="9982" max="9987" width="19.6640625" style="40" customWidth="1"/>
    <col min="9988" max="9990" width="10.33203125" style="40" customWidth="1"/>
    <col min="9991" max="9991" width="15.44140625" style="40" customWidth="1"/>
    <col min="9992" max="9993" width="8.77734375" style="40" customWidth="1"/>
    <col min="9994" max="10236" width="8.88671875" style="40"/>
    <col min="10237" max="10237" width="74.88671875" style="40" customWidth="1"/>
    <col min="10238" max="10243" width="19.6640625" style="40" customWidth="1"/>
    <col min="10244" max="10246" width="10.33203125" style="40" customWidth="1"/>
    <col min="10247" max="10247" width="15.44140625" style="40" customWidth="1"/>
    <col min="10248" max="10249" width="8.77734375" style="40" customWidth="1"/>
    <col min="10250" max="10492" width="8.88671875" style="40"/>
    <col min="10493" max="10493" width="74.88671875" style="40" customWidth="1"/>
    <col min="10494" max="10499" width="19.6640625" style="40" customWidth="1"/>
    <col min="10500" max="10502" width="10.33203125" style="40" customWidth="1"/>
    <col min="10503" max="10503" width="15.44140625" style="40" customWidth="1"/>
    <col min="10504" max="10505" width="8.77734375" style="40" customWidth="1"/>
    <col min="10506" max="10748" width="8.88671875" style="40"/>
    <col min="10749" max="10749" width="74.88671875" style="40" customWidth="1"/>
    <col min="10750" max="10755" width="19.6640625" style="40" customWidth="1"/>
    <col min="10756" max="10758" width="10.33203125" style="40" customWidth="1"/>
    <col min="10759" max="10759" width="15.44140625" style="40" customWidth="1"/>
    <col min="10760" max="10761" width="8.77734375" style="40" customWidth="1"/>
    <col min="10762" max="11004" width="8.88671875" style="40"/>
    <col min="11005" max="11005" width="74.88671875" style="40" customWidth="1"/>
    <col min="11006" max="11011" width="19.6640625" style="40" customWidth="1"/>
    <col min="11012" max="11014" width="10.33203125" style="40" customWidth="1"/>
    <col min="11015" max="11015" width="15.44140625" style="40" customWidth="1"/>
    <col min="11016" max="11017" width="8.77734375" style="40" customWidth="1"/>
    <col min="11018" max="11260" width="8.88671875" style="40"/>
    <col min="11261" max="11261" width="74.88671875" style="40" customWidth="1"/>
    <col min="11262" max="11267" width="19.6640625" style="40" customWidth="1"/>
    <col min="11268" max="11270" width="10.33203125" style="40" customWidth="1"/>
    <col min="11271" max="11271" width="15.44140625" style="40" customWidth="1"/>
    <col min="11272" max="11273" width="8.77734375" style="40" customWidth="1"/>
    <col min="11274" max="11516" width="8.88671875" style="40"/>
    <col min="11517" max="11517" width="74.88671875" style="40" customWidth="1"/>
    <col min="11518" max="11523" width="19.6640625" style="40" customWidth="1"/>
    <col min="11524" max="11526" width="10.33203125" style="40" customWidth="1"/>
    <col min="11527" max="11527" width="15.44140625" style="40" customWidth="1"/>
    <col min="11528" max="11529" width="8.77734375" style="40" customWidth="1"/>
    <col min="11530" max="11772" width="8.88671875" style="40"/>
    <col min="11773" max="11773" width="74.88671875" style="40" customWidth="1"/>
    <col min="11774" max="11779" width="19.6640625" style="40" customWidth="1"/>
    <col min="11780" max="11782" width="10.33203125" style="40" customWidth="1"/>
    <col min="11783" max="11783" width="15.44140625" style="40" customWidth="1"/>
    <col min="11784" max="11785" width="8.77734375" style="40" customWidth="1"/>
    <col min="11786" max="12028" width="8.88671875" style="40"/>
    <col min="12029" max="12029" width="74.88671875" style="40" customWidth="1"/>
    <col min="12030" max="12035" width="19.6640625" style="40" customWidth="1"/>
    <col min="12036" max="12038" width="10.33203125" style="40" customWidth="1"/>
    <col min="12039" max="12039" width="15.44140625" style="40" customWidth="1"/>
    <col min="12040" max="12041" width="8.77734375" style="40" customWidth="1"/>
    <col min="12042" max="12284" width="8.88671875" style="40"/>
    <col min="12285" max="12285" width="74.88671875" style="40" customWidth="1"/>
    <col min="12286" max="12291" width="19.6640625" style="40" customWidth="1"/>
    <col min="12292" max="12294" width="10.33203125" style="40" customWidth="1"/>
    <col min="12295" max="12295" width="15.44140625" style="40" customWidth="1"/>
    <col min="12296" max="12297" width="8.77734375" style="40" customWidth="1"/>
    <col min="12298" max="12540" width="8.88671875" style="40"/>
    <col min="12541" max="12541" width="74.88671875" style="40" customWidth="1"/>
    <col min="12542" max="12547" width="19.6640625" style="40" customWidth="1"/>
    <col min="12548" max="12550" width="10.33203125" style="40" customWidth="1"/>
    <col min="12551" max="12551" width="15.44140625" style="40" customWidth="1"/>
    <col min="12552" max="12553" width="8.77734375" style="40" customWidth="1"/>
    <col min="12554" max="12796" width="8.88671875" style="40"/>
    <col min="12797" max="12797" width="74.88671875" style="40" customWidth="1"/>
    <col min="12798" max="12803" width="19.6640625" style="40" customWidth="1"/>
    <col min="12804" max="12806" width="10.33203125" style="40" customWidth="1"/>
    <col min="12807" max="12807" width="15.44140625" style="40" customWidth="1"/>
    <col min="12808" max="12809" width="8.77734375" style="40" customWidth="1"/>
    <col min="12810" max="13052" width="8.88671875" style="40"/>
    <col min="13053" max="13053" width="74.88671875" style="40" customWidth="1"/>
    <col min="13054" max="13059" width="19.6640625" style="40" customWidth="1"/>
    <col min="13060" max="13062" width="10.33203125" style="40" customWidth="1"/>
    <col min="13063" max="13063" width="15.44140625" style="40" customWidth="1"/>
    <col min="13064" max="13065" width="8.77734375" style="40" customWidth="1"/>
    <col min="13066" max="13308" width="8.88671875" style="40"/>
    <col min="13309" max="13309" width="74.88671875" style="40" customWidth="1"/>
    <col min="13310" max="13315" width="19.6640625" style="40" customWidth="1"/>
    <col min="13316" max="13318" width="10.33203125" style="40" customWidth="1"/>
    <col min="13319" max="13319" width="15.44140625" style="40" customWidth="1"/>
    <col min="13320" max="13321" width="8.77734375" style="40" customWidth="1"/>
    <col min="13322" max="13564" width="8.88671875" style="40"/>
    <col min="13565" max="13565" width="74.88671875" style="40" customWidth="1"/>
    <col min="13566" max="13571" width="19.6640625" style="40" customWidth="1"/>
    <col min="13572" max="13574" width="10.33203125" style="40" customWidth="1"/>
    <col min="13575" max="13575" width="15.44140625" style="40" customWidth="1"/>
    <col min="13576" max="13577" width="8.77734375" style="40" customWidth="1"/>
    <col min="13578" max="13820" width="8.88671875" style="40"/>
    <col min="13821" max="13821" width="74.88671875" style="40" customWidth="1"/>
    <col min="13822" max="13827" width="19.6640625" style="40" customWidth="1"/>
    <col min="13828" max="13830" width="10.33203125" style="40" customWidth="1"/>
    <col min="13831" max="13831" width="15.44140625" style="40" customWidth="1"/>
    <col min="13832" max="13833" width="8.77734375" style="40" customWidth="1"/>
    <col min="13834" max="14076" width="8.88671875" style="40"/>
    <col min="14077" max="14077" width="74.88671875" style="40" customWidth="1"/>
    <col min="14078" max="14083" width="19.6640625" style="40" customWidth="1"/>
    <col min="14084" max="14086" width="10.33203125" style="40" customWidth="1"/>
    <col min="14087" max="14087" width="15.44140625" style="40" customWidth="1"/>
    <col min="14088" max="14089" width="8.77734375" style="40" customWidth="1"/>
    <col min="14090" max="14332" width="8.88671875" style="40"/>
    <col min="14333" max="14333" width="74.88671875" style="40" customWidth="1"/>
    <col min="14334" max="14339" width="19.6640625" style="40" customWidth="1"/>
    <col min="14340" max="14342" width="10.33203125" style="40" customWidth="1"/>
    <col min="14343" max="14343" width="15.44140625" style="40" customWidth="1"/>
    <col min="14344" max="14345" width="8.77734375" style="40" customWidth="1"/>
    <col min="14346" max="14588" width="8.88671875" style="40"/>
    <col min="14589" max="14589" width="74.88671875" style="40" customWidth="1"/>
    <col min="14590" max="14595" width="19.6640625" style="40" customWidth="1"/>
    <col min="14596" max="14598" width="10.33203125" style="40" customWidth="1"/>
    <col min="14599" max="14599" width="15.44140625" style="40" customWidth="1"/>
    <col min="14600" max="14601" width="8.77734375" style="40" customWidth="1"/>
    <col min="14602" max="14844" width="8.88671875" style="40"/>
    <col min="14845" max="14845" width="74.88671875" style="40" customWidth="1"/>
    <col min="14846" max="14851" width="19.6640625" style="40" customWidth="1"/>
    <col min="14852" max="14854" width="10.33203125" style="40" customWidth="1"/>
    <col min="14855" max="14855" width="15.44140625" style="40" customWidth="1"/>
    <col min="14856" max="14857" width="8.77734375" style="40" customWidth="1"/>
    <col min="14858" max="15100" width="8.88671875" style="40"/>
    <col min="15101" max="15101" width="74.88671875" style="40" customWidth="1"/>
    <col min="15102" max="15107" width="19.6640625" style="40" customWidth="1"/>
    <col min="15108" max="15110" width="10.33203125" style="40" customWidth="1"/>
    <col min="15111" max="15111" width="15.44140625" style="40" customWidth="1"/>
    <col min="15112" max="15113" width="8.77734375" style="40" customWidth="1"/>
    <col min="15114" max="15356" width="8.88671875" style="40"/>
    <col min="15357" max="15357" width="74.88671875" style="40" customWidth="1"/>
    <col min="15358" max="15363" width="19.6640625" style="40" customWidth="1"/>
    <col min="15364" max="15366" width="10.33203125" style="40" customWidth="1"/>
    <col min="15367" max="15367" width="15.44140625" style="40" customWidth="1"/>
    <col min="15368" max="15369" width="8.77734375" style="40" customWidth="1"/>
    <col min="15370" max="15612" width="8.88671875" style="40"/>
    <col min="15613" max="15613" width="74.88671875" style="40" customWidth="1"/>
    <col min="15614" max="15619" width="19.6640625" style="40" customWidth="1"/>
    <col min="15620" max="15622" width="10.33203125" style="40" customWidth="1"/>
    <col min="15623" max="15623" width="15.44140625" style="40" customWidth="1"/>
    <col min="15624" max="15625" width="8.77734375" style="40" customWidth="1"/>
    <col min="15626" max="15868" width="8.88671875" style="40"/>
    <col min="15869" max="15869" width="74.88671875" style="40" customWidth="1"/>
    <col min="15870" max="15875" width="19.6640625" style="40" customWidth="1"/>
    <col min="15876" max="15878" width="10.33203125" style="40" customWidth="1"/>
    <col min="15879" max="15879" width="15.44140625" style="40" customWidth="1"/>
    <col min="15880" max="15881" width="8.77734375" style="40" customWidth="1"/>
    <col min="15882" max="16124" width="8.88671875" style="40"/>
    <col min="16125" max="16125" width="74.88671875" style="40" customWidth="1"/>
    <col min="16126" max="16131" width="19.6640625" style="40" customWidth="1"/>
    <col min="16132" max="16134" width="10.33203125" style="40" customWidth="1"/>
    <col min="16135" max="16135" width="15.44140625" style="40" customWidth="1"/>
    <col min="16136" max="16137" width="8.77734375" style="40" customWidth="1"/>
    <col min="16138" max="16384" width="8.88671875" style="40"/>
  </cols>
  <sheetData>
    <row r="1" spans="1:13" ht="16.5" thickBot="1">
      <c r="A1" s="253" t="s">
        <v>129</v>
      </c>
    </row>
    <row r="2" spans="1:13" ht="20.25">
      <c r="A2" s="71"/>
      <c r="B2" s="72"/>
      <c r="C2" s="72"/>
      <c r="D2" s="659" t="s">
        <v>62</v>
      </c>
      <c r="E2" s="659"/>
      <c r="F2" s="659"/>
      <c r="G2" s="659"/>
      <c r="H2" s="659"/>
      <c r="I2" s="112"/>
      <c r="J2" s="89"/>
      <c r="K2" s="115"/>
      <c r="L2" s="21"/>
    </row>
    <row r="3" spans="1:13" ht="15.75" thickBot="1">
      <c r="A3" s="60"/>
      <c r="B3" s="43"/>
      <c r="C3" s="43"/>
      <c r="D3" s="94"/>
      <c r="E3" s="94"/>
      <c r="F3" s="94"/>
      <c r="G3" s="94"/>
      <c r="H3" s="94"/>
      <c r="I3" s="85"/>
      <c r="J3" s="84"/>
    </row>
    <row r="4" spans="1:13" ht="20.25" customHeight="1">
      <c r="A4" s="60"/>
      <c r="B4" s="43"/>
      <c r="C4" s="695" t="s">
        <v>63</v>
      </c>
      <c r="D4" s="695"/>
      <c r="E4" s="695"/>
      <c r="F4" s="695"/>
      <c r="G4" s="695"/>
      <c r="H4" s="695"/>
      <c r="I4" s="92"/>
      <c r="J4" s="83"/>
      <c r="K4" s="115"/>
      <c r="L4" s="685" t="s">
        <v>316</v>
      </c>
    </row>
    <row r="5" spans="1:13" ht="18.75" customHeight="1">
      <c r="A5" s="60"/>
      <c r="B5" s="43"/>
      <c r="C5" s="688" t="s">
        <v>372</v>
      </c>
      <c r="D5" s="688"/>
      <c r="E5" s="688"/>
      <c r="F5" s="688"/>
      <c r="G5" s="688"/>
      <c r="H5" s="688"/>
      <c r="I5" s="92"/>
      <c r="J5" s="83"/>
      <c r="K5" s="115"/>
      <c r="L5" s="686"/>
    </row>
    <row r="6" spans="1:13" ht="18.75" customHeight="1">
      <c r="A6" s="60"/>
      <c r="B6" s="43"/>
      <c r="C6" s="47"/>
      <c r="D6" s="64"/>
      <c r="E6" s="64"/>
      <c r="F6" s="64"/>
      <c r="G6" s="64"/>
      <c r="H6" s="64"/>
      <c r="I6" s="92"/>
      <c r="J6" s="83"/>
      <c r="K6" s="115"/>
      <c r="L6" s="686"/>
    </row>
    <row r="7" spans="1:13" ht="18.75" customHeight="1">
      <c r="A7" s="60"/>
      <c r="B7" s="43"/>
      <c r="C7" s="666" t="s">
        <v>88</v>
      </c>
      <c r="D7" s="666"/>
      <c r="E7" s="666"/>
      <c r="F7" s="666"/>
      <c r="G7" s="666"/>
      <c r="H7" s="666"/>
      <c r="I7" s="92"/>
      <c r="J7" s="83"/>
      <c r="K7" s="115"/>
      <c r="L7" s="686"/>
    </row>
    <row r="8" spans="1:13" ht="18.75" customHeight="1">
      <c r="A8" s="60"/>
      <c r="B8" s="43"/>
      <c r="C8" s="689" t="s">
        <v>89</v>
      </c>
      <c r="D8" s="689"/>
      <c r="E8" s="696"/>
      <c r="F8" s="696"/>
      <c r="G8" s="696"/>
      <c r="H8" s="696"/>
      <c r="I8" s="92"/>
      <c r="J8" s="83"/>
      <c r="K8" s="115"/>
      <c r="L8" s="686"/>
    </row>
    <row r="9" spans="1:13" ht="18.75" customHeight="1">
      <c r="A9" s="60"/>
      <c r="B9" s="43"/>
      <c r="C9" s="690" t="s">
        <v>91</v>
      </c>
      <c r="D9" s="690"/>
      <c r="E9" s="696"/>
      <c r="F9" s="696"/>
      <c r="G9" s="696"/>
      <c r="H9" s="696"/>
      <c r="I9" s="92"/>
      <c r="J9" s="83"/>
      <c r="K9" s="115"/>
      <c r="L9" s="686"/>
    </row>
    <row r="10" spans="1:13" ht="18.75" customHeight="1">
      <c r="A10" s="60"/>
      <c r="B10" s="43"/>
      <c r="C10" s="691" t="s">
        <v>90</v>
      </c>
      <c r="D10" s="691"/>
      <c r="E10" s="696"/>
      <c r="F10" s="696"/>
      <c r="G10" s="696"/>
      <c r="H10" s="696"/>
      <c r="I10" s="92"/>
      <c r="J10" s="83"/>
      <c r="K10" s="115"/>
      <c r="L10" s="686"/>
    </row>
    <row r="11" spans="1:13" ht="18.75" customHeight="1">
      <c r="A11" s="60"/>
      <c r="B11" s="43"/>
      <c r="C11" s="47"/>
      <c r="D11" s="64"/>
      <c r="E11" s="64"/>
      <c r="F11" s="64"/>
      <c r="G11" s="64"/>
      <c r="H11" s="64"/>
      <c r="I11" s="92"/>
      <c r="J11" s="83"/>
      <c r="K11" s="115"/>
      <c r="L11" s="686"/>
    </row>
    <row r="12" spans="1:13" s="47" customFormat="1" ht="26.25" customHeight="1" thickBot="1">
      <c r="A12" s="59"/>
      <c r="D12" s="64"/>
      <c r="E12" s="64"/>
      <c r="F12" s="64"/>
      <c r="G12" s="64"/>
      <c r="H12" s="64"/>
      <c r="I12" s="65"/>
      <c r="J12" s="132"/>
      <c r="K12" s="65"/>
      <c r="L12" s="687"/>
    </row>
    <row r="13" spans="1:13" ht="20.25">
      <c r="A13" s="60"/>
      <c r="B13" s="43"/>
      <c r="C13" s="629" t="s">
        <v>101</v>
      </c>
      <c r="D13" s="629"/>
      <c r="E13" s="629"/>
      <c r="F13" s="629"/>
      <c r="G13" s="629"/>
      <c r="H13" s="629"/>
      <c r="I13" s="92"/>
      <c r="J13" s="83"/>
      <c r="K13" s="115"/>
      <c r="L13" s="21"/>
    </row>
    <row r="14" spans="1:13" ht="15.75" customHeight="1">
      <c r="A14" s="60"/>
      <c r="B14" s="43"/>
      <c r="C14" s="114" t="s">
        <v>378</v>
      </c>
      <c r="D14" s="114"/>
      <c r="E14" s="114"/>
      <c r="F14" s="114"/>
      <c r="G14" s="114"/>
      <c r="H14" s="114"/>
      <c r="I14" s="101"/>
      <c r="J14" s="86"/>
      <c r="K14" s="22"/>
      <c r="L14" s="22"/>
    </row>
    <row r="15" spans="1:13" s="171" customFormat="1" ht="15.75" thickBot="1">
      <c r="A15" s="174"/>
      <c r="B15" s="175"/>
      <c r="C15" s="175"/>
      <c r="D15" s="131"/>
      <c r="E15" s="131"/>
      <c r="F15" s="61"/>
      <c r="G15" s="61"/>
      <c r="H15" s="61"/>
      <c r="I15" s="101"/>
      <c r="J15" s="86"/>
      <c r="K15" s="101"/>
      <c r="L15" s="101"/>
      <c r="M15" s="22"/>
    </row>
    <row r="16" spans="1:13" s="171" customFormat="1" ht="8.25" customHeight="1">
      <c r="A16" s="174"/>
      <c r="B16" s="181"/>
      <c r="C16" s="182"/>
      <c r="D16" s="182"/>
      <c r="E16" s="182"/>
      <c r="F16" s="210"/>
      <c r="G16" s="210"/>
      <c r="H16" s="211"/>
      <c r="I16" s="212"/>
      <c r="J16" s="207"/>
      <c r="K16" s="205"/>
      <c r="L16" s="205"/>
      <c r="M16" s="205"/>
    </row>
    <row r="17" spans="1:14" s="171" customFormat="1" ht="34.5" customHeight="1" thickBot="1">
      <c r="A17" s="174"/>
      <c r="B17" s="174"/>
      <c r="C17" s="620" t="s">
        <v>70</v>
      </c>
      <c r="D17" s="621"/>
      <c r="E17" s="622"/>
      <c r="F17" s="692" t="s">
        <v>373</v>
      </c>
      <c r="G17" s="693"/>
      <c r="H17" s="694"/>
      <c r="I17" s="86"/>
      <c r="J17" s="86"/>
      <c r="K17" s="22"/>
      <c r="L17" s="22"/>
      <c r="M17" s="22"/>
    </row>
    <row r="18" spans="1:14" s="215" customFormat="1" ht="78.75" customHeight="1">
      <c r="A18" s="209"/>
      <c r="B18" s="209"/>
      <c r="C18" s="669" t="s">
        <v>184</v>
      </c>
      <c r="D18" s="697" t="s">
        <v>215</v>
      </c>
      <c r="E18" s="698"/>
      <c r="F18" s="677"/>
      <c r="G18" s="678"/>
      <c r="H18" s="679"/>
      <c r="I18" s="87"/>
      <c r="J18" s="87"/>
      <c r="K18" s="81"/>
      <c r="L18" s="650" t="s">
        <v>287</v>
      </c>
      <c r="M18" s="81"/>
      <c r="N18" s="171"/>
    </row>
    <row r="19" spans="1:14" s="215" customFormat="1" ht="41.25" customHeight="1">
      <c r="A19" s="209"/>
      <c r="B19" s="209"/>
      <c r="C19" s="669"/>
      <c r="D19" s="641" t="s">
        <v>181</v>
      </c>
      <c r="E19" s="642"/>
      <c r="F19" s="681"/>
      <c r="G19" s="682"/>
      <c r="H19" s="683"/>
      <c r="I19" s="87"/>
      <c r="J19" s="87"/>
      <c r="K19" s="81"/>
      <c r="L19" s="651"/>
      <c r="M19" s="81"/>
      <c r="N19" s="171"/>
    </row>
    <row r="20" spans="1:14" s="215" customFormat="1" ht="78.75" customHeight="1" thickBot="1">
      <c r="A20" s="209"/>
      <c r="B20" s="209"/>
      <c r="C20" s="670"/>
      <c r="D20" s="641" t="s">
        <v>143</v>
      </c>
      <c r="E20" s="642"/>
      <c r="F20" s="677"/>
      <c r="G20" s="678"/>
      <c r="H20" s="679"/>
      <c r="I20" s="87"/>
      <c r="J20" s="87"/>
      <c r="K20" s="81"/>
      <c r="L20" s="652"/>
      <c r="M20" s="81"/>
      <c r="N20" s="302"/>
    </row>
    <row r="21" spans="1:14" s="215" customFormat="1" ht="17.25" customHeight="1" thickBot="1">
      <c r="A21" s="209"/>
      <c r="B21" s="216"/>
      <c r="C21" s="217"/>
      <c r="D21" s="218"/>
      <c r="E21" s="218"/>
      <c r="F21" s="219"/>
      <c r="G21" s="219"/>
      <c r="H21" s="219"/>
      <c r="I21" s="88"/>
      <c r="J21" s="87"/>
      <c r="K21" s="81"/>
      <c r="L21" s="82"/>
      <c r="M21" s="81"/>
    </row>
    <row r="22" spans="1:14" s="215" customFormat="1" ht="33" customHeight="1" thickBot="1">
      <c r="A22" s="209"/>
      <c r="B22" s="208"/>
      <c r="C22" s="220"/>
      <c r="D22" s="221"/>
      <c r="E22" s="221"/>
      <c r="F22" s="222"/>
      <c r="G22" s="222"/>
      <c r="H22" s="222"/>
      <c r="I22" s="133"/>
      <c r="J22" s="87"/>
      <c r="K22" s="81"/>
      <c r="L22" s="82"/>
      <c r="M22" s="81"/>
    </row>
    <row r="23" spans="1:14" s="171" customFormat="1" ht="12" customHeight="1">
      <c r="A23" s="174"/>
      <c r="B23" s="181"/>
      <c r="C23" s="182"/>
      <c r="D23" s="223"/>
      <c r="E23" s="223"/>
      <c r="F23" s="210"/>
      <c r="G23" s="210"/>
      <c r="H23" s="211"/>
      <c r="I23" s="89"/>
      <c r="J23" s="83"/>
      <c r="K23" s="115"/>
      <c r="L23" s="447"/>
      <c r="M23" s="115"/>
      <c r="N23" s="313"/>
    </row>
    <row r="24" spans="1:14" s="171" customFormat="1" ht="24.75" customHeight="1" thickBot="1">
      <c r="A24" s="174"/>
      <c r="B24" s="174"/>
      <c r="C24" s="699" t="s">
        <v>71</v>
      </c>
      <c r="D24" s="700"/>
      <c r="E24" s="701"/>
      <c r="F24" s="684" t="s">
        <v>374</v>
      </c>
      <c r="G24" s="684" t="s">
        <v>375</v>
      </c>
      <c r="H24" s="684" t="s">
        <v>376</v>
      </c>
      <c r="I24" s="83"/>
      <c r="J24" s="83"/>
      <c r="K24" s="115"/>
      <c r="L24" s="447"/>
      <c r="M24" s="115"/>
      <c r="N24" s="313"/>
    </row>
    <row r="25" spans="1:14" s="171" customFormat="1" ht="43.5" customHeight="1">
      <c r="A25" s="174"/>
      <c r="B25" s="174"/>
      <c r="C25" s="624" t="s">
        <v>179</v>
      </c>
      <c r="D25" s="702"/>
      <c r="E25" s="625"/>
      <c r="F25" s="684"/>
      <c r="G25" s="684"/>
      <c r="H25" s="684"/>
      <c r="I25" s="83"/>
      <c r="J25" s="83"/>
      <c r="K25" s="115"/>
      <c r="L25" s="653" t="s">
        <v>288</v>
      </c>
      <c r="M25" s="115"/>
      <c r="N25" s="313"/>
    </row>
    <row r="26" spans="1:14" s="171" customFormat="1" ht="71.25" customHeight="1" thickBot="1">
      <c r="A26" s="174"/>
      <c r="B26" s="174"/>
      <c r="C26" s="703" t="s">
        <v>182</v>
      </c>
      <c r="D26" s="704"/>
      <c r="E26" s="705"/>
      <c r="F26" s="200"/>
      <c r="G26" s="200"/>
      <c r="H26" s="200"/>
      <c r="I26" s="83"/>
      <c r="J26" s="83"/>
      <c r="K26" s="115"/>
      <c r="L26" s="654"/>
      <c r="M26" s="115"/>
      <c r="N26" s="313"/>
    </row>
    <row r="27" spans="1:14" s="171" customFormat="1" ht="21.75" customHeight="1">
      <c r="A27" s="174"/>
      <c r="B27" s="174"/>
      <c r="C27" s="175"/>
      <c r="D27" s="214"/>
      <c r="E27" s="214"/>
      <c r="F27" s="213"/>
      <c r="G27" s="213"/>
      <c r="H27" s="206"/>
      <c r="I27" s="83"/>
      <c r="J27" s="83"/>
      <c r="K27" s="115"/>
      <c r="L27" s="447"/>
      <c r="M27" s="115"/>
      <c r="N27" s="313"/>
    </row>
    <row r="28" spans="1:14" s="215" customFormat="1" ht="34.5" customHeight="1" thickBot="1">
      <c r="A28" s="209"/>
      <c r="B28" s="209"/>
      <c r="C28" s="620" t="s">
        <v>71</v>
      </c>
      <c r="D28" s="621"/>
      <c r="E28" s="622"/>
      <c r="F28" s="655" t="str">
        <f>F17</f>
        <v>Enter Quarter and Year (e.g. Q1 2017)</v>
      </c>
      <c r="G28" s="656"/>
      <c r="H28" s="657"/>
      <c r="I28" s="87"/>
      <c r="J28" s="87"/>
      <c r="K28" s="81"/>
      <c r="L28" s="81"/>
      <c r="M28" s="81"/>
      <c r="N28" s="314"/>
    </row>
    <row r="29" spans="1:14" s="226" customFormat="1" ht="93.75" customHeight="1" thickBot="1">
      <c r="A29" s="224"/>
      <c r="B29" s="225"/>
      <c r="C29" s="310" t="s">
        <v>183</v>
      </c>
      <c r="D29" s="641" t="s">
        <v>185</v>
      </c>
      <c r="E29" s="642"/>
      <c r="F29" s="680"/>
      <c r="G29" s="680"/>
      <c r="H29" s="680"/>
      <c r="I29" s="83"/>
      <c r="J29" s="83"/>
      <c r="K29" s="115"/>
      <c r="L29" s="448" t="s">
        <v>289</v>
      </c>
      <c r="M29" s="115"/>
      <c r="N29" s="315"/>
    </row>
    <row r="30" spans="1:14" s="226" customFormat="1" ht="19.5" customHeight="1" thickBot="1">
      <c r="A30" s="224"/>
      <c r="B30" s="224"/>
      <c r="C30" s="227"/>
      <c r="D30" s="317"/>
      <c r="E30" s="317"/>
      <c r="F30" s="317"/>
      <c r="G30" s="317"/>
      <c r="H30" s="317"/>
      <c r="I30" s="90"/>
      <c r="J30" s="90"/>
      <c r="K30" s="63"/>
      <c r="L30" s="449"/>
      <c r="M30" s="63"/>
      <c r="N30" s="316"/>
    </row>
    <row r="31" spans="1:14" ht="96" customHeight="1">
      <c r="A31" s="60"/>
      <c r="B31" s="60"/>
      <c r="C31" s="630" t="s">
        <v>102</v>
      </c>
      <c r="D31" s="646" t="s">
        <v>193</v>
      </c>
      <c r="E31" s="647"/>
      <c r="F31" s="680"/>
      <c r="G31" s="680"/>
      <c r="H31" s="680"/>
      <c r="I31" s="86"/>
      <c r="J31" s="86"/>
      <c r="K31" s="22"/>
      <c r="L31" s="650" t="s">
        <v>292</v>
      </c>
    </row>
    <row r="32" spans="1:14" ht="81" customHeight="1">
      <c r="A32" s="60"/>
      <c r="B32" s="60"/>
      <c r="C32" s="630"/>
      <c r="D32" s="624" t="s">
        <v>132</v>
      </c>
      <c r="E32" s="625"/>
      <c r="F32" s="680"/>
      <c r="G32" s="680"/>
      <c r="H32" s="680"/>
      <c r="I32" s="86"/>
      <c r="J32" s="86"/>
      <c r="K32" s="22"/>
      <c r="L32" s="651"/>
    </row>
    <row r="33" spans="1:12" ht="15.75" customHeight="1">
      <c r="A33" s="60"/>
      <c r="B33" s="60"/>
      <c r="C33" s="630"/>
      <c r="D33" s="340"/>
      <c r="E33" s="340"/>
      <c r="F33" s="318"/>
      <c r="G33" s="318"/>
      <c r="H33" s="318"/>
      <c r="I33" s="86"/>
      <c r="J33" s="86"/>
      <c r="K33" s="22"/>
      <c r="L33" s="651"/>
    </row>
    <row r="34" spans="1:12" ht="91.5" customHeight="1">
      <c r="A34" s="60"/>
      <c r="B34" s="60"/>
      <c r="C34" s="630"/>
      <c r="D34" s="646" t="s">
        <v>194</v>
      </c>
      <c r="E34" s="647"/>
      <c r="F34" s="680"/>
      <c r="G34" s="680"/>
      <c r="H34" s="680"/>
      <c r="I34" s="86"/>
      <c r="J34" s="86"/>
      <c r="K34" s="22"/>
      <c r="L34" s="651"/>
    </row>
    <row r="35" spans="1:12" ht="72.75" customHeight="1">
      <c r="A35" s="60"/>
      <c r="B35" s="60"/>
      <c r="C35" s="630"/>
      <c r="D35" s="646" t="s">
        <v>133</v>
      </c>
      <c r="E35" s="647"/>
      <c r="F35" s="680"/>
      <c r="G35" s="680"/>
      <c r="H35" s="680"/>
      <c r="I35" s="86"/>
      <c r="J35" s="86"/>
      <c r="K35" s="22"/>
      <c r="L35" s="651"/>
    </row>
    <row r="36" spans="1:12" ht="15.75" customHeight="1">
      <c r="A36" s="60"/>
      <c r="B36" s="60"/>
      <c r="C36" s="114"/>
      <c r="D36" s="463"/>
      <c r="E36" s="463"/>
      <c r="F36" s="114"/>
      <c r="G36" s="114"/>
      <c r="H36" s="114"/>
      <c r="I36" s="86"/>
      <c r="J36" s="86"/>
      <c r="K36" s="22"/>
      <c r="L36" s="651"/>
    </row>
    <row r="37" spans="1:12" ht="83.25" customHeight="1">
      <c r="A37" s="60"/>
      <c r="B37" s="60"/>
      <c r="C37" s="630" t="s">
        <v>103</v>
      </c>
      <c r="D37" s="624" t="s">
        <v>192</v>
      </c>
      <c r="E37" s="625"/>
      <c r="F37" s="680"/>
      <c r="G37" s="680"/>
      <c r="H37" s="680"/>
      <c r="I37" s="86"/>
      <c r="J37" s="86"/>
      <c r="K37" s="22"/>
      <c r="L37" s="651"/>
    </row>
    <row r="38" spans="1:12" ht="81.75" customHeight="1" thickBot="1">
      <c r="A38" s="60"/>
      <c r="B38" s="60"/>
      <c r="C38" s="630"/>
      <c r="D38" s="624" t="s">
        <v>134</v>
      </c>
      <c r="E38" s="625"/>
      <c r="F38" s="680"/>
      <c r="G38" s="680"/>
      <c r="H38" s="680"/>
      <c r="I38" s="86"/>
      <c r="J38" s="86"/>
      <c r="K38" s="22"/>
      <c r="L38" s="652"/>
    </row>
    <row r="39" spans="1:12" ht="15.75" customHeight="1" thickBot="1">
      <c r="A39" s="60"/>
      <c r="B39" s="80"/>
      <c r="C39" s="319"/>
      <c r="D39" s="319"/>
      <c r="E39" s="319"/>
      <c r="F39" s="319"/>
      <c r="G39" s="319"/>
      <c r="H39" s="319"/>
      <c r="I39" s="320"/>
      <c r="J39" s="86"/>
      <c r="K39" s="22"/>
      <c r="L39" s="22"/>
    </row>
    <row r="40" spans="1:12" ht="15.75" customHeight="1">
      <c r="A40" s="60"/>
      <c r="B40" s="43"/>
      <c r="C40" s="114"/>
      <c r="D40" s="114"/>
      <c r="E40" s="114"/>
      <c r="F40" s="114"/>
      <c r="G40" s="114"/>
      <c r="H40" s="114"/>
      <c r="I40" s="101"/>
      <c r="J40" s="86"/>
      <c r="K40" s="22"/>
      <c r="L40" s="22"/>
    </row>
    <row r="41" spans="1:12" ht="15.75">
      <c r="A41" s="60"/>
      <c r="B41" s="43"/>
      <c r="C41" s="43"/>
      <c r="D41" s="663" t="s">
        <v>23</v>
      </c>
      <c r="E41" s="663"/>
      <c r="F41" s="663"/>
      <c r="G41" s="70"/>
      <c r="H41" s="75"/>
      <c r="I41" s="92"/>
      <c r="J41" s="83"/>
      <c r="K41" s="115"/>
      <c r="L41" s="21"/>
    </row>
    <row r="42" spans="1:12" ht="15.75">
      <c r="A42" s="60"/>
      <c r="B42" s="43"/>
      <c r="C42" s="43"/>
      <c r="D42" s="134"/>
      <c r="E42" s="134"/>
      <c r="F42" s="78"/>
      <c r="G42" s="70"/>
      <c r="H42" s="75"/>
      <c r="I42" s="101"/>
      <c r="J42" s="86"/>
      <c r="K42" s="22"/>
      <c r="L42" s="22"/>
    </row>
    <row r="43" spans="1:12" ht="24.75" customHeight="1">
      <c r="A43" s="60"/>
      <c r="B43" s="43"/>
      <c r="C43" s="43"/>
      <c r="D43" s="672" t="s">
        <v>94</v>
      </c>
      <c r="E43" s="672"/>
      <c r="F43" s="672"/>
      <c r="G43" s="672"/>
      <c r="H43" s="672"/>
      <c r="I43" s="85"/>
      <c r="J43" s="84"/>
    </row>
    <row r="44" spans="1:12" ht="15.75">
      <c r="A44" s="60"/>
      <c r="B44" s="43"/>
      <c r="C44" s="43"/>
      <c r="D44" s="135" t="s">
        <v>180</v>
      </c>
      <c r="E44" s="135"/>
      <c r="F44" s="136"/>
      <c r="G44" s="136"/>
      <c r="H44" s="85"/>
      <c r="I44" s="85"/>
      <c r="J44" s="84"/>
    </row>
    <row r="45" spans="1:12" ht="15.75">
      <c r="A45" s="60"/>
      <c r="B45" s="43"/>
      <c r="C45" s="43"/>
      <c r="D45" s="137" t="s">
        <v>64</v>
      </c>
      <c r="E45" s="137"/>
      <c r="F45" s="136"/>
      <c r="G45" s="136"/>
      <c r="H45" s="85"/>
      <c r="I45" s="85"/>
      <c r="J45" s="84"/>
    </row>
    <row r="46" spans="1:12" ht="15.75">
      <c r="A46" s="60"/>
      <c r="B46" s="43"/>
      <c r="C46" s="43"/>
      <c r="D46" s="137" t="s">
        <v>65</v>
      </c>
      <c r="E46" s="137"/>
      <c r="F46" s="136"/>
      <c r="G46" s="136"/>
      <c r="H46" s="85"/>
      <c r="I46" s="85"/>
      <c r="J46" s="84"/>
    </row>
    <row r="47" spans="1:12" ht="15.75">
      <c r="A47" s="60"/>
      <c r="B47" s="43"/>
      <c r="C47" s="43"/>
      <c r="D47" s="137" t="s">
        <v>66</v>
      </c>
      <c r="E47" s="137"/>
      <c r="F47" s="136"/>
      <c r="G47" s="136"/>
      <c r="H47" s="85"/>
      <c r="I47" s="85"/>
      <c r="J47" s="84"/>
    </row>
    <row r="48" spans="1:12" ht="15.75">
      <c r="A48" s="60"/>
      <c r="B48" s="43"/>
      <c r="C48" s="43"/>
      <c r="D48" s="137" t="s">
        <v>67</v>
      </c>
      <c r="E48" s="137"/>
      <c r="F48" s="136"/>
      <c r="G48" s="136"/>
      <c r="H48" s="85"/>
      <c r="I48" s="85"/>
      <c r="J48" s="84"/>
    </row>
    <row r="49" spans="1:12" ht="15.75">
      <c r="A49" s="60"/>
      <c r="B49" s="43"/>
      <c r="C49" s="43"/>
      <c r="D49" s="137" t="s">
        <v>68</v>
      </c>
      <c r="E49" s="137"/>
      <c r="F49" s="136"/>
      <c r="G49" s="136"/>
      <c r="H49" s="85"/>
      <c r="I49" s="85"/>
      <c r="J49" s="84"/>
    </row>
    <row r="50" spans="1:12" ht="15.75">
      <c r="A50" s="60"/>
      <c r="B50" s="43"/>
      <c r="C50" s="43"/>
      <c r="D50" s="137" t="s">
        <v>69</v>
      </c>
      <c r="E50" s="137"/>
      <c r="F50" s="136"/>
      <c r="G50" s="136"/>
      <c r="H50" s="85"/>
      <c r="I50" s="85"/>
      <c r="J50" s="84"/>
    </row>
    <row r="51" spans="1:12" ht="19.5" thickBot="1">
      <c r="A51" s="80"/>
      <c r="B51" s="58"/>
      <c r="C51" s="58"/>
      <c r="D51" s="138"/>
      <c r="E51" s="138"/>
      <c r="F51" s="58"/>
      <c r="G51" s="139"/>
      <c r="H51" s="109"/>
      <c r="I51" s="140"/>
      <c r="J51" s="91"/>
      <c r="K51" s="115"/>
      <c r="L51" s="21"/>
    </row>
    <row r="52" spans="1:12">
      <c r="F52" s="40"/>
      <c r="H52" s="8"/>
      <c r="I52" s="22"/>
      <c r="J52" s="22"/>
      <c r="K52" s="22"/>
      <c r="L52" s="22"/>
    </row>
    <row r="53" spans="1:12">
      <c r="D53" s="39"/>
      <c r="E53" s="39"/>
      <c r="F53" s="39"/>
      <c r="H53" s="25"/>
    </row>
    <row r="54" spans="1:12">
      <c r="F54" s="66"/>
      <c r="H54" s="8"/>
      <c r="I54" s="68"/>
      <c r="J54" s="68"/>
      <c r="K54" s="115"/>
      <c r="L54" s="21"/>
    </row>
    <row r="55" spans="1:12">
      <c r="F55" s="66"/>
      <c r="H55" s="8"/>
      <c r="I55" s="22"/>
      <c r="J55" s="22"/>
      <c r="K55" s="22"/>
      <c r="L55" s="22"/>
    </row>
    <row r="56" spans="1:12">
      <c r="F56" s="66"/>
      <c r="H56" s="25"/>
    </row>
    <row r="57" spans="1:12">
      <c r="F57" s="66"/>
    </row>
    <row r="58" spans="1:12">
      <c r="F58" s="66"/>
    </row>
    <row r="59" spans="1:12">
      <c r="F59" s="66"/>
    </row>
    <row r="60" spans="1:12">
      <c r="D60" s="41"/>
      <c r="E60" s="41"/>
    </row>
  </sheetData>
  <mergeCells count="50">
    <mergeCell ref="C28:E28"/>
    <mergeCell ref="C17:E17"/>
    <mergeCell ref="D29:E29"/>
    <mergeCell ref="D31:E31"/>
    <mergeCell ref="D32:E32"/>
    <mergeCell ref="D18:E18"/>
    <mergeCell ref="D19:E19"/>
    <mergeCell ref="D20:E20"/>
    <mergeCell ref="C24:E24"/>
    <mergeCell ref="C25:E25"/>
    <mergeCell ref="C18:C20"/>
    <mergeCell ref="C26:E26"/>
    <mergeCell ref="C13:H13"/>
    <mergeCell ref="F17:H17"/>
    <mergeCell ref="D2:H2"/>
    <mergeCell ref="C4:H4"/>
    <mergeCell ref="E8:H8"/>
    <mergeCell ref="E9:H9"/>
    <mergeCell ref="E10:H10"/>
    <mergeCell ref="L4:L12"/>
    <mergeCell ref="C5:H5"/>
    <mergeCell ref="C7:H7"/>
    <mergeCell ref="C8:D8"/>
    <mergeCell ref="C9:D9"/>
    <mergeCell ref="C10:D10"/>
    <mergeCell ref="F32:H32"/>
    <mergeCell ref="F34:H34"/>
    <mergeCell ref="F35:H35"/>
    <mergeCell ref="D43:H43"/>
    <mergeCell ref="D41:F41"/>
    <mergeCell ref="D34:E34"/>
    <mergeCell ref="D35:E35"/>
    <mergeCell ref="D37:E37"/>
    <mergeCell ref="D38:E38"/>
    <mergeCell ref="F18:H18"/>
    <mergeCell ref="F28:H28"/>
    <mergeCell ref="L31:L38"/>
    <mergeCell ref="C37:C38"/>
    <mergeCell ref="F37:H37"/>
    <mergeCell ref="F38:H38"/>
    <mergeCell ref="L18:L20"/>
    <mergeCell ref="F19:H19"/>
    <mergeCell ref="F20:H20"/>
    <mergeCell ref="L25:L26"/>
    <mergeCell ref="F29:H29"/>
    <mergeCell ref="C31:C35"/>
    <mergeCell ref="F31:H31"/>
    <mergeCell ref="G24:G25"/>
    <mergeCell ref="H24:H25"/>
    <mergeCell ref="F24:F25"/>
  </mergeCells>
  <hyperlinks>
    <hyperlink ref="A1" location="Contents!A1" display="Return to Contents"/>
  </hyperlinks>
  <pageMargins left="0.70866141732283472" right="0.70866141732283472" top="0.6692913385826772" bottom="0.47244094488188981" header="0.31496062992125984" footer="0.31496062992125984"/>
  <pageSetup paperSize="9" scale="32" orientation="portrait" r:id="rId1"/>
  <headerFooter>
    <oddHeader>&amp;R&amp;G</oddHeader>
    <oddFooter>&amp;R&amp;F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topLeftCell="C1" zoomScale="55" zoomScaleNormal="100" zoomScaleSheetLayoutView="55" workbookViewId="0">
      <selection activeCell="C12" sqref="C12"/>
    </sheetView>
  </sheetViews>
  <sheetFormatPr defaultRowHeight="14.25"/>
  <cols>
    <col min="1" max="1" width="3.88671875" style="171" customWidth="1"/>
    <col min="2" max="2" width="2.77734375" style="171" customWidth="1"/>
    <col min="3" max="3" width="11.6640625" style="171" customWidth="1"/>
    <col min="4" max="4" width="54.6640625" style="171" customWidth="1"/>
    <col min="5" max="5" width="43" style="171" customWidth="1"/>
    <col min="6" max="7" width="15.33203125" style="204" customWidth="1"/>
    <col min="8" max="8" width="15.33203125" style="205" customWidth="1"/>
    <col min="9" max="9" width="5.88671875" style="205" customWidth="1"/>
    <col min="10" max="10" width="3.44140625" style="205" customWidth="1"/>
    <col min="11" max="11" width="2.44140625" style="205" customWidth="1"/>
    <col min="12" max="12" width="15.109375" style="205" customWidth="1"/>
    <col min="13" max="13" width="6.5546875" style="205" customWidth="1"/>
    <col min="14" max="14" width="30.44140625" style="171" customWidth="1"/>
    <col min="15" max="253" width="8.88671875" style="171"/>
    <col min="254" max="254" width="74.88671875" style="171" customWidth="1"/>
    <col min="255" max="260" width="19.6640625" style="171" customWidth="1"/>
    <col min="261" max="263" width="10.33203125" style="171" customWidth="1"/>
    <col min="264" max="264" width="15.44140625" style="171" customWidth="1"/>
    <col min="265" max="266" width="8.77734375" style="171" customWidth="1"/>
    <col min="267" max="509" width="8.88671875" style="171"/>
    <col min="510" max="510" width="74.88671875" style="171" customWidth="1"/>
    <col min="511" max="516" width="19.6640625" style="171" customWidth="1"/>
    <col min="517" max="519" width="10.33203125" style="171" customWidth="1"/>
    <col min="520" max="520" width="15.44140625" style="171" customWidth="1"/>
    <col min="521" max="522" width="8.77734375" style="171" customWidth="1"/>
    <col min="523" max="765" width="8.88671875" style="171"/>
    <col min="766" max="766" width="74.88671875" style="171" customWidth="1"/>
    <col min="767" max="772" width="19.6640625" style="171" customWidth="1"/>
    <col min="773" max="775" width="10.33203125" style="171" customWidth="1"/>
    <col min="776" max="776" width="15.44140625" style="171" customWidth="1"/>
    <col min="777" max="778" width="8.77734375" style="171" customWidth="1"/>
    <col min="779" max="1021" width="8.88671875" style="171"/>
    <col min="1022" max="1022" width="74.88671875" style="171" customWidth="1"/>
    <col min="1023" max="1028" width="19.6640625" style="171" customWidth="1"/>
    <col min="1029" max="1031" width="10.33203125" style="171" customWidth="1"/>
    <col min="1032" max="1032" width="15.44140625" style="171" customWidth="1"/>
    <col min="1033" max="1034" width="8.77734375" style="171" customWidth="1"/>
    <col min="1035" max="1277" width="8.88671875" style="171"/>
    <col min="1278" max="1278" width="74.88671875" style="171" customWidth="1"/>
    <col min="1279" max="1284" width="19.6640625" style="171" customWidth="1"/>
    <col min="1285" max="1287" width="10.33203125" style="171" customWidth="1"/>
    <col min="1288" max="1288" width="15.44140625" style="171" customWidth="1"/>
    <col min="1289" max="1290" width="8.77734375" style="171" customWidth="1"/>
    <col min="1291" max="1533" width="8.88671875" style="171"/>
    <col min="1534" max="1534" width="74.88671875" style="171" customWidth="1"/>
    <col min="1535" max="1540" width="19.6640625" style="171" customWidth="1"/>
    <col min="1541" max="1543" width="10.33203125" style="171" customWidth="1"/>
    <col min="1544" max="1544" width="15.44140625" style="171" customWidth="1"/>
    <col min="1545" max="1546" width="8.77734375" style="171" customWidth="1"/>
    <col min="1547" max="1789" width="8.88671875" style="171"/>
    <col min="1790" max="1790" width="74.88671875" style="171" customWidth="1"/>
    <col min="1791" max="1796" width="19.6640625" style="171" customWidth="1"/>
    <col min="1797" max="1799" width="10.33203125" style="171" customWidth="1"/>
    <col min="1800" max="1800" width="15.44140625" style="171" customWidth="1"/>
    <col min="1801" max="1802" width="8.77734375" style="171" customWidth="1"/>
    <col min="1803" max="2045" width="8.88671875" style="171"/>
    <col min="2046" max="2046" width="74.88671875" style="171" customWidth="1"/>
    <col min="2047" max="2052" width="19.6640625" style="171" customWidth="1"/>
    <col min="2053" max="2055" width="10.33203125" style="171" customWidth="1"/>
    <col min="2056" max="2056" width="15.44140625" style="171" customWidth="1"/>
    <col min="2057" max="2058" width="8.77734375" style="171" customWidth="1"/>
    <col min="2059" max="2301" width="8.88671875" style="171"/>
    <col min="2302" max="2302" width="74.88671875" style="171" customWidth="1"/>
    <col min="2303" max="2308" width="19.6640625" style="171" customWidth="1"/>
    <col min="2309" max="2311" width="10.33203125" style="171" customWidth="1"/>
    <col min="2312" max="2312" width="15.44140625" style="171" customWidth="1"/>
    <col min="2313" max="2314" width="8.77734375" style="171" customWidth="1"/>
    <col min="2315" max="2557" width="8.88671875" style="171"/>
    <col min="2558" max="2558" width="74.88671875" style="171" customWidth="1"/>
    <col min="2559" max="2564" width="19.6640625" style="171" customWidth="1"/>
    <col min="2565" max="2567" width="10.33203125" style="171" customWidth="1"/>
    <col min="2568" max="2568" width="15.44140625" style="171" customWidth="1"/>
    <col min="2569" max="2570" width="8.77734375" style="171" customWidth="1"/>
    <col min="2571" max="2813" width="8.88671875" style="171"/>
    <col min="2814" max="2814" width="74.88671875" style="171" customWidth="1"/>
    <col min="2815" max="2820" width="19.6640625" style="171" customWidth="1"/>
    <col min="2821" max="2823" width="10.33203125" style="171" customWidth="1"/>
    <col min="2824" max="2824" width="15.44140625" style="171" customWidth="1"/>
    <col min="2825" max="2826" width="8.77734375" style="171" customWidth="1"/>
    <col min="2827" max="3069" width="8.88671875" style="171"/>
    <col min="3070" max="3070" width="74.88671875" style="171" customWidth="1"/>
    <col min="3071" max="3076" width="19.6640625" style="171" customWidth="1"/>
    <col min="3077" max="3079" width="10.33203125" style="171" customWidth="1"/>
    <col min="3080" max="3080" width="15.44140625" style="171" customWidth="1"/>
    <col min="3081" max="3082" width="8.77734375" style="171" customWidth="1"/>
    <col min="3083" max="3325" width="8.88671875" style="171"/>
    <col min="3326" max="3326" width="74.88671875" style="171" customWidth="1"/>
    <col min="3327" max="3332" width="19.6640625" style="171" customWidth="1"/>
    <col min="3333" max="3335" width="10.33203125" style="171" customWidth="1"/>
    <col min="3336" max="3336" width="15.44140625" style="171" customWidth="1"/>
    <col min="3337" max="3338" width="8.77734375" style="171" customWidth="1"/>
    <col min="3339" max="3581" width="8.88671875" style="171"/>
    <col min="3582" max="3582" width="74.88671875" style="171" customWidth="1"/>
    <col min="3583" max="3588" width="19.6640625" style="171" customWidth="1"/>
    <col min="3589" max="3591" width="10.33203125" style="171" customWidth="1"/>
    <col min="3592" max="3592" width="15.44140625" style="171" customWidth="1"/>
    <col min="3593" max="3594" width="8.77734375" style="171" customWidth="1"/>
    <col min="3595" max="3837" width="8.88671875" style="171"/>
    <col min="3838" max="3838" width="74.88671875" style="171" customWidth="1"/>
    <col min="3839" max="3844" width="19.6640625" style="171" customWidth="1"/>
    <col min="3845" max="3847" width="10.33203125" style="171" customWidth="1"/>
    <col min="3848" max="3848" width="15.44140625" style="171" customWidth="1"/>
    <col min="3849" max="3850" width="8.77734375" style="171" customWidth="1"/>
    <col min="3851" max="4093" width="8.88671875" style="171"/>
    <col min="4094" max="4094" width="74.88671875" style="171" customWidth="1"/>
    <col min="4095" max="4100" width="19.6640625" style="171" customWidth="1"/>
    <col min="4101" max="4103" width="10.33203125" style="171" customWidth="1"/>
    <col min="4104" max="4104" width="15.44140625" style="171" customWidth="1"/>
    <col min="4105" max="4106" width="8.77734375" style="171" customWidth="1"/>
    <col min="4107" max="4349" width="8.88671875" style="171"/>
    <col min="4350" max="4350" width="74.88671875" style="171" customWidth="1"/>
    <col min="4351" max="4356" width="19.6640625" style="171" customWidth="1"/>
    <col min="4357" max="4359" width="10.33203125" style="171" customWidth="1"/>
    <col min="4360" max="4360" width="15.44140625" style="171" customWidth="1"/>
    <col min="4361" max="4362" width="8.77734375" style="171" customWidth="1"/>
    <col min="4363" max="4605" width="8.88671875" style="171"/>
    <col min="4606" max="4606" width="74.88671875" style="171" customWidth="1"/>
    <col min="4607" max="4612" width="19.6640625" style="171" customWidth="1"/>
    <col min="4613" max="4615" width="10.33203125" style="171" customWidth="1"/>
    <col min="4616" max="4616" width="15.44140625" style="171" customWidth="1"/>
    <col min="4617" max="4618" width="8.77734375" style="171" customWidth="1"/>
    <col min="4619" max="4861" width="8.88671875" style="171"/>
    <col min="4862" max="4862" width="74.88671875" style="171" customWidth="1"/>
    <col min="4863" max="4868" width="19.6640625" style="171" customWidth="1"/>
    <col min="4869" max="4871" width="10.33203125" style="171" customWidth="1"/>
    <col min="4872" max="4872" width="15.44140625" style="171" customWidth="1"/>
    <col min="4873" max="4874" width="8.77734375" style="171" customWidth="1"/>
    <col min="4875" max="5117" width="8.88671875" style="171"/>
    <col min="5118" max="5118" width="74.88671875" style="171" customWidth="1"/>
    <col min="5119" max="5124" width="19.6640625" style="171" customWidth="1"/>
    <col min="5125" max="5127" width="10.33203125" style="171" customWidth="1"/>
    <col min="5128" max="5128" width="15.44140625" style="171" customWidth="1"/>
    <col min="5129" max="5130" width="8.77734375" style="171" customWidth="1"/>
    <col min="5131" max="5373" width="8.88671875" style="171"/>
    <col min="5374" max="5374" width="74.88671875" style="171" customWidth="1"/>
    <col min="5375" max="5380" width="19.6640625" style="171" customWidth="1"/>
    <col min="5381" max="5383" width="10.33203125" style="171" customWidth="1"/>
    <col min="5384" max="5384" width="15.44140625" style="171" customWidth="1"/>
    <col min="5385" max="5386" width="8.77734375" style="171" customWidth="1"/>
    <col min="5387" max="5629" width="8.88671875" style="171"/>
    <col min="5630" max="5630" width="74.88671875" style="171" customWidth="1"/>
    <col min="5631" max="5636" width="19.6640625" style="171" customWidth="1"/>
    <col min="5637" max="5639" width="10.33203125" style="171" customWidth="1"/>
    <col min="5640" max="5640" width="15.44140625" style="171" customWidth="1"/>
    <col min="5641" max="5642" width="8.77734375" style="171" customWidth="1"/>
    <col min="5643" max="5885" width="8.88671875" style="171"/>
    <col min="5886" max="5886" width="74.88671875" style="171" customWidth="1"/>
    <col min="5887" max="5892" width="19.6640625" style="171" customWidth="1"/>
    <col min="5893" max="5895" width="10.33203125" style="171" customWidth="1"/>
    <col min="5896" max="5896" width="15.44140625" style="171" customWidth="1"/>
    <col min="5897" max="5898" width="8.77734375" style="171" customWidth="1"/>
    <col min="5899" max="6141" width="8.88671875" style="171"/>
    <col min="6142" max="6142" width="74.88671875" style="171" customWidth="1"/>
    <col min="6143" max="6148" width="19.6640625" style="171" customWidth="1"/>
    <col min="6149" max="6151" width="10.33203125" style="171" customWidth="1"/>
    <col min="6152" max="6152" width="15.44140625" style="171" customWidth="1"/>
    <col min="6153" max="6154" width="8.77734375" style="171" customWidth="1"/>
    <col min="6155" max="6397" width="8.88671875" style="171"/>
    <col min="6398" max="6398" width="74.88671875" style="171" customWidth="1"/>
    <col min="6399" max="6404" width="19.6640625" style="171" customWidth="1"/>
    <col min="6405" max="6407" width="10.33203125" style="171" customWidth="1"/>
    <col min="6408" max="6408" width="15.44140625" style="171" customWidth="1"/>
    <col min="6409" max="6410" width="8.77734375" style="171" customWidth="1"/>
    <col min="6411" max="6653" width="8.88671875" style="171"/>
    <col min="6654" max="6654" width="74.88671875" style="171" customWidth="1"/>
    <col min="6655" max="6660" width="19.6640625" style="171" customWidth="1"/>
    <col min="6661" max="6663" width="10.33203125" style="171" customWidth="1"/>
    <col min="6664" max="6664" width="15.44140625" style="171" customWidth="1"/>
    <col min="6665" max="6666" width="8.77734375" style="171" customWidth="1"/>
    <col min="6667" max="6909" width="8.88671875" style="171"/>
    <col min="6910" max="6910" width="74.88671875" style="171" customWidth="1"/>
    <col min="6911" max="6916" width="19.6640625" style="171" customWidth="1"/>
    <col min="6917" max="6919" width="10.33203125" style="171" customWidth="1"/>
    <col min="6920" max="6920" width="15.44140625" style="171" customWidth="1"/>
    <col min="6921" max="6922" width="8.77734375" style="171" customWidth="1"/>
    <col min="6923" max="7165" width="8.88671875" style="171"/>
    <col min="7166" max="7166" width="74.88671875" style="171" customWidth="1"/>
    <col min="7167" max="7172" width="19.6640625" style="171" customWidth="1"/>
    <col min="7173" max="7175" width="10.33203125" style="171" customWidth="1"/>
    <col min="7176" max="7176" width="15.44140625" style="171" customWidth="1"/>
    <col min="7177" max="7178" width="8.77734375" style="171" customWidth="1"/>
    <col min="7179" max="7421" width="8.88671875" style="171"/>
    <col min="7422" max="7422" width="74.88671875" style="171" customWidth="1"/>
    <col min="7423" max="7428" width="19.6640625" style="171" customWidth="1"/>
    <col min="7429" max="7431" width="10.33203125" style="171" customWidth="1"/>
    <col min="7432" max="7432" width="15.44140625" style="171" customWidth="1"/>
    <col min="7433" max="7434" width="8.77734375" style="171" customWidth="1"/>
    <col min="7435" max="7677" width="8.88671875" style="171"/>
    <col min="7678" max="7678" width="74.88671875" style="171" customWidth="1"/>
    <col min="7679" max="7684" width="19.6640625" style="171" customWidth="1"/>
    <col min="7685" max="7687" width="10.33203125" style="171" customWidth="1"/>
    <col min="7688" max="7688" width="15.44140625" style="171" customWidth="1"/>
    <col min="7689" max="7690" width="8.77734375" style="171" customWidth="1"/>
    <col min="7691" max="7933" width="8.88671875" style="171"/>
    <col min="7934" max="7934" width="74.88671875" style="171" customWidth="1"/>
    <col min="7935" max="7940" width="19.6640625" style="171" customWidth="1"/>
    <col min="7941" max="7943" width="10.33203125" style="171" customWidth="1"/>
    <col min="7944" max="7944" width="15.44140625" style="171" customWidth="1"/>
    <col min="7945" max="7946" width="8.77734375" style="171" customWidth="1"/>
    <col min="7947" max="8189" width="8.88671875" style="171"/>
    <col min="8190" max="8190" width="74.88671875" style="171" customWidth="1"/>
    <col min="8191" max="8196" width="19.6640625" style="171" customWidth="1"/>
    <col min="8197" max="8199" width="10.33203125" style="171" customWidth="1"/>
    <col min="8200" max="8200" width="15.44140625" style="171" customWidth="1"/>
    <col min="8201" max="8202" width="8.77734375" style="171" customWidth="1"/>
    <col min="8203" max="8445" width="8.88671875" style="171"/>
    <col min="8446" max="8446" width="74.88671875" style="171" customWidth="1"/>
    <col min="8447" max="8452" width="19.6640625" style="171" customWidth="1"/>
    <col min="8453" max="8455" width="10.33203125" style="171" customWidth="1"/>
    <col min="8456" max="8456" width="15.44140625" style="171" customWidth="1"/>
    <col min="8457" max="8458" width="8.77734375" style="171" customWidth="1"/>
    <col min="8459" max="8701" width="8.88671875" style="171"/>
    <col min="8702" max="8702" width="74.88671875" style="171" customWidth="1"/>
    <col min="8703" max="8708" width="19.6640625" style="171" customWidth="1"/>
    <col min="8709" max="8711" width="10.33203125" style="171" customWidth="1"/>
    <col min="8712" max="8712" width="15.44140625" style="171" customWidth="1"/>
    <col min="8713" max="8714" width="8.77734375" style="171" customWidth="1"/>
    <col min="8715" max="8957" width="8.88671875" style="171"/>
    <col min="8958" max="8958" width="74.88671875" style="171" customWidth="1"/>
    <col min="8959" max="8964" width="19.6640625" style="171" customWidth="1"/>
    <col min="8965" max="8967" width="10.33203125" style="171" customWidth="1"/>
    <col min="8968" max="8968" width="15.44140625" style="171" customWidth="1"/>
    <col min="8969" max="8970" width="8.77734375" style="171" customWidth="1"/>
    <col min="8971" max="9213" width="8.88671875" style="171"/>
    <col min="9214" max="9214" width="74.88671875" style="171" customWidth="1"/>
    <col min="9215" max="9220" width="19.6640625" style="171" customWidth="1"/>
    <col min="9221" max="9223" width="10.33203125" style="171" customWidth="1"/>
    <col min="9224" max="9224" width="15.44140625" style="171" customWidth="1"/>
    <col min="9225" max="9226" width="8.77734375" style="171" customWidth="1"/>
    <col min="9227" max="9469" width="8.88671875" style="171"/>
    <col min="9470" max="9470" width="74.88671875" style="171" customWidth="1"/>
    <col min="9471" max="9476" width="19.6640625" style="171" customWidth="1"/>
    <col min="9477" max="9479" width="10.33203125" style="171" customWidth="1"/>
    <col min="9480" max="9480" width="15.44140625" style="171" customWidth="1"/>
    <col min="9481" max="9482" width="8.77734375" style="171" customWidth="1"/>
    <col min="9483" max="9725" width="8.88671875" style="171"/>
    <col min="9726" max="9726" width="74.88671875" style="171" customWidth="1"/>
    <col min="9727" max="9732" width="19.6640625" style="171" customWidth="1"/>
    <col min="9733" max="9735" width="10.33203125" style="171" customWidth="1"/>
    <col min="9736" max="9736" width="15.44140625" style="171" customWidth="1"/>
    <col min="9737" max="9738" width="8.77734375" style="171" customWidth="1"/>
    <col min="9739" max="9981" width="8.88671875" style="171"/>
    <col min="9982" max="9982" width="74.88671875" style="171" customWidth="1"/>
    <col min="9983" max="9988" width="19.6640625" style="171" customWidth="1"/>
    <col min="9989" max="9991" width="10.33203125" style="171" customWidth="1"/>
    <col min="9992" max="9992" width="15.44140625" style="171" customWidth="1"/>
    <col min="9993" max="9994" width="8.77734375" style="171" customWidth="1"/>
    <col min="9995" max="10237" width="8.88671875" style="171"/>
    <col min="10238" max="10238" width="74.88671875" style="171" customWidth="1"/>
    <col min="10239" max="10244" width="19.6640625" style="171" customWidth="1"/>
    <col min="10245" max="10247" width="10.33203125" style="171" customWidth="1"/>
    <col min="10248" max="10248" width="15.44140625" style="171" customWidth="1"/>
    <col min="10249" max="10250" width="8.77734375" style="171" customWidth="1"/>
    <col min="10251" max="10493" width="8.88671875" style="171"/>
    <col min="10494" max="10494" width="74.88671875" style="171" customWidth="1"/>
    <col min="10495" max="10500" width="19.6640625" style="171" customWidth="1"/>
    <col min="10501" max="10503" width="10.33203125" style="171" customWidth="1"/>
    <col min="10504" max="10504" width="15.44140625" style="171" customWidth="1"/>
    <col min="10505" max="10506" width="8.77734375" style="171" customWidth="1"/>
    <col min="10507" max="10749" width="8.88671875" style="171"/>
    <col min="10750" max="10750" width="74.88671875" style="171" customWidth="1"/>
    <col min="10751" max="10756" width="19.6640625" style="171" customWidth="1"/>
    <col min="10757" max="10759" width="10.33203125" style="171" customWidth="1"/>
    <col min="10760" max="10760" width="15.44140625" style="171" customWidth="1"/>
    <col min="10761" max="10762" width="8.77734375" style="171" customWidth="1"/>
    <col min="10763" max="11005" width="8.88671875" style="171"/>
    <col min="11006" max="11006" width="74.88671875" style="171" customWidth="1"/>
    <col min="11007" max="11012" width="19.6640625" style="171" customWidth="1"/>
    <col min="11013" max="11015" width="10.33203125" style="171" customWidth="1"/>
    <col min="11016" max="11016" width="15.44140625" style="171" customWidth="1"/>
    <col min="11017" max="11018" width="8.77734375" style="171" customWidth="1"/>
    <col min="11019" max="11261" width="8.88671875" style="171"/>
    <col min="11262" max="11262" width="74.88671875" style="171" customWidth="1"/>
    <col min="11263" max="11268" width="19.6640625" style="171" customWidth="1"/>
    <col min="11269" max="11271" width="10.33203125" style="171" customWidth="1"/>
    <col min="11272" max="11272" width="15.44140625" style="171" customWidth="1"/>
    <col min="11273" max="11274" width="8.77734375" style="171" customWidth="1"/>
    <col min="11275" max="11517" width="8.88671875" style="171"/>
    <col min="11518" max="11518" width="74.88671875" style="171" customWidth="1"/>
    <col min="11519" max="11524" width="19.6640625" style="171" customWidth="1"/>
    <col min="11525" max="11527" width="10.33203125" style="171" customWidth="1"/>
    <col min="11528" max="11528" width="15.44140625" style="171" customWidth="1"/>
    <col min="11529" max="11530" width="8.77734375" style="171" customWidth="1"/>
    <col min="11531" max="11773" width="8.88671875" style="171"/>
    <col min="11774" max="11774" width="74.88671875" style="171" customWidth="1"/>
    <col min="11775" max="11780" width="19.6640625" style="171" customWidth="1"/>
    <col min="11781" max="11783" width="10.33203125" style="171" customWidth="1"/>
    <col min="11784" max="11784" width="15.44140625" style="171" customWidth="1"/>
    <col min="11785" max="11786" width="8.77734375" style="171" customWidth="1"/>
    <col min="11787" max="12029" width="8.88671875" style="171"/>
    <col min="12030" max="12030" width="74.88671875" style="171" customWidth="1"/>
    <col min="12031" max="12036" width="19.6640625" style="171" customWidth="1"/>
    <col min="12037" max="12039" width="10.33203125" style="171" customWidth="1"/>
    <col min="12040" max="12040" width="15.44140625" style="171" customWidth="1"/>
    <col min="12041" max="12042" width="8.77734375" style="171" customWidth="1"/>
    <col min="12043" max="12285" width="8.88671875" style="171"/>
    <col min="12286" max="12286" width="74.88671875" style="171" customWidth="1"/>
    <col min="12287" max="12292" width="19.6640625" style="171" customWidth="1"/>
    <col min="12293" max="12295" width="10.33203125" style="171" customWidth="1"/>
    <col min="12296" max="12296" width="15.44140625" style="171" customWidth="1"/>
    <col min="12297" max="12298" width="8.77734375" style="171" customWidth="1"/>
    <col min="12299" max="12541" width="8.88671875" style="171"/>
    <col min="12542" max="12542" width="74.88671875" style="171" customWidth="1"/>
    <col min="12543" max="12548" width="19.6640625" style="171" customWidth="1"/>
    <col min="12549" max="12551" width="10.33203125" style="171" customWidth="1"/>
    <col min="12552" max="12552" width="15.44140625" style="171" customWidth="1"/>
    <col min="12553" max="12554" width="8.77734375" style="171" customWidth="1"/>
    <col min="12555" max="12797" width="8.88671875" style="171"/>
    <col min="12798" max="12798" width="74.88671875" style="171" customWidth="1"/>
    <col min="12799" max="12804" width="19.6640625" style="171" customWidth="1"/>
    <col min="12805" max="12807" width="10.33203125" style="171" customWidth="1"/>
    <col min="12808" max="12808" width="15.44140625" style="171" customWidth="1"/>
    <col min="12809" max="12810" width="8.77734375" style="171" customWidth="1"/>
    <col min="12811" max="13053" width="8.88671875" style="171"/>
    <col min="13054" max="13054" width="74.88671875" style="171" customWidth="1"/>
    <col min="13055" max="13060" width="19.6640625" style="171" customWidth="1"/>
    <col min="13061" max="13063" width="10.33203125" style="171" customWidth="1"/>
    <col min="13064" max="13064" width="15.44140625" style="171" customWidth="1"/>
    <col min="13065" max="13066" width="8.77734375" style="171" customWidth="1"/>
    <col min="13067" max="13309" width="8.88671875" style="171"/>
    <col min="13310" max="13310" width="74.88671875" style="171" customWidth="1"/>
    <col min="13311" max="13316" width="19.6640625" style="171" customWidth="1"/>
    <col min="13317" max="13319" width="10.33203125" style="171" customWidth="1"/>
    <col min="13320" max="13320" width="15.44140625" style="171" customWidth="1"/>
    <col min="13321" max="13322" width="8.77734375" style="171" customWidth="1"/>
    <col min="13323" max="13565" width="8.88671875" style="171"/>
    <col min="13566" max="13566" width="74.88671875" style="171" customWidth="1"/>
    <col min="13567" max="13572" width="19.6640625" style="171" customWidth="1"/>
    <col min="13573" max="13575" width="10.33203125" style="171" customWidth="1"/>
    <col min="13576" max="13576" width="15.44140625" style="171" customWidth="1"/>
    <col min="13577" max="13578" width="8.77734375" style="171" customWidth="1"/>
    <col min="13579" max="13821" width="8.88671875" style="171"/>
    <col min="13822" max="13822" width="74.88671875" style="171" customWidth="1"/>
    <col min="13823" max="13828" width="19.6640625" style="171" customWidth="1"/>
    <col min="13829" max="13831" width="10.33203125" style="171" customWidth="1"/>
    <col min="13832" max="13832" width="15.44140625" style="171" customWidth="1"/>
    <col min="13833" max="13834" width="8.77734375" style="171" customWidth="1"/>
    <col min="13835" max="14077" width="8.88671875" style="171"/>
    <col min="14078" max="14078" width="74.88671875" style="171" customWidth="1"/>
    <col min="14079" max="14084" width="19.6640625" style="171" customWidth="1"/>
    <col min="14085" max="14087" width="10.33203125" style="171" customWidth="1"/>
    <col min="14088" max="14088" width="15.44140625" style="171" customWidth="1"/>
    <col min="14089" max="14090" width="8.77734375" style="171" customWidth="1"/>
    <col min="14091" max="14333" width="8.88671875" style="171"/>
    <col min="14334" max="14334" width="74.88671875" style="171" customWidth="1"/>
    <col min="14335" max="14340" width="19.6640625" style="171" customWidth="1"/>
    <col min="14341" max="14343" width="10.33203125" style="171" customWidth="1"/>
    <col min="14344" max="14344" width="15.44140625" style="171" customWidth="1"/>
    <col min="14345" max="14346" width="8.77734375" style="171" customWidth="1"/>
    <col min="14347" max="14589" width="8.88671875" style="171"/>
    <col min="14590" max="14590" width="74.88671875" style="171" customWidth="1"/>
    <col min="14591" max="14596" width="19.6640625" style="171" customWidth="1"/>
    <col min="14597" max="14599" width="10.33203125" style="171" customWidth="1"/>
    <col min="14600" max="14600" width="15.44140625" style="171" customWidth="1"/>
    <col min="14601" max="14602" width="8.77734375" style="171" customWidth="1"/>
    <col min="14603" max="14845" width="8.88671875" style="171"/>
    <col min="14846" max="14846" width="74.88671875" style="171" customWidth="1"/>
    <col min="14847" max="14852" width="19.6640625" style="171" customWidth="1"/>
    <col min="14853" max="14855" width="10.33203125" style="171" customWidth="1"/>
    <col min="14856" max="14856" width="15.44140625" style="171" customWidth="1"/>
    <col min="14857" max="14858" width="8.77734375" style="171" customWidth="1"/>
    <col min="14859" max="15101" width="8.88671875" style="171"/>
    <col min="15102" max="15102" width="74.88671875" style="171" customWidth="1"/>
    <col min="15103" max="15108" width="19.6640625" style="171" customWidth="1"/>
    <col min="15109" max="15111" width="10.33203125" style="171" customWidth="1"/>
    <col min="15112" max="15112" width="15.44140625" style="171" customWidth="1"/>
    <col min="15113" max="15114" width="8.77734375" style="171" customWidth="1"/>
    <col min="15115" max="15357" width="8.88671875" style="171"/>
    <col min="15358" max="15358" width="74.88671875" style="171" customWidth="1"/>
    <col min="15359" max="15364" width="19.6640625" style="171" customWidth="1"/>
    <col min="15365" max="15367" width="10.33203125" style="171" customWidth="1"/>
    <col min="15368" max="15368" width="15.44140625" style="171" customWidth="1"/>
    <col min="15369" max="15370" width="8.77734375" style="171" customWidth="1"/>
    <col min="15371" max="15613" width="8.88671875" style="171"/>
    <col min="15614" max="15614" width="74.88671875" style="171" customWidth="1"/>
    <col min="15615" max="15620" width="19.6640625" style="171" customWidth="1"/>
    <col min="15621" max="15623" width="10.33203125" style="171" customWidth="1"/>
    <col min="15624" max="15624" width="15.44140625" style="171" customWidth="1"/>
    <col min="15625" max="15626" width="8.77734375" style="171" customWidth="1"/>
    <col min="15627" max="15869" width="8.88671875" style="171"/>
    <col min="15870" max="15870" width="74.88671875" style="171" customWidth="1"/>
    <col min="15871" max="15876" width="19.6640625" style="171" customWidth="1"/>
    <col min="15877" max="15879" width="10.33203125" style="171" customWidth="1"/>
    <col min="15880" max="15880" width="15.44140625" style="171" customWidth="1"/>
    <col min="15881" max="15882" width="8.77734375" style="171" customWidth="1"/>
    <col min="15883" max="16125" width="8.88671875" style="171"/>
    <col min="16126" max="16126" width="74.88671875" style="171" customWidth="1"/>
    <col min="16127" max="16132" width="19.6640625" style="171" customWidth="1"/>
    <col min="16133" max="16135" width="10.33203125" style="171" customWidth="1"/>
    <col min="16136" max="16136" width="15.44140625" style="171" customWidth="1"/>
    <col min="16137" max="16138" width="8.77734375" style="171" customWidth="1"/>
    <col min="16139" max="16384" width="8.88671875" style="171"/>
  </cols>
  <sheetData>
    <row r="1" spans="1:13" ht="15.75" thickBot="1">
      <c r="A1" s="253" t="s">
        <v>129</v>
      </c>
    </row>
    <row r="2" spans="1:13" ht="20.25">
      <c r="A2" s="181"/>
      <c r="B2" s="182"/>
      <c r="C2" s="182"/>
      <c r="D2" s="659" t="s">
        <v>62</v>
      </c>
      <c r="E2" s="659"/>
      <c r="F2" s="659"/>
      <c r="G2" s="659"/>
      <c r="H2" s="659"/>
      <c r="I2" s="112"/>
      <c r="J2" s="89"/>
      <c r="K2" s="115"/>
      <c r="L2" s="21"/>
      <c r="M2" s="115"/>
    </row>
    <row r="3" spans="1:13" ht="15.75" thickBot="1">
      <c r="A3" s="174"/>
      <c r="B3" s="175"/>
      <c r="C3" s="175"/>
      <c r="D3" s="94"/>
      <c r="E3" s="94"/>
      <c r="F3" s="94"/>
      <c r="G3" s="94"/>
      <c r="H3" s="94"/>
      <c r="I3" s="206"/>
      <c r="J3" s="207"/>
    </row>
    <row r="4" spans="1:13" ht="20.25" customHeight="1">
      <c r="A4" s="174"/>
      <c r="B4" s="175"/>
      <c r="C4" s="706" t="s">
        <v>63</v>
      </c>
      <c r="D4" s="706"/>
      <c r="E4" s="706"/>
      <c r="F4" s="706"/>
      <c r="G4" s="706"/>
      <c r="H4" s="706"/>
      <c r="I4" s="92"/>
      <c r="J4" s="83"/>
      <c r="K4" s="115"/>
      <c r="L4" s="660" t="s">
        <v>316</v>
      </c>
      <c r="M4" s="115"/>
    </row>
    <row r="5" spans="1:13" ht="18.75" customHeight="1">
      <c r="A5" s="174"/>
      <c r="B5" s="175"/>
      <c r="C5" s="707" t="s">
        <v>372</v>
      </c>
      <c r="D5" s="707"/>
      <c r="E5" s="707"/>
      <c r="F5" s="707"/>
      <c r="G5" s="707"/>
      <c r="H5" s="707"/>
      <c r="I5" s="92"/>
      <c r="J5" s="83"/>
      <c r="K5" s="115"/>
      <c r="L5" s="661"/>
      <c r="M5" s="115"/>
    </row>
    <row r="6" spans="1:13" ht="18.75" customHeight="1">
      <c r="A6" s="174"/>
      <c r="B6" s="175"/>
      <c r="C6" s="208"/>
      <c r="D6" s="64"/>
      <c r="E6" s="64"/>
      <c r="F6" s="64"/>
      <c r="G6" s="64"/>
      <c r="H6" s="64"/>
      <c r="I6" s="92"/>
      <c r="J6" s="83"/>
      <c r="K6" s="115"/>
      <c r="L6" s="661"/>
      <c r="M6" s="115"/>
    </row>
    <row r="7" spans="1:13" ht="18.75" customHeight="1">
      <c r="A7" s="174"/>
      <c r="B7" s="175"/>
      <c r="C7" s="666" t="s">
        <v>88</v>
      </c>
      <c r="D7" s="666"/>
      <c r="E7" s="666"/>
      <c r="F7" s="666"/>
      <c r="G7" s="666"/>
      <c r="H7" s="666"/>
      <c r="I7" s="92"/>
      <c r="J7" s="83"/>
      <c r="K7" s="115"/>
      <c r="L7" s="661"/>
      <c r="M7" s="115"/>
    </row>
    <row r="8" spans="1:13" ht="18.75" customHeight="1">
      <c r="A8" s="174"/>
      <c r="B8" s="175"/>
      <c r="C8" s="667" t="s">
        <v>89</v>
      </c>
      <c r="D8" s="668"/>
      <c r="E8" s="708"/>
      <c r="F8" s="709"/>
      <c r="G8" s="709"/>
      <c r="H8" s="710"/>
      <c r="I8" s="92"/>
      <c r="J8" s="83"/>
      <c r="K8" s="115"/>
      <c r="L8" s="661"/>
      <c r="M8" s="115"/>
    </row>
    <row r="9" spans="1:13" ht="18.75" customHeight="1">
      <c r="A9" s="174"/>
      <c r="B9" s="175"/>
      <c r="C9" s="667" t="s">
        <v>91</v>
      </c>
      <c r="D9" s="668"/>
      <c r="E9" s="708"/>
      <c r="F9" s="709"/>
      <c r="G9" s="709"/>
      <c r="H9" s="710"/>
      <c r="I9" s="92"/>
      <c r="J9" s="83"/>
      <c r="K9" s="115"/>
      <c r="L9" s="661"/>
      <c r="M9" s="115"/>
    </row>
    <row r="10" spans="1:13" ht="18.75" customHeight="1">
      <c r="A10" s="174"/>
      <c r="B10" s="175"/>
      <c r="C10" s="673" t="s">
        <v>90</v>
      </c>
      <c r="D10" s="674"/>
      <c r="E10" s="708"/>
      <c r="F10" s="709"/>
      <c r="G10" s="709"/>
      <c r="H10" s="710"/>
      <c r="I10" s="92"/>
      <c r="J10" s="83"/>
      <c r="K10" s="115"/>
      <c r="L10" s="661"/>
      <c r="M10" s="115"/>
    </row>
    <row r="11" spans="1:13" ht="18.75" customHeight="1">
      <c r="A11" s="174"/>
      <c r="B11" s="175"/>
      <c r="C11" s="208"/>
      <c r="D11" s="64"/>
      <c r="E11" s="64"/>
      <c r="F11" s="64"/>
      <c r="G11" s="64"/>
      <c r="H11" s="64"/>
      <c r="I11" s="92"/>
      <c r="J11" s="83"/>
      <c r="K11" s="115"/>
      <c r="L11" s="661"/>
      <c r="M11" s="115"/>
    </row>
    <row r="12" spans="1:13" s="208" customFormat="1" ht="26.25" customHeight="1" thickBot="1">
      <c r="A12" s="209"/>
      <c r="D12" s="64"/>
      <c r="E12" s="64"/>
      <c r="F12" s="64"/>
      <c r="G12" s="64"/>
      <c r="H12" s="64"/>
      <c r="I12" s="65"/>
      <c r="J12" s="132"/>
      <c r="K12" s="65"/>
      <c r="L12" s="662"/>
      <c r="M12" s="65"/>
    </row>
    <row r="13" spans="1:13" ht="20.25">
      <c r="A13" s="174"/>
      <c r="B13" s="175"/>
      <c r="C13" s="629" t="s">
        <v>361</v>
      </c>
      <c r="D13" s="629"/>
      <c r="E13" s="629"/>
      <c r="F13" s="629"/>
      <c r="G13" s="629"/>
      <c r="H13" s="629"/>
      <c r="I13" s="92"/>
      <c r="J13" s="83"/>
      <c r="K13" s="115"/>
      <c r="L13" s="21"/>
      <c r="M13" s="115"/>
    </row>
    <row r="14" spans="1:13" ht="15.75" customHeight="1">
      <c r="A14" s="174"/>
      <c r="B14" s="175"/>
      <c r="C14" s="114" t="s">
        <v>378</v>
      </c>
      <c r="D14" s="114"/>
      <c r="E14" s="114"/>
      <c r="F14" s="114"/>
      <c r="G14" s="114"/>
      <c r="H14" s="114"/>
      <c r="I14" s="101"/>
      <c r="J14" s="86"/>
      <c r="K14" s="22"/>
      <c r="L14" s="22"/>
      <c r="M14" s="22"/>
    </row>
    <row r="15" spans="1:13" ht="15.75" thickBot="1">
      <c r="A15" s="174"/>
      <c r="B15" s="175"/>
      <c r="C15" s="175"/>
      <c r="D15" s="131"/>
      <c r="E15" s="131"/>
      <c r="F15" s="61"/>
      <c r="G15" s="61"/>
      <c r="H15" s="61"/>
      <c r="I15" s="101"/>
      <c r="J15" s="86"/>
      <c r="K15" s="101"/>
      <c r="L15" s="101"/>
      <c r="M15" s="22"/>
    </row>
    <row r="16" spans="1:13" ht="8.25" customHeight="1">
      <c r="A16" s="174"/>
      <c r="B16" s="181"/>
      <c r="C16" s="182"/>
      <c r="D16" s="182"/>
      <c r="E16" s="182"/>
      <c r="F16" s="210"/>
      <c r="G16" s="210"/>
      <c r="H16" s="211"/>
      <c r="I16" s="212"/>
      <c r="J16" s="207"/>
    </row>
    <row r="17" spans="1:14" ht="34.5" customHeight="1" thickBot="1">
      <c r="A17" s="174"/>
      <c r="B17" s="174"/>
      <c r="C17" s="620" t="s">
        <v>70</v>
      </c>
      <c r="D17" s="621"/>
      <c r="E17" s="622"/>
      <c r="F17" s="711" t="s">
        <v>373</v>
      </c>
      <c r="G17" s="712"/>
      <c r="H17" s="713"/>
      <c r="I17" s="86"/>
      <c r="J17" s="86"/>
      <c r="K17" s="22"/>
      <c r="L17" s="22"/>
      <c r="M17" s="22"/>
    </row>
    <row r="18" spans="1:14" s="215" customFormat="1" ht="67.5" customHeight="1">
      <c r="A18" s="209"/>
      <c r="B18" s="209"/>
      <c r="C18" s="669" t="s">
        <v>184</v>
      </c>
      <c r="D18" s="637" t="s">
        <v>214</v>
      </c>
      <c r="E18" s="638"/>
      <c r="F18" s="714"/>
      <c r="G18" s="715"/>
      <c r="H18" s="716"/>
      <c r="I18" s="87"/>
      <c r="J18" s="87"/>
      <c r="K18" s="81"/>
      <c r="L18" s="650" t="s">
        <v>287</v>
      </c>
      <c r="M18" s="81"/>
      <c r="N18" s="171"/>
    </row>
    <row r="19" spans="1:14" s="215" customFormat="1" ht="61.5" customHeight="1">
      <c r="A19" s="209"/>
      <c r="B19" s="209"/>
      <c r="C19" s="669"/>
      <c r="D19" s="639" t="s">
        <v>181</v>
      </c>
      <c r="E19" s="640"/>
      <c r="F19" s="718"/>
      <c r="G19" s="719"/>
      <c r="H19" s="720"/>
      <c r="I19" s="87"/>
      <c r="J19" s="87"/>
      <c r="K19" s="81"/>
      <c r="L19" s="651"/>
      <c r="M19" s="81"/>
      <c r="N19" s="171"/>
    </row>
    <row r="20" spans="1:14" s="215" customFormat="1" ht="78.75" customHeight="1" thickBot="1">
      <c r="A20" s="209"/>
      <c r="B20" s="209"/>
      <c r="C20" s="670"/>
      <c r="D20" s="639" t="s">
        <v>143</v>
      </c>
      <c r="E20" s="640"/>
      <c r="F20" s="714"/>
      <c r="G20" s="715"/>
      <c r="H20" s="716"/>
      <c r="I20" s="87"/>
      <c r="J20" s="87"/>
      <c r="K20" s="81"/>
      <c r="L20" s="652"/>
      <c r="M20" s="81"/>
      <c r="N20" s="302"/>
    </row>
    <row r="21" spans="1:14" s="215" customFormat="1" ht="17.25" customHeight="1" thickBot="1">
      <c r="A21" s="209"/>
      <c r="B21" s="216"/>
      <c r="C21" s="217"/>
      <c r="D21" s="218"/>
      <c r="E21" s="218"/>
      <c r="F21" s="219"/>
      <c r="G21" s="219"/>
      <c r="H21" s="219"/>
      <c r="I21" s="88"/>
      <c r="J21" s="87"/>
      <c r="K21" s="81"/>
      <c r="L21" s="82"/>
      <c r="M21" s="81"/>
    </row>
    <row r="22" spans="1:14" s="215" customFormat="1" ht="33" customHeight="1" thickBot="1">
      <c r="A22" s="209"/>
      <c r="B22" s="208"/>
      <c r="C22" s="220"/>
      <c r="D22" s="221"/>
      <c r="E22" s="221"/>
      <c r="F22" s="222"/>
      <c r="G22" s="222"/>
      <c r="H22" s="222"/>
      <c r="I22" s="133"/>
      <c r="J22" s="87"/>
      <c r="K22" s="81"/>
      <c r="L22" s="82"/>
      <c r="M22" s="81"/>
    </row>
    <row r="23" spans="1:14" ht="12" customHeight="1">
      <c r="A23" s="174"/>
      <c r="B23" s="181"/>
      <c r="C23" s="182"/>
      <c r="D23" s="223"/>
      <c r="E23" s="223"/>
      <c r="F23" s="210"/>
      <c r="G23" s="210"/>
      <c r="H23" s="211"/>
      <c r="I23" s="89"/>
      <c r="J23" s="83"/>
      <c r="K23" s="115"/>
      <c r="L23" s="447"/>
      <c r="M23" s="115"/>
      <c r="N23" s="313"/>
    </row>
    <row r="24" spans="1:14" ht="24.75" customHeight="1" thickBot="1">
      <c r="A24" s="174"/>
      <c r="B24" s="174"/>
      <c r="C24" s="623" t="s">
        <v>71</v>
      </c>
      <c r="D24" s="623"/>
      <c r="E24" s="623"/>
      <c r="F24" s="717" t="s">
        <v>374</v>
      </c>
      <c r="G24" s="717" t="s">
        <v>375</v>
      </c>
      <c r="H24" s="717" t="s">
        <v>376</v>
      </c>
      <c r="I24" s="83"/>
      <c r="J24" s="83"/>
      <c r="K24" s="115"/>
      <c r="L24" s="447"/>
      <c r="M24" s="115"/>
      <c r="N24" s="313"/>
    </row>
    <row r="25" spans="1:14" ht="45" customHeight="1">
      <c r="A25" s="174"/>
      <c r="B25" s="174"/>
      <c r="C25" s="643" t="s">
        <v>179</v>
      </c>
      <c r="D25" s="643"/>
      <c r="E25" s="643"/>
      <c r="F25" s="717"/>
      <c r="G25" s="717"/>
      <c r="H25" s="717"/>
      <c r="I25" s="83"/>
      <c r="J25" s="83"/>
      <c r="K25" s="115"/>
      <c r="L25" s="653" t="s">
        <v>288</v>
      </c>
      <c r="M25" s="115"/>
      <c r="N25" s="313"/>
    </row>
    <row r="26" spans="1:14" ht="68.25" customHeight="1" thickBot="1">
      <c r="A26" s="174"/>
      <c r="B26" s="174"/>
      <c r="C26" s="648" t="s">
        <v>182</v>
      </c>
      <c r="D26" s="648"/>
      <c r="E26" s="648"/>
      <c r="F26" s="480"/>
      <c r="G26" s="480"/>
      <c r="H26" s="480"/>
      <c r="I26" s="83"/>
      <c r="J26" s="83"/>
      <c r="K26" s="115"/>
      <c r="L26" s="654"/>
      <c r="M26" s="115"/>
      <c r="N26" s="313"/>
    </row>
    <row r="27" spans="1:14" ht="21.75" customHeight="1">
      <c r="A27" s="174"/>
      <c r="B27" s="174"/>
      <c r="C27" s="175"/>
      <c r="D27" s="214"/>
      <c r="E27" s="214"/>
      <c r="F27" s="213"/>
      <c r="G27" s="213"/>
      <c r="H27" s="206"/>
      <c r="I27" s="83"/>
      <c r="J27" s="83"/>
      <c r="K27" s="115"/>
      <c r="L27" s="21"/>
      <c r="M27" s="115"/>
      <c r="N27" s="313"/>
    </row>
    <row r="28" spans="1:14" s="215" customFormat="1" ht="34.5" customHeight="1" thickBot="1">
      <c r="A28" s="209"/>
      <c r="B28" s="209"/>
      <c r="C28" s="620" t="s">
        <v>71</v>
      </c>
      <c r="D28" s="621"/>
      <c r="E28" s="622"/>
      <c r="F28" s="655" t="str">
        <f>F17</f>
        <v>Enter Quarter and Year (e.g. Q1 2017)</v>
      </c>
      <c r="G28" s="656"/>
      <c r="H28" s="657"/>
      <c r="I28" s="87"/>
      <c r="J28" s="87"/>
      <c r="K28" s="81"/>
      <c r="L28" s="81"/>
      <c r="M28" s="81"/>
      <c r="N28" s="314"/>
    </row>
    <row r="29" spans="1:14" s="226" customFormat="1" ht="93.75" customHeight="1" thickBot="1">
      <c r="A29" s="224"/>
      <c r="B29" s="225"/>
      <c r="C29" s="475" t="s">
        <v>183</v>
      </c>
      <c r="D29" s="641" t="s">
        <v>185</v>
      </c>
      <c r="E29" s="642"/>
      <c r="F29" s="721"/>
      <c r="G29" s="721"/>
      <c r="H29" s="721"/>
      <c r="I29" s="83"/>
      <c r="J29" s="83"/>
      <c r="K29" s="115"/>
      <c r="L29" s="448" t="s">
        <v>289</v>
      </c>
      <c r="M29" s="115"/>
      <c r="N29" s="315"/>
    </row>
    <row r="30" spans="1:14" s="226" customFormat="1" ht="19.5" customHeight="1" thickBot="1">
      <c r="A30" s="224"/>
      <c r="B30" s="224"/>
      <c r="C30" s="227"/>
      <c r="D30" s="317"/>
      <c r="E30" s="317"/>
      <c r="F30" s="317"/>
      <c r="G30" s="317"/>
      <c r="H30" s="317"/>
      <c r="I30" s="90"/>
      <c r="J30" s="90"/>
      <c r="K30" s="63"/>
      <c r="L30" s="67"/>
      <c r="M30" s="63"/>
      <c r="N30" s="316"/>
    </row>
    <row r="31" spans="1:14" s="226" customFormat="1" ht="66" customHeight="1">
      <c r="A31" s="224"/>
      <c r="B31" s="225"/>
      <c r="C31" s="630" t="s">
        <v>72</v>
      </c>
      <c r="D31" s="644" t="s">
        <v>186</v>
      </c>
      <c r="E31" s="645"/>
      <c r="F31" s="721"/>
      <c r="G31" s="721"/>
      <c r="H31" s="721"/>
      <c r="I31" s="83"/>
      <c r="J31" s="83"/>
      <c r="K31" s="115"/>
      <c r="L31" s="650" t="s">
        <v>290</v>
      </c>
      <c r="M31" s="115"/>
      <c r="N31" s="315"/>
    </row>
    <row r="32" spans="1:14" s="226" customFormat="1" ht="46.5" customHeight="1">
      <c r="A32" s="224"/>
      <c r="B32" s="225"/>
      <c r="C32" s="630"/>
      <c r="D32" s="675" t="s">
        <v>187</v>
      </c>
      <c r="E32" s="676"/>
      <c r="F32" s="721"/>
      <c r="G32" s="721"/>
      <c r="H32" s="721"/>
      <c r="I32" s="83"/>
      <c r="J32" s="83"/>
      <c r="K32" s="115"/>
      <c r="L32" s="651"/>
      <c r="M32" s="115"/>
      <c r="N32" s="315"/>
    </row>
    <row r="33" spans="1:14" s="226" customFormat="1" ht="41.25" customHeight="1" thickBot="1">
      <c r="A33" s="224"/>
      <c r="B33" s="225"/>
      <c r="C33" s="630"/>
      <c r="D33" s="644" t="s">
        <v>191</v>
      </c>
      <c r="E33" s="645"/>
      <c r="F33" s="649" t="e">
        <f>F31/F32</f>
        <v>#DIV/0!</v>
      </c>
      <c r="G33" s="649"/>
      <c r="H33" s="649"/>
      <c r="I33" s="83"/>
      <c r="J33" s="83"/>
      <c r="K33" s="115"/>
      <c r="L33" s="652"/>
      <c r="M33" s="115"/>
      <c r="N33" s="316"/>
    </row>
    <row r="34" spans="1:14" s="226" customFormat="1" ht="10.5" customHeight="1" thickBot="1">
      <c r="A34" s="224"/>
      <c r="B34" s="224"/>
      <c r="C34" s="227"/>
      <c r="D34" s="340"/>
      <c r="E34" s="340"/>
      <c r="F34" s="318"/>
      <c r="G34" s="318"/>
      <c r="H34" s="318"/>
      <c r="I34" s="83"/>
      <c r="J34" s="83"/>
      <c r="K34" s="115"/>
      <c r="L34" s="21"/>
      <c r="M34" s="115"/>
      <c r="N34" s="316"/>
    </row>
    <row r="35" spans="1:14" s="226" customFormat="1" ht="68.25" customHeight="1">
      <c r="A35" s="224"/>
      <c r="B35" s="225"/>
      <c r="C35" s="630" t="s">
        <v>73</v>
      </c>
      <c r="D35" s="644" t="s">
        <v>188</v>
      </c>
      <c r="E35" s="645"/>
      <c r="F35" s="721"/>
      <c r="G35" s="721"/>
      <c r="H35" s="721"/>
      <c r="I35" s="83"/>
      <c r="J35" s="83"/>
      <c r="K35" s="115"/>
      <c r="L35" s="650" t="s">
        <v>291</v>
      </c>
      <c r="M35" s="115"/>
      <c r="N35" s="315"/>
    </row>
    <row r="36" spans="1:14" s="226" customFormat="1" ht="54" customHeight="1">
      <c r="A36" s="224"/>
      <c r="B36" s="225"/>
      <c r="C36" s="630"/>
      <c r="D36" s="644" t="s">
        <v>189</v>
      </c>
      <c r="E36" s="645"/>
      <c r="F36" s="721"/>
      <c r="G36" s="721"/>
      <c r="H36" s="721"/>
      <c r="I36" s="83"/>
      <c r="J36" s="83"/>
      <c r="K36" s="115"/>
      <c r="L36" s="651"/>
      <c r="M36" s="115"/>
      <c r="N36" s="315"/>
    </row>
    <row r="37" spans="1:14" s="226" customFormat="1" ht="47.25" customHeight="1" thickBot="1">
      <c r="A37" s="224"/>
      <c r="B37" s="225"/>
      <c r="C37" s="630"/>
      <c r="D37" s="644" t="s">
        <v>190</v>
      </c>
      <c r="E37" s="645"/>
      <c r="F37" s="649" t="e">
        <f>F35/F36</f>
        <v>#DIV/0!</v>
      </c>
      <c r="G37" s="649"/>
      <c r="H37" s="649"/>
      <c r="I37" s="83"/>
      <c r="J37" s="83"/>
      <c r="K37" s="115"/>
      <c r="L37" s="652"/>
      <c r="M37" s="115"/>
      <c r="N37" s="316"/>
    </row>
    <row r="38" spans="1:14" s="226" customFormat="1" ht="7.5" customHeight="1" thickBot="1">
      <c r="A38" s="224"/>
      <c r="B38" s="224"/>
      <c r="C38" s="227"/>
      <c r="D38" s="340"/>
      <c r="E38" s="340"/>
      <c r="F38" s="318"/>
      <c r="G38" s="318"/>
      <c r="H38" s="318"/>
      <c r="I38" s="83"/>
      <c r="J38" s="83"/>
      <c r="K38" s="115"/>
      <c r="L38" s="21"/>
      <c r="M38" s="115"/>
      <c r="N38" s="316"/>
    </row>
    <row r="39" spans="1:14" s="226" customFormat="1" ht="114.75" customHeight="1">
      <c r="A39" s="224"/>
      <c r="B39" s="225"/>
      <c r="C39" s="630" t="s">
        <v>102</v>
      </c>
      <c r="D39" s="646" t="s">
        <v>193</v>
      </c>
      <c r="E39" s="647"/>
      <c r="F39" s="721"/>
      <c r="G39" s="721"/>
      <c r="H39" s="721"/>
      <c r="I39" s="83"/>
      <c r="J39" s="83"/>
      <c r="K39" s="115"/>
      <c r="L39" s="650" t="s">
        <v>292</v>
      </c>
      <c r="M39" s="115"/>
      <c r="N39" s="315"/>
    </row>
    <row r="40" spans="1:14" s="226" customFormat="1" ht="75.75" customHeight="1">
      <c r="A40" s="224"/>
      <c r="B40" s="225"/>
      <c r="C40" s="630"/>
      <c r="D40" s="624" t="s">
        <v>132</v>
      </c>
      <c r="E40" s="625"/>
      <c r="F40" s="721"/>
      <c r="G40" s="721"/>
      <c r="H40" s="721"/>
      <c r="I40" s="83"/>
      <c r="J40" s="83"/>
      <c r="K40" s="115"/>
      <c r="L40" s="651"/>
      <c r="M40" s="115"/>
      <c r="N40" s="315"/>
    </row>
    <row r="41" spans="1:14" s="226" customFormat="1" ht="7.5" customHeight="1">
      <c r="A41" s="224"/>
      <c r="B41" s="224"/>
      <c r="C41" s="630"/>
      <c r="D41" s="340"/>
      <c r="E41" s="340"/>
      <c r="F41" s="318"/>
      <c r="G41" s="318"/>
      <c r="H41" s="318"/>
      <c r="I41" s="83"/>
      <c r="J41" s="83"/>
      <c r="K41" s="115"/>
      <c r="L41" s="651"/>
      <c r="M41" s="115"/>
      <c r="N41" s="316"/>
    </row>
    <row r="42" spans="1:14" s="226" customFormat="1" ht="118.5" customHeight="1">
      <c r="A42" s="224"/>
      <c r="B42" s="225"/>
      <c r="C42" s="630"/>
      <c r="D42" s="646" t="s">
        <v>194</v>
      </c>
      <c r="E42" s="647"/>
      <c r="F42" s="721"/>
      <c r="G42" s="721"/>
      <c r="H42" s="721"/>
      <c r="I42" s="83"/>
      <c r="J42" s="83"/>
      <c r="K42" s="115"/>
      <c r="L42" s="651"/>
      <c r="M42" s="115"/>
      <c r="N42" s="315"/>
    </row>
    <row r="43" spans="1:14" s="226" customFormat="1" ht="75.75" customHeight="1">
      <c r="A43" s="224"/>
      <c r="B43" s="225"/>
      <c r="C43" s="630"/>
      <c r="D43" s="646" t="s">
        <v>133</v>
      </c>
      <c r="E43" s="647"/>
      <c r="F43" s="721"/>
      <c r="G43" s="721"/>
      <c r="H43" s="721"/>
      <c r="I43" s="83"/>
      <c r="J43" s="83"/>
      <c r="K43" s="115"/>
      <c r="L43" s="651"/>
      <c r="M43" s="115"/>
      <c r="N43" s="315"/>
    </row>
    <row r="44" spans="1:14" s="226" customFormat="1" ht="7.5" customHeight="1">
      <c r="A44" s="224"/>
      <c r="B44" s="224"/>
      <c r="C44" s="220"/>
      <c r="D44" s="340"/>
      <c r="E44" s="340"/>
      <c r="F44" s="318"/>
      <c r="G44" s="318"/>
      <c r="H44" s="318"/>
      <c r="I44" s="83"/>
      <c r="J44" s="83"/>
      <c r="K44" s="115"/>
      <c r="L44" s="651"/>
      <c r="M44" s="115"/>
      <c r="N44" s="316"/>
    </row>
    <row r="45" spans="1:14" s="226" customFormat="1" ht="94.5" customHeight="1">
      <c r="A45" s="224"/>
      <c r="B45" s="225"/>
      <c r="C45" s="630" t="s">
        <v>103</v>
      </c>
      <c r="D45" s="624" t="s">
        <v>192</v>
      </c>
      <c r="E45" s="625"/>
      <c r="F45" s="721"/>
      <c r="G45" s="721"/>
      <c r="H45" s="721"/>
      <c r="I45" s="83"/>
      <c r="J45" s="83"/>
      <c r="K45" s="115"/>
      <c r="L45" s="651"/>
      <c r="M45" s="115"/>
      <c r="N45" s="315"/>
    </row>
    <row r="46" spans="1:14" s="226" customFormat="1" ht="61.5" customHeight="1" thickBot="1">
      <c r="A46" s="224"/>
      <c r="B46" s="225"/>
      <c r="C46" s="630"/>
      <c r="D46" s="624" t="s">
        <v>134</v>
      </c>
      <c r="E46" s="625"/>
      <c r="F46" s="721"/>
      <c r="G46" s="721"/>
      <c r="H46" s="721"/>
      <c r="I46" s="83"/>
      <c r="J46" s="83"/>
      <c r="K46" s="115"/>
      <c r="L46" s="652"/>
      <c r="M46" s="115"/>
      <c r="N46" s="302"/>
    </row>
    <row r="47" spans="1:14" s="199" customFormat="1" ht="16.5" customHeight="1" thickBot="1">
      <c r="A47" s="196"/>
      <c r="B47" s="228"/>
      <c r="C47" s="229"/>
      <c r="D47" s="230"/>
      <c r="E47" s="230"/>
      <c r="F47" s="231"/>
      <c r="G47" s="231"/>
      <c r="H47" s="232"/>
      <c r="I47" s="91"/>
      <c r="J47" s="83"/>
      <c r="K47" s="115"/>
      <c r="L47" s="21"/>
      <c r="M47" s="115"/>
    </row>
    <row r="48" spans="1:14" s="199" customFormat="1" ht="16.5" customHeight="1">
      <c r="A48" s="196"/>
      <c r="B48" s="233"/>
      <c r="C48" s="233"/>
      <c r="D48" s="234"/>
      <c r="E48" s="234"/>
      <c r="F48" s="235"/>
      <c r="G48" s="235"/>
      <c r="H48" s="206"/>
      <c r="I48" s="92"/>
      <c r="J48" s="83"/>
      <c r="K48" s="115"/>
      <c r="L48" s="21"/>
      <c r="M48" s="115"/>
    </row>
    <row r="49" spans="1:13" ht="15.75">
      <c r="A49" s="174"/>
      <c r="B49" s="175"/>
      <c r="C49" s="175"/>
      <c r="D49" s="663" t="s">
        <v>23</v>
      </c>
      <c r="E49" s="663"/>
      <c r="F49" s="663"/>
      <c r="G49" s="70"/>
      <c r="H49" s="75"/>
      <c r="I49" s="92"/>
      <c r="J49" s="83"/>
      <c r="K49" s="115"/>
      <c r="L49" s="21"/>
      <c r="M49" s="115"/>
    </row>
    <row r="50" spans="1:13" ht="15.75">
      <c r="A50" s="174"/>
      <c r="B50" s="175"/>
      <c r="C50" s="175"/>
      <c r="D50" s="134"/>
      <c r="E50" s="134"/>
      <c r="F50" s="78"/>
      <c r="G50" s="70"/>
      <c r="H50" s="75"/>
      <c r="I50" s="101"/>
      <c r="J50" s="86"/>
      <c r="K50" s="22"/>
      <c r="L50" s="22"/>
      <c r="M50" s="22"/>
    </row>
    <row r="51" spans="1:13" ht="24.75" customHeight="1">
      <c r="A51" s="174"/>
      <c r="B51" s="175"/>
      <c r="C51" s="175"/>
      <c r="D51" s="672" t="s">
        <v>377</v>
      </c>
      <c r="E51" s="672"/>
      <c r="F51" s="672"/>
      <c r="G51" s="672"/>
      <c r="H51" s="672"/>
      <c r="I51" s="206"/>
      <c r="J51" s="207"/>
    </row>
    <row r="52" spans="1:13" ht="15.75">
      <c r="A52" s="174"/>
      <c r="B52" s="175"/>
      <c r="C52" s="175"/>
      <c r="D52" s="135" t="s">
        <v>180</v>
      </c>
      <c r="E52" s="135"/>
      <c r="F52" s="136"/>
      <c r="G52" s="136"/>
      <c r="H52" s="206"/>
      <c r="I52" s="206"/>
      <c r="J52" s="207"/>
    </row>
    <row r="53" spans="1:13" ht="15">
      <c r="A53" s="174"/>
      <c r="B53" s="175"/>
      <c r="C53" s="175"/>
      <c r="D53" s="137" t="s">
        <v>64</v>
      </c>
      <c r="E53" s="137"/>
      <c r="F53" s="136"/>
      <c r="G53" s="136"/>
      <c r="H53" s="206"/>
      <c r="I53" s="206"/>
      <c r="J53" s="207"/>
    </row>
    <row r="54" spans="1:13" ht="15">
      <c r="A54" s="174"/>
      <c r="B54" s="175"/>
      <c r="C54" s="175"/>
      <c r="D54" s="137" t="s">
        <v>65</v>
      </c>
      <c r="E54" s="137"/>
      <c r="F54" s="136"/>
      <c r="G54" s="136"/>
      <c r="H54" s="206"/>
      <c r="I54" s="206"/>
      <c r="J54" s="207"/>
    </row>
    <row r="55" spans="1:13" ht="15">
      <c r="A55" s="174"/>
      <c r="B55" s="175"/>
      <c r="C55" s="175"/>
      <c r="D55" s="137" t="s">
        <v>66</v>
      </c>
      <c r="E55" s="137"/>
      <c r="F55" s="136"/>
      <c r="G55" s="136"/>
      <c r="H55" s="206"/>
      <c r="I55" s="206"/>
      <c r="J55" s="207"/>
    </row>
    <row r="56" spans="1:13" ht="15">
      <c r="A56" s="174"/>
      <c r="B56" s="175"/>
      <c r="C56" s="175"/>
      <c r="D56" s="137" t="s">
        <v>67</v>
      </c>
      <c r="E56" s="137"/>
      <c r="F56" s="136"/>
      <c r="G56" s="136"/>
      <c r="H56" s="206"/>
      <c r="I56" s="206"/>
      <c r="J56" s="207"/>
    </row>
    <row r="57" spans="1:13" ht="15">
      <c r="A57" s="174"/>
      <c r="B57" s="175"/>
      <c r="C57" s="175"/>
      <c r="D57" s="137" t="s">
        <v>68</v>
      </c>
      <c r="E57" s="137"/>
      <c r="F57" s="136"/>
      <c r="G57" s="136"/>
      <c r="H57" s="206"/>
      <c r="I57" s="206"/>
      <c r="J57" s="207"/>
    </row>
    <row r="58" spans="1:13" ht="15">
      <c r="A58" s="174"/>
      <c r="B58" s="175"/>
      <c r="C58" s="175"/>
      <c r="D58" s="137" t="s">
        <v>69</v>
      </c>
      <c r="E58" s="137"/>
      <c r="F58" s="136"/>
      <c r="G58" s="136"/>
      <c r="H58" s="206"/>
      <c r="I58" s="206"/>
      <c r="J58" s="207"/>
    </row>
    <row r="59" spans="1:13" ht="18.75" thickBot="1">
      <c r="A59" s="179"/>
      <c r="B59" s="180"/>
      <c r="C59" s="180"/>
      <c r="D59" s="236"/>
      <c r="E59" s="236"/>
      <c r="F59" s="180"/>
      <c r="G59" s="237"/>
      <c r="H59" s="109"/>
      <c r="I59" s="140"/>
      <c r="J59" s="91"/>
      <c r="K59" s="115"/>
      <c r="L59" s="21"/>
      <c r="M59" s="115"/>
    </row>
    <row r="60" spans="1:13" ht="15">
      <c r="F60" s="171"/>
      <c r="H60" s="8"/>
      <c r="I60" s="22"/>
      <c r="J60" s="22"/>
      <c r="K60" s="22"/>
      <c r="L60" s="22"/>
      <c r="M60" s="22"/>
    </row>
    <row r="61" spans="1:13" ht="15">
      <c r="D61" s="238"/>
      <c r="E61" s="238"/>
      <c r="F61" s="238"/>
      <c r="H61" s="25"/>
    </row>
    <row r="62" spans="1:13" ht="15">
      <c r="F62" s="171"/>
      <c r="H62" s="8"/>
      <c r="I62" s="115"/>
      <c r="J62" s="115"/>
      <c r="K62" s="115"/>
      <c r="L62" s="21"/>
      <c r="M62" s="115"/>
    </row>
    <row r="63" spans="1:13" ht="15">
      <c r="F63" s="171"/>
      <c r="H63" s="8"/>
      <c r="I63" s="22"/>
      <c r="J63" s="22"/>
      <c r="K63" s="22"/>
      <c r="L63" s="22"/>
      <c r="M63" s="22"/>
    </row>
    <row r="64" spans="1:13" ht="15">
      <c r="F64" s="171"/>
      <c r="H64" s="25"/>
    </row>
    <row r="65" spans="4:6">
      <c r="F65" s="171"/>
    </row>
    <row r="66" spans="4:6">
      <c r="F66" s="171"/>
    </row>
    <row r="67" spans="4:6">
      <c r="F67" s="171"/>
    </row>
    <row r="68" spans="4:6">
      <c r="D68" s="204"/>
      <c r="E68" s="204"/>
    </row>
  </sheetData>
  <mergeCells count="66">
    <mergeCell ref="D51:H51"/>
    <mergeCell ref="C45:C46"/>
    <mergeCell ref="D45:E45"/>
    <mergeCell ref="F45:H45"/>
    <mergeCell ref="D46:E46"/>
    <mergeCell ref="F46:H46"/>
    <mergeCell ref="D49:F49"/>
    <mergeCell ref="C39:C43"/>
    <mergeCell ref="D39:E39"/>
    <mergeCell ref="F39:H39"/>
    <mergeCell ref="L39:L46"/>
    <mergeCell ref="D40:E40"/>
    <mergeCell ref="F40:H40"/>
    <mergeCell ref="D42:E42"/>
    <mergeCell ref="F42:H42"/>
    <mergeCell ref="D43:E43"/>
    <mergeCell ref="F43:H43"/>
    <mergeCell ref="C35:C37"/>
    <mergeCell ref="D35:E35"/>
    <mergeCell ref="F35:H35"/>
    <mergeCell ref="L35:L37"/>
    <mergeCell ref="D36:E36"/>
    <mergeCell ref="F36:H36"/>
    <mergeCell ref="D37:E37"/>
    <mergeCell ref="F37:H37"/>
    <mergeCell ref="C31:C33"/>
    <mergeCell ref="D31:E31"/>
    <mergeCell ref="F31:H31"/>
    <mergeCell ref="L31:L33"/>
    <mergeCell ref="D32:E32"/>
    <mergeCell ref="F32:H32"/>
    <mergeCell ref="D33:E33"/>
    <mergeCell ref="F33:H33"/>
    <mergeCell ref="L25:L26"/>
    <mergeCell ref="C26:E26"/>
    <mergeCell ref="C28:E28"/>
    <mergeCell ref="F28:H28"/>
    <mergeCell ref="D29:E29"/>
    <mergeCell ref="F29:H29"/>
    <mergeCell ref="L18:L20"/>
    <mergeCell ref="D19:E19"/>
    <mergeCell ref="F19:H19"/>
    <mergeCell ref="D20:E20"/>
    <mergeCell ref="F20:H20"/>
    <mergeCell ref="C24:E24"/>
    <mergeCell ref="F24:F25"/>
    <mergeCell ref="G24:G25"/>
    <mergeCell ref="H24:H25"/>
    <mergeCell ref="C25:E25"/>
    <mergeCell ref="C13:H13"/>
    <mergeCell ref="C17:E17"/>
    <mergeCell ref="F17:H17"/>
    <mergeCell ref="C18:C20"/>
    <mergeCell ref="D18:E18"/>
    <mergeCell ref="F18:H18"/>
    <mergeCell ref="D2:H2"/>
    <mergeCell ref="C4:H4"/>
    <mergeCell ref="L4:L12"/>
    <mergeCell ref="C5:H5"/>
    <mergeCell ref="C7:H7"/>
    <mergeCell ref="C8:D8"/>
    <mergeCell ref="E8:H8"/>
    <mergeCell ref="C9:D9"/>
    <mergeCell ref="E9:H9"/>
    <mergeCell ref="C10:D10"/>
    <mergeCell ref="E10:H10"/>
  </mergeCells>
  <hyperlinks>
    <hyperlink ref="A1" location="Contents!A1" display="Return to Contents"/>
  </hyperlinks>
  <pageMargins left="0.70866141732283472" right="0.70866141732283472" top="0.71" bottom="0.47244094488188981" header="0.31496062992125984" footer="0.31496062992125984"/>
  <pageSetup paperSize="9" scale="37" orientation="portrait" r:id="rId1"/>
  <headerFooter>
    <oddHeader>&amp;R&amp;G</oddHeader>
    <oddFooter>&amp;R&amp;F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BreakPreview" zoomScale="55" zoomScaleNormal="70" zoomScaleSheetLayoutView="55" workbookViewId="0">
      <selection activeCell="C36" sqref="C36:C37"/>
    </sheetView>
  </sheetViews>
  <sheetFormatPr defaultColWidth="8.88671875" defaultRowHeight="15"/>
  <cols>
    <col min="1" max="1" width="3.6640625" style="171" customWidth="1"/>
    <col min="2" max="2" width="55.44140625" style="171" customWidth="1"/>
    <col min="3" max="3" width="33" style="171" customWidth="1"/>
    <col min="4" max="4" width="32.21875" style="172" customWidth="1"/>
    <col min="5" max="6" width="8.88671875" style="171"/>
    <col min="7" max="7" width="18.5546875" style="171" customWidth="1"/>
    <col min="8" max="16384" width="8.88671875" style="171"/>
  </cols>
  <sheetData>
    <row r="1" spans="1:10" ht="15.75" thickBot="1">
      <c r="A1" s="253" t="s">
        <v>129</v>
      </c>
    </row>
    <row r="2" spans="1:10" ht="20.25">
      <c r="A2" s="173"/>
      <c r="B2" s="659" t="s">
        <v>62</v>
      </c>
      <c r="C2" s="659"/>
      <c r="D2" s="659"/>
      <c r="E2" s="129"/>
      <c r="F2" s="62"/>
      <c r="G2" s="62"/>
      <c r="H2" s="62"/>
      <c r="I2" s="62"/>
      <c r="J2" s="62"/>
    </row>
    <row r="3" spans="1:10">
      <c r="A3" s="174"/>
      <c r="B3" s="175"/>
      <c r="C3" s="175"/>
      <c r="D3" s="176"/>
      <c r="E3" s="177"/>
    </row>
    <row r="4" spans="1:10" ht="15.75" thickBot="1">
      <c r="A4" s="174"/>
      <c r="B4" s="175"/>
      <c r="C4" s="175"/>
      <c r="D4" s="176"/>
      <c r="E4" s="177"/>
    </row>
    <row r="5" spans="1:10" ht="18">
      <c r="A5" s="174"/>
      <c r="B5" s="664" t="s">
        <v>63</v>
      </c>
      <c r="C5" s="664"/>
      <c r="D5" s="664"/>
      <c r="E5" s="73"/>
      <c r="G5" s="660" t="s">
        <v>316</v>
      </c>
    </row>
    <row r="6" spans="1:10" ht="15.75">
      <c r="A6" s="174"/>
      <c r="B6" s="726" t="s">
        <v>372</v>
      </c>
      <c r="C6" s="727"/>
      <c r="D6" s="727"/>
      <c r="E6" s="73"/>
      <c r="G6" s="661"/>
    </row>
    <row r="7" spans="1:10">
      <c r="A7" s="174"/>
      <c r="B7" s="175"/>
      <c r="C7" s="175"/>
      <c r="D7" s="175"/>
      <c r="E7" s="73"/>
      <c r="G7" s="661"/>
    </row>
    <row r="8" spans="1:10" ht="15.75">
      <c r="A8" s="174"/>
      <c r="B8" s="666" t="s">
        <v>88</v>
      </c>
      <c r="C8" s="666"/>
      <c r="D8" s="666"/>
      <c r="E8" s="73"/>
      <c r="G8" s="661"/>
    </row>
    <row r="9" spans="1:10" ht="15.75">
      <c r="A9" s="174"/>
      <c r="B9" s="178" t="s">
        <v>89</v>
      </c>
      <c r="C9" s="727"/>
      <c r="D9" s="727"/>
      <c r="E9" s="73"/>
      <c r="G9" s="661"/>
    </row>
    <row r="10" spans="1:10" ht="15.75">
      <c r="A10" s="174"/>
      <c r="B10" s="178" t="s">
        <v>91</v>
      </c>
      <c r="C10" s="727"/>
      <c r="D10" s="727"/>
      <c r="E10" s="73"/>
      <c r="G10" s="661"/>
    </row>
    <row r="11" spans="1:10" ht="15.75">
      <c r="A11" s="174"/>
      <c r="B11" s="252" t="s">
        <v>90</v>
      </c>
      <c r="C11" s="727"/>
      <c r="D11" s="727"/>
      <c r="E11" s="73"/>
      <c r="G11" s="661"/>
    </row>
    <row r="12" spans="1:10" ht="15.75" thickBot="1">
      <c r="A12" s="179"/>
      <c r="B12" s="180"/>
      <c r="C12" s="180"/>
      <c r="D12" s="180"/>
      <c r="E12" s="130"/>
      <c r="G12" s="662"/>
    </row>
    <row r="13" spans="1:10">
      <c r="A13" s="181"/>
      <c r="B13" s="182"/>
      <c r="C13" s="182"/>
      <c r="D13" s="182"/>
      <c r="E13" s="128"/>
      <c r="G13" s="183"/>
    </row>
    <row r="14" spans="1:10" ht="18">
      <c r="A14" s="174"/>
      <c r="B14" s="722" t="s">
        <v>213</v>
      </c>
      <c r="C14" s="722"/>
      <c r="D14" s="722"/>
      <c r="E14" s="74"/>
    </row>
    <row r="15" spans="1:10">
      <c r="A15" s="174"/>
      <c r="B15" s="114" t="s">
        <v>379</v>
      </c>
      <c r="C15" s="175"/>
      <c r="D15" s="176"/>
      <c r="E15" s="177"/>
    </row>
    <row r="16" spans="1:10">
      <c r="A16" s="174"/>
      <c r="B16" s="114"/>
      <c r="C16" s="175"/>
      <c r="D16" s="176"/>
      <c r="E16" s="177"/>
    </row>
    <row r="17" spans="1:8" ht="15.75" thickBot="1">
      <c r="A17" s="174"/>
      <c r="B17" s="114"/>
      <c r="C17" s="175"/>
      <c r="D17" s="176"/>
      <c r="E17" s="177"/>
    </row>
    <row r="18" spans="1:8" ht="18" customHeight="1">
      <c r="A18" s="174"/>
      <c r="B18" s="723" t="s">
        <v>29</v>
      </c>
      <c r="C18" s="723"/>
      <c r="D18" s="723"/>
      <c r="E18" s="177"/>
      <c r="G18" s="653" t="s">
        <v>293</v>
      </c>
    </row>
    <row r="19" spans="1:8" s="190" customFormat="1" ht="71.25" customHeight="1">
      <c r="A19" s="184"/>
      <c r="B19" s="185" t="s">
        <v>87</v>
      </c>
      <c r="C19" s="186" t="s">
        <v>99</v>
      </c>
      <c r="D19" s="187" t="s">
        <v>97</v>
      </c>
      <c r="E19" s="188"/>
      <c r="F19" s="189"/>
      <c r="G19" s="725"/>
    </row>
    <row r="20" spans="1:8" ht="23.1" customHeight="1">
      <c r="A20" s="174"/>
      <c r="B20" s="191" t="s">
        <v>138</v>
      </c>
      <c r="C20" s="192"/>
      <c r="D20" s="192"/>
      <c r="E20" s="177"/>
      <c r="G20" s="725"/>
      <c r="H20" s="175"/>
    </row>
    <row r="21" spans="1:8" ht="23.1" customHeight="1">
      <c r="A21" s="174"/>
      <c r="B21" s="191" t="s">
        <v>139</v>
      </c>
      <c r="C21" s="192"/>
      <c r="D21" s="192"/>
      <c r="E21" s="177"/>
      <c r="G21" s="725"/>
      <c r="H21" s="193"/>
    </row>
    <row r="22" spans="1:8" ht="23.1" customHeight="1">
      <c r="A22" s="174"/>
      <c r="B22" s="191" t="s">
        <v>30</v>
      </c>
      <c r="C22" s="194">
        <f>+SUM(C20:C21)</f>
        <v>0</v>
      </c>
      <c r="D22" s="195">
        <f>+SUM(D20:D21)</f>
        <v>0</v>
      </c>
      <c r="E22" s="177"/>
      <c r="G22" s="725"/>
    </row>
    <row r="23" spans="1:8">
      <c r="A23" s="174"/>
      <c r="B23" s="175"/>
      <c r="C23" s="175"/>
      <c r="D23" s="176"/>
      <c r="E23" s="177"/>
      <c r="G23" s="725"/>
    </row>
    <row r="24" spans="1:8">
      <c r="A24" s="174"/>
      <c r="B24" s="175"/>
      <c r="C24" s="175"/>
      <c r="D24" s="176"/>
      <c r="E24" s="177"/>
      <c r="G24" s="725"/>
    </row>
    <row r="25" spans="1:8">
      <c r="A25" s="174"/>
      <c r="B25" s="175"/>
      <c r="C25" s="175"/>
      <c r="D25" s="176"/>
      <c r="E25" s="177"/>
      <c r="G25" s="725"/>
    </row>
    <row r="26" spans="1:8" ht="18">
      <c r="A26" s="174"/>
      <c r="B26" s="723" t="s">
        <v>31</v>
      </c>
      <c r="C26" s="723"/>
      <c r="D26" s="723"/>
      <c r="E26" s="177"/>
      <c r="G26" s="725"/>
    </row>
    <row r="27" spans="1:8" s="199" customFormat="1" ht="74.25" customHeight="1">
      <c r="A27" s="196"/>
      <c r="B27" s="185" t="s">
        <v>87</v>
      </c>
      <c r="C27" s="186" t="s">
        <v>98</v>
      </c>
      <c r="D27" s="197" t="s">
        <v>97</v>
      </c>
      <c r="E27" s="198"/>
      <c r="G27" s="725"/>
    </row>
    <row r="28" spans="1:8" ht="23.1" customHeight="1">
      <c r="A28" s="174"/>
      <c r="B28" s="191" t="s">
        <v>138</v>
      </c>
      <c r="C28" s="200"/>
      <c r="D28" s="200"/>
      <c r="E28" s="177"/>
      <c r="G28" s="725"/>
    </row>
    <row r="29" spans="1:8" ht="23.1" customHeight="1">
      <c r="A29" s="174"/>
      <c r="B29" s="191" t="s">
        <v>139</v>
      </c>
      <c r="C29" s="200"/>
      <c r="D29" s="200"/>
      <c r="E29" s="177"/>
      <c r="G29" s="725"/>
    </row>
    <row r="30" spans="1:8" ht="23.1" customHeight="1">
      <c r="A30" s="174"/>
      <c r="B30" s="191" t="s">
        <v>30</v>
      </c>
      <c r="C30" s="194">
        <f>+SUM(C28:C29)</f>
        <v>0</v>
      </c>
      <c r="D30" s="195">
        <f>+SUM(D28:D29)</f>
        <v>0</v>
      </c>
      <c r="E30" s="177"/>
      <c r="G30" s="725"/>
    </row>
    <row r="31" spans="1:8">
      <c r="A31" s="174"/>
      <c r="B31" s="175"/>
      <c r="C31" s="175"/>
      <c r="D31" s="201"/>
      <c r="E31" s="177"/>
      <c r="G31" s="725"/>
    </row>
    <row r="32" spans="1:8">
      <c r="A32" s="174"/>
      <c r="B32" s="175"/>
      <c r="C32" s="175"/>
      <c r="D32" s="201"/>
      <c r="E32" s="177"/>
      <c r="G32" s="725"/>
    </row>
    <row r="33" spans="1:8">
      <c r="A33" s="174"/>
      <c r="B33" s="175"/>
      <c r="C33" s="175"/>
      <c r="D33" s="201"/>
      <c r="E33" s="177"/>
      <c r="G33" s="725"/>
    </row>
    <row r="34" spans="1:8" ht="18">
      <c r="A34" s="174"/>
      <c r="B34" s="723" t="s">
        <v>380</v>
      </c>
      <c r="C34" s="723"/>
      <c r="D34" s="723"/>
      <c r="E34" s="177"/>
      <c r="G34" s="725"/>
    </row>
    <row r="35" spans="1:8" s="199" customFormat="1" ht="74.25" customHeight="1">
      <c r="A35" s="196"/>
      <c r="B35" s="185" t="s">
        <v>87</v>
      </c>
      <c r="C35" s="186" t="s">
        <v>98</v>
      </c>
      <c r="D35" s="197" t="s">
        <v>97</v>
      </c>
      <c r="E35" s="198"/>
      <c r="G35" s="725"/>
    </row>
    <row r="36" spans="1:8" ht="23.1" customHeight="1">
      <c r="A36" s="174"/>
      <c r="B36" s="191" t="s">
        <v>138</v>
      </c>
      <c r="C36" s="480"/>
      <c r="D36" s="480"/>
      <c r="E36" s="177"/>
      <c r="G36" s="725"/>
    </row>
    <row r="37" spans="1:8" ht="23.1" customHeight="1">
      <c r="A37" s="174"/>
      <c r="B37" s="191" t="s">
        <v>139</v>
      </c>
      <c r="C37" s="480"/>
      <c r="D37" s="480"/>
      <c r="E37" s="177"/>
      <c r="G37" s="725"/>
    </row>
    <row r="38" spans="1:8" ht="23.1" customHeight="1" thickBot="1">
      <c r="A38" s="174"/>
      <c r="B38" s="191" t="s">
        <v>30</v>
      </c>
      <c r="C38" s="194">
        <f>+SUM(C36:C37)</f>
        <v>0</v>
      </c>
      <c r="D38" s="195">
        <f>+SUM(D36:D37)</f>
        <v>0</v>
      </c>
      <c r="E38" s="177"/>
      <c r="G38" s="654"/>
    </row>
    <row r="39" spans="1:8">
      <c r="A39" s="174"/>
      <c r="B39" s="175"/>
      <c r="C39" s="175"/>
      <c r="D39" s="201"/>
      <c r="E39" s="177"/>
    </row>
    <row r="40" spans="1:8">
      <c r="A40" s="174"/>
      <c r="B40" s="175"/>
      <c r="C40" s="175"/>
      <c r="D40" s="201"/>
      <c r="E40" s="177"/>
    </row>
    <row r="41" spans="1:8" ht="15.75">
      <c r="A41" s="174"/>
      <c r="B41" s="663" t="s">
        <v>23</v>
      </c>
      <c r="C41" s="663"/>
      <c r="D41" s="75"/>
      <c r="E41" s="76"/>
    </row>
    <row r="42" spans="1:8" ht="15.75">
      <c r="A42" s="174"/>
      <c r="B42" s="134"/>
      <c r="C42" s="78"/>
      <c r="D42" s="75"/>
      <c r="E42" s="76"/>
    </row>
    <row r="43" spans="1:8" ht="20.25" customHeight="1">
      <c r="A43" s="174"/>
      <c r="B43" s="672" t="s">
        <v>95</v>
      </c>
      <c r="C43" s="672"/>
      <c r="D43" s="672"/>
      <c r="E43" s="79"/>
    </row>
    <row r="44" spans="1:8" ht="20.25" customHeight="1">
      <c r="A44" s="174"/>
      <c r="B44" s="672" t="s">
        <v>137</v>
      </c>
      <c r="C44" s="672"/>
      <c r="D44" s="672"/>
      <c r="E44" s="177"/>
    </row>
    <row r="45" spans="1:8" ht="20.25" customHeight="1">
      <c r="A45" s="174"/>
      <c r="B45" s="672" t="s">
        <v>382</v>
      </c>
      <c r="C45" s="672"/>
      <c r="D45" s="672"/>
      <c r="E45" s="177"/>
    </row>
    <row r="46" spans="1:8" ht="20.25" customHeight="1">
      <c r="A46" s="174"/>
      <c r="B46" s="724" t="s">
        <v>381</v>
      </c>
      <c r="C46" s="724"/>
      <c r="D46" s="724"/>
      <c r="E46" s="177"/>
    </row>
    <row r="47" spans="1:8">
      <c r="A47" s="174"/>
      <c r="B47" s="672"/>
      <c r="C47" s="672"/>
      <c r="D47" s="672"/>
      <c r="E47" s="79"/>
      <c r="F47" s="25"/>
      <c r="G47" s="25"/>
      <c r="H47" s="25"/>
    </row>
    <row r="48" spans="1:8" ht="15.75" thickBot="1">
      <c r="A48" s="179"/>
      <c r="B48" s="180"/>
      <c r="C48" s="180"/>
      <c r="D48" s="202"/>
      <c r="E48" s="203"/>
    </row>
  </sheetData>
  <mergeCells count="19">
    <mergeCell ref="B2:D2"/>
    <mergeCell ref="B5:D5"/>
    <mergeCell ref="B6:D6"/>
    <mergeCell ref="B41:C41"/>
    <mergeCell ref="B43:D43"/>
    <mergeCell ref="C9:D9"/>
    <mergeCell ref="C10:D10"/>
    <mergeCell ref="C11:D11"/>
    <mergeCell ref="B8:D8"/>
    <mergeCell ref="B34:D34"/>
    <mergeCell ref="B47:D47"/>
    <mergeCell ref="G5:G12"/>
    <mergeCell ref="B44:D44"/>
    <mergeCell ref="B14:D14"/>
    <mergeCell ref="B18:D18"/>
    <mergeCell ref="B26:D26"/>
    <mergeCell ref="B46:D46"/>
    <mergeCell ref="G18:G38"/>
    <mergeCell ref="B45:D45"/>
  </mergeCells>
  <hyperlinks>
    <hyperlink ref="A1" location="Contents!A1" display="Return to Contents"/>
  </hyperlinks>
  <pageMargins left="0.70866141732283472" right="0.70866141732283472" top="0.94488188976377963" bottom="0.74803149606299213" header="0.31496062992125984" footer="0.31496062992125984"/>
  <pageSetup paperSize="9" scale="45" orientation="portrait" horizontalDpi="300" verticalDpi="300" r:id="rId1"/>
  <headerFooter>
    <oddHeader>&amp;R&amp;G</oddHeader>
    <oddFooter>&amp;R&amp;F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election activeCell="C2" sqref="C2"/>
    </sheetView>
  </sheetViews>
  <sheetFormatPr defaultRowHeight="15"/>
  <cols>
    <col min="1" max="1" width="2.88671875" customWidth="1"/>
    <col min="2" max="2" width="16.109375" customWidth="1"/>
    <col min="4" max="4" width="1.6640625" customWidth="1"/>
    <col min="5" max="5" width="18" customWidth="1"/>
    <col min="7" max="7" width="2.109375" customWidth="1"/>
    <col min="8" max="8" width="13.44140625" customWidth="1"/>
  </cols>
  <sheetData>
    <row r="1" spans="1:9" ht="15.75">
      <c r="A1" s="1" t="s">
        <v>0</v>
      </c>
      <c r="B1" s="1"/>
      <c r="C1" s="1"/>
      <c r="E1" s="1"/>
    </row>
    <row r="2" spans="1:9" ht="7.5" customHeight="1">
      <c r="A2" s="1"/>
      <c r="B2" s="1"/>
      <c r="C2" s="1"/>
      <c r="E2" s="1"/>
    </row>
    <row r="3" spans="1:9">
      <c r="C3" s="2"/>
      <c r="E3" s="2"/>
      <c r="F3" s="728" t="s">
        <v>1</v>
      </c>
      <c r="G3" s="728"/>
      <c r="H3" t="s">
        <v>2</v>
      </c>
    </row>
    <row r="4" spans="1:9">
      <c r="A4" s="3">
        <v>1</v>
      </c>
      <c r="B4" t="s">
        <v>3</v>
      </c>
      <c r="C4" s="2"/>
      <c r="E4" s="2"/>
      <c r="F4" s="729"/>
      <c r="G4" s="730"/>
      <c r="H4" s="4"/>
    </row>
    <row r="5" spans="1:9">
      <c r="A5" s="3"/>
      <c r="C5" s="2"/>
      <c r="E5" s="2"/>
    </row>
    <row r="6" spans="1:9">
      <c r="A6" s="3">
        <v>2</v>
      </c>
      <c r="B6" t="s">
        <v>4</v>
      </c>
      <c r="C6" s="2"/>
      <c r="E6" s="2"/>
    </row>
    <row r="7" spans="1:9">
      <c r="A7" s="3"/>
    </row>
    <row r="8" spans="1:9">
      <c r="A8" s="3"/>
      <c r="B8" s="3" t="s">
        <v>5</v>
      </c>
      <c r="C8" s="4"/>
      <c r="D8" s="2"/>
      <c r="E8" s="5" t="s">
        <v>6</v>
      </c>
      <c r="F8" s="4"/>
      <c r="G8" s="2"/>
      <c r="H8" t="s">
        <v>7</v>
      </c>
      <c r="I8" s="4"/>
    </row>
    <row r="9" spans="1:9">
      <c r="A9" s="3"/>
      <c r="B9" s="3" t="s">
        <v>8</v>
      </c>
      <c r="C9" s="4"/>
      <c r="D9" s="2"/>
      <c r="E9" s="5" t="s">
        <v>9</v>
      </c>
      <c r="F9" s="4"/>
      <c r="G9" s="2"/>
      <c r="H9" t="s">
        <v>10</v>
      </c>
      <c r="I9" s="4"/>
    </row>
    <row r="10" spans="1:9">
      <c r="A10" s="3"/>
    </row>
    <row r="11" spans="1:9">
      <c r="A11" s="3">
        <v>3</v>
      </c>
      <c r="B11" t="s">
        <v>11</v>
      </c>
      <c r="F11" s="6" t="s">
        <v>12</v>
      </c>
      <c r="G11" s="2"/>
      <c r="H11" s="2"/>
      <c r="I11" s="2"/>
    </row>
    <row r="12" spans="1:9">
      <c r="A12" s="3"/>
      <c r="B12" t="s">
        <v>13</v>
      </c>
    </row>
    <row r="13" spans="1:9">
      <c r="A13" s="3"/>
    </row>
    <row r="14" spans="1:9">
      <c r="A14" s="3"/>
    </row>
    <row r="15" spans="1:9">
      <c r="A15" s="3"/>
    </row>
    <row r="16" spans="1:9">
      <c r="A16" s="3"/>
    </row>
    <row r="17" spans="1:2">
      <c r="A17" s="3"/>
    </row>
    <row r="18" spans="1:2">
      <c r="A18" s="3"/>
    </row>
    <row r="19" spans="1:2">
      <c r="A19" s="3"/>
    </row>
    <row r="20" spans="1:2" ht="69.75" customHeight="1">
      <c r="A20" s="3">
        <v>4</v>
      </c>
      <c r="B20" t="s">
        <v>14</v>
      </c>
    </row>
  </sheetData>
  <mergeCells count="2">
    <mergeCell ref="F3:G3"/>
    <mergeCell ref="F4:G4"/>
  </mergeCells>
  <phoneticPr fontId="0" type="noConversion"/>
  <pageMargins left="0.39" right="0.75" top="0.5" bottom="0.25" header="0.17" footer="0.16"/>
  <pageSetup paperSize="9" orientation="landscape" r:id="rId1"/>
  <headerFooter alignWithMargins="0">
    <oddFooter>&amp;R&amp;F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0"/>
  <sheetViews>
    <sheetView view="pageBreakPreview" zoomScale="40" zoomScaleNormal="55" zoomScaleSheetLayoutView="40" workbookViewId="0">
      <selection activeCell="I25" sqref="I25"/>
    </sheetView>
  </sheetViews>
  <sheetFormatPr defaultColWidth="8.88671875" defaultRowHeight="15"/>
  <cols>
    <col min="1" max="1" width="3" style="258" customWidth="1"/>
    <col min="2" max="2" width="33.5546875" style="257" customWidth="1"/>
    <col min="3" max="3" width="24.88671875" style="257" customWidth="1"/>
    <col min="4" max="4" width="24.5546875" style="257" customWidth="1"/>
    <col min="5" max="5" width="17.33203125" style="257" customWidth="1"/>
    <col min="6" max="6" width="19.21875" style="257" customWidth="1"/>
    <col min="7" max="7" width="17" style="257" customWidth="1"/>
    <col min="8" max="8" width="17.88671875" style="257" customWidth="1"/>
    <col min="9" max="9" width="20.21875" style="257" customWidth="1"/>
    <col min="10" max="10" width="16.5546875" style="257" customWidth="1"/>
    <col min="11" max="11" width="12.6640625" style="257" customWidth="1"/>
    <col min="12" max="12" width="13.5546875" style="257" customWidth="1"/>
    <col min="13" max="13" width="23.109375" style="258" customWidth="1"/>
    <col min="14" max="14" width="25.44140625" style="258" customWidth="1"/>
    <col min="15" max="15" width="13.6640625" style="258" customWidth="1"/>
    <col min="16" max="16" width="16.88671875" style="258" customWidth="1"/>
    <col min="17" max="17" width="19.21875" style="258" customWidth="1"/>
    <col min="18" max="18" width="8.88671875" style="258"/>
    <col min="19" max="19" width="25" style="258" customWidth="1"/>
    <col min="20" max="23" width="8.88671875" style="258"/>
    <col min="24" max="24" width="12" style="258" bestFit="1" customWidth="1"/>
    <col min="25" max="25" width="22.6640625" style="258" customWidth="1"/>
    <col min="26" max="26" width="23.44140625" style="258" customWidth="1"/>
    <col min="27" max="16384" width="8.88671875" style="258"/>
  </cols>
  <sheetData>
    <row r="1" spans="2:26">
      <c r="B1" s="253" t="s">
        <v>129</v>
      </c>
    </row>
    <row r="2" spans="2:26" ht="20.25">
      <c r="B2" s="739" t="s">
        <v>62</v>
      </c>
      <c r="C2" s="739"/>
      <c r="D2" s="739"/>
      <c r="E2" s="739"/>
      <c r="F2" s="739"/>
      <c r="G2" s="739"/>
      <c r="H2" s="739"/>
      <c r="I2" s="739"/>
      <c r="J2" s="739"/>
      <c r="K2" s="739"/>
      <c r="L2" s="739"/>
      <c r="M2" s="739"/>
      <c r="N2" s="739"/>
      <c r="O2" s="739"/>
      <c r="P2" s="739"/>
      <c r="Q2" s="739"/>
    </row>
    <row r="3" spans="2:26" ht="15.75">
      <c r="B3" s="28"/>
      <c r="C3" s="28"/>
      <c r="D3" s="28"/>
      <c r="E3" s="28"/>
    </row>
    <row r="4" spans="2:26" ht="19.5" customHeight="1">
      <c r="B4" s="740" t="s">
        <v>63</v>
      </c>
      <c r="C4" s="740"/>
      <c r="D4" s="740"/>
      <c r="E4" s="740"/>
      <c r="F4" s="740"/>
      <c r="G4" s="740"/>
      <c r="H4" s="740"/>
      <c r="I4" s="740"/>
      <c r="J4" s="740"/>
      <c r="K4" s="740"/>
      <c r="L4" s="740"/>
      <c r="M4" s="740"/>
      <c r="N4" s="740"/>
      <c r="O4" s="740"/>
      <c r="P4" s="740"/>
      <c r="Q4" s="740"/>
    </row>
    <row r="5" spans="2:26" ht="19.5" customHeight="1" thickBot="1">
      <c r="B5" s="740" t="s">
        <v>372</v>
      </c>
      <c r="C5" s="740"/>
      <c r="D5" s="740"/>
      <c r="E5" s="740"/>
      <c r="F5" s="740"/>
      <c r="G5" s="740"/>
      <c r="H5" s="740"/>
      <c r="I5" s="740"/>
      <c r="J5" s="740"/>
      <c r="K5" s="740"/>
      <c r="L5" s="740"/>
      <c r="M5" s="740"/>
      <c r="N5" s="740"/>
      <c r="O5" s="740"/>
      <c r="P5" s="740"/>
      <c r="Q5" s="740"/>
    </row>
    <row r="6" spans="2:26">
      <c r="S6" s="660" t="s">
        <v>316</v>
      </c>
    </row>
    <row r="7" spans="2:26" ht="20.25">
      <c r="B7" s="739" t="s">
        <v>383</v>
      </c>
      <c r="C7" s="739"/>
      <c r="D7" s="739"/>
      <c r="E7" s="739"/>
      <c r="F7" s="739"/>
      <c r="G7" s="739"/>
      <c r="H7" s="739"/>
      <c r="I7" s="739"/>
      <c r="J7" s="739"/>
      <c r="K7" s="739"/>
      <c r="L7" s="739"/>
      <c r="M7" s="739"/>
      <c r="N7" s="739"/>
      <c r="O7" s="739"/>
      <c r="P7" s="739"/>
      <c r="Q7" s="739"/>
      <c r="S7" s="661"/>
    </row>
    <row r="8" spans="2:26" ht="20.25" customHeight="1">
      <c r="B8" s="666" t="s">
        <v>88</v>
      </c>
      <c r="C8" s="666"/>
      <c r="D8" s="666"/>
      <c r="E8" s="243"/>
      <c r="F8" s="255"/>
      <c r="G8" s="255"/>
      <c r="H8" s="255"/>
      <c r="I8" s="255"/>
      <c r="J8" s="255"/>
      <c r="K8" s="255"/>
      <c r="L8" s="255"/>
      <c r="M8" s="255"/>
      <c r="N8" s="255"/>
      <c r="O8" s="255"/>
      <c r="P8" s="454"/>
      <c r="Q8" s="255"/>
      <c r="S8" s="661"/>
    </row>
    <row r="9" spans="2:26" ht="20.25">
      <c r="B9" s="259" t="s">
        <v>89</v>
      </c>
      <c r="C9" s="736"/>
      <c r="D9" s="736"/>
      <c r="E9" s="255"/>
      <c r="F9" s="255"/>
      <c r="G9" s="255"/>
      <c r="H9" s="255"/>
      <c r="I9" s="255"/>
      <c r="J9" s="255"/>
      <c r="K9" s="255"/>
      <c r="L9" s="255"/>
      <c r="M9" s="255"/>
      <c r="N9" s="255"/>
      <c r="O9" s="255"/>
      <c r="P9" s="454"/>
      <c r="Q9" s="255"/>
      <c r="S9" s="661"/>
    </row>
    <row r="10" spans="2:26" ht="20.25">
      <c r="B10" s="259" t="s">
        <v>91</v>
      </c>
      <c r="C10" s="736"/>
      <c r="D10" s="736"/>
      <c r="E10" s="255"/>
      <c r="F10" s="255"/>
      <c r="G10" s="255"/>
      <c r="H10" s="255"/>
      <c r="I10" s="255"/>
      <c r="J10" s="255"/>
      <c r="K10" s="255"/>
      <c r="L10" s="255"/>
      <c r="M10" s="255"/>
      <c r="N10" s="255"/>
      <c r="O10" s="255"/>
      <c r="P10" s="454"/>
      <c r="Q10" s="255"/>
      <c r="S10" s="661"/>
    </row>
    <row r="11" spans="2:26" ht="20.25">
      <c r="B11" s="252" t="s">
        <v>90</v>
      </c>
      <c r="C11" s="736"/>
      <c r="D11" s="736"/>
      <c r="E11" s="255"/>
      <c r="F11" s="255"/>
      <c r="G11" s="255"/>
      <c r="H11" s="255"/>
      <c r="I11" s="255"/>
      <c r="J11" s="255"/>
      <c r="K11" s="255"/>
      <c r="L11" s="255"/>
      <c r="M11" s="255"/>
      <c r="N11" s="255"/>
      <c r="O11" s="255"/>
      <c r="P11" s="454"/>
      <c r="Q11" s="255"/>
      <c r="S11" s="661"/>
    </row>
    <row r="12" spans="2:26" ht="20.25">
      <c r="B12" s="255"/>
      <c r="C12" s="255"/>
      <c r="D12" s="255"/>
      <c r="E12" s="255"/>
      <c r="F12" s="255"/>
      <c r="G12" s="255"/>
      <c r="H12" s="255"/>
      <c r="I12" s="255"/>
      <c r="J12" s="255"/>
      <c r="K12" s="255"/>
      <c r="L12" s="255"/>
      <c r="M12" s="255"/>
      <c r="N12" s="255"/>
      <c r="O12" s="255"/>
      <c r="P12" s="454"/>
      <c r="Q12" s="255"/>
      <c r="S12" s="661"/>
    </row>
    <row r="13" spans="2:26" ht="18">
      <c r="B13" s="95" t="s">
        <v>195</v>
      </c>
      <c r="C13" s="69"/>
      <c r="D13" s="69"/>
      <c r="E13" s="69"/>
      <c r="F13" s="260"/>
      <c r="G13" s="260"/>
      <c r="H13" s="260"/>
      <c r="I13" s="260"/>
      <c r="J13" s="260"/>
      <c r="K13" s="260"/>
      <c r="L13" s="260"/>
      <c r="M13" s="260"/>
      <c r="N13" s="260"/>
      <c r="O13" s="260"/>
      <c r="P13" s="260"/>
      <c r="Q13" s="260"/>
      <c r="S13" s="661"/>
    </row>
    <row r="14" spans="2:26" ht="18.75" thickBot="1">
      <c r="B14" s="95" t="s">
        <v>75</v>
      </c>
      <c r="C14" s="69"/>
      <c r="D14" s="69"/>
      <c r="E14" s="69"/>
      <c r="F14" s="260"/>
      <c r="G14" s="260"/>
      <c r="H14" s="260"/>
      <c r="I14" s="260"/>
      <c r="J14" s="260"/>
      <c r="K14" s="260"/>
      <c r="L14" s="260"/>
      <c r="M14" s="260"/>
      <c r="N14" s="260"/>
      <c r="O14" s="260"/>
      <c r="P14" s="260"/>
      <c r="Q14" s="260"/>
      <c r="S14" s="662"/>
    </row>
    <row r="15" spans="2:26" ht="20.25">
      <c r="B15" s="244" t="s">
        <v>384</v>
      </c>
      <c r="C15" s="255"/>
      <c r="D15" s="255"/>
      <c r="E15" s="255"/>
    </row>
    <row r="16" spans="2:26" s="264" customFormat="1" ht="15.75">
      <c r="B16" s="261"/>
      <c r="C16" s="257"/>
      <c r="D16" s="257"/>
      <c r="E16" s="257"/>
      <c r="F16" s="262"/>
      <c r="G16" s="263"/>
      <c r="H16" s="257"/>
      <c r="I16" s="257"/>
      <c r="J16" s="257"/>
      <c r="K16" s="257"/>
      <c r="L16" s="257"/>
      <c r="M16" s="258"/>
      <c r="Q16" s="258"/>
      <c r="X16" s="258"/>
      <c r="Y16" s="258"/>
      <c r="Z16" s="258"/>
    </row>
    <row r="17" spans="2:26" s="264" customFormat="1" ht="23.25" customHeight="1" thickBot="1">
      <c r="B17" s="265" t="s">
        <v>385</v>
      </c>
      <c r="C17" s="266"/>
      <c r="D17" s="266"/>
      <c r="E17" s="266"/>
      <c r="F17" s="266"/>
      <c r="G17" s="266"/>
      <c r="H17" s="266"/>
      <c r="I17" s="266"/>
      <c r="J17" s="266"/>
      <c r="K17" s="266"/>
      <c r="L17" s="266"/>
      <c r="M17" s="267"/>
      <c r="N17" s="268"/>
      <c r="O17" s="268"/>
      <c r="P17" s="268"/>
      <c r="Q17" s="268"/>
    </row>
    <row r="18" spans="2:26" s="264" customFormat="1" ht="117" customHeight="1">
      <c r="B18" s="269" t="s">
        <v>74</v>
      </c>
      <c r="C18" s="270" t="s">
        <v>326</v>
      </c>
      <c r="D18" s="270" t="s">
        <v>325</v>
      </c>
      <c r="E18" s="271" t="s">
        <v>327</v>
      </c>
      <c r="F18" s="270" t="s">
        <v>76</v>
      </c>
      <c r="G18" s="270" t="s">
        <v>77</v>
      </c>
      <c r="H18" s="270" t="s">
        <v>165</v>
      </c>
      <c r="I18" s="270" t="s">
        <v>79</v>
      </c>
      <c r="J18" s="270" t="s">
        <v>106</v>
      </c>
      <c r="K18" s="270" t="s">
        <v>107</v>
      </c>
      <c r="L18" s="270" t="s">
        <v>217</v>
      </c>
      <c r="M18" s="270" t="s">
        <v>216</v>
      </c>
      <c r="N18" s="270" t="s">
        <v>108</v>
      </c>
      <c r="O18" s="270" t="s">
        <v>172</v>
      </c>
      <c r="P18" s="270" t="s">
        <v>168</v>
      </c>
      <c r="Q18" s="270" t="s">
        <v>329</v>
      </c>
      <c r="S18" s="731" t="s">
        <v>294</v>
      </c>
    </row>
    <row r="19" spans="2:26" s="264" customFormat="1" ht="141" customHeight="1">
      <c r="B19" s="272"/>
      <c r="C19" s="273" t="s">
        <v>388</v>
      </c>
      <c r="D19" s="273" t="s">
        <v>173</v>
      </c>
      <c r="E19" s="274" t="s">
        <v>166</v>
      </c>
      <c r="F19" s="274" t="s">
        <v>105</v>
      </c>
      <c r="G19" s="274" t="s">
        <v>170</v>
      </c>
      <c r="H19" s="274" t="s">
        <v>171</v>
      </c>
      <c r="I19" s="274" t="s">
        <v>78</v>
      </c>
      <c r="J19" s="274" t="s">
        <v>80</v>
      </c>
      <c r="K19" s="274" t="s">
        <v>81</v>
      </c>
      <c r="L19" s="274" t="s">
        <v>81</v>
      </c>
      <c r="M19" s="274" t="s">
        <v>81</v>
      </c>
      <c r="N19" s="274" t="s">
        <v>82</v>
      </c>
      <c r="O19" s="274" t="s">
        <v>109</v>
      </c>
      <c r="P19" s="274" t="s">
        <v>109</v>
      </c>
      <c r="Q19" s="274" t="s">
        <v>330</v>
      </c>
      <c r="S19" s="732"/>
    </row>
    <row r="20" spans="2:26" s="278" customFormat="1" ht="29.25" customHeight="1">
      <c r="B20" s="277"/>
      <c r="C20" s="277"/>
      <c r="D20" s="277"/>
      <c r="E20" s="277"/>
      <c r="F20" s="277"/>
      <c r="G20" s="277"/>
      <c r="H20" s="277"/>
      <c r="I20" s="277"/>
      <c r="J20" s="277"/>
      <c r="K20" s="277"/>
      <c r="L20" s="277"/>
      <c r="M20" s="277"/>
      <c r="N20" s="277"/>
      <c r="O20" s="277"/>
      <c r="P20" s="277"/>
      <c r="Q20" s="277"/>
      <c r="S20" s="732"/>
      <c r="X20" s="275" t="s">
        <v>104</v>
      </c>
      <c r="Y20" s="275" t="s">
        <v>51</v>
      </c>
      <c r="Z20" s="275" t="s">
        <v>60</v>
      </c>
    </row>
    <row r="21" spans="2:26" s="278" customFormat="1" ht="29.25" customHeight="1">
      <c r="B21" s="277"/>
      <c r="C21" s="277"/>
      <c r="D21" s="277"/>
      <c r="E21" s="277"/>
      <c r="F21" s="277"/>
      <c r="G21" s="277"/>
      <c r="H21" s="277"/>
      <c r="I21" s="277"/>
      <c r="J21" s="277"/>
      <c r="K21" s="277"/>
      <c r="L21" s="277"/>
      <c r="M21" s="277"/>
      <c r="N21" s="277"/>
      <c r="O21" s="277"/>
      <c r="P21" s="277"/>
      <c r="Q21" s="277"/>
      <c r="S21" s="732"/>
      <c r="X21" s="275" t="s">
        <v>53</v>
      </c>
      <c r="Y21" s="275" t="s">
        <v>52</v>
      </c>
      <c r="Z21" s="275" t="s">
        <v>61</v>
      </c>
    </row>
    <row r="22" spans="2:26" s="278" customFormat="1" ht="29.25" customHeight="1">
      <c r="B22" s="277"/>
      <c r="C22" s="277"/>
      <c r="D22" s="277"/>
      <c r="E22" s="277"/>
      <c r="F22" s="277"/>
      <c r="G22" s="277"/>
      <c r="H22" s="277"/>
      <c r="I22" s="277"/>
      <c r="J22" s="277"/>
      <c r="K22" s="277"/>
      <c r="L22" s="277"/>
      <c r="M22" s="277"/>
      <c r="N22" s="277"/>
      <c r="O22" s="277"/>
      <c r="P22" s="277"/>
      <c r="Q22" s="277"/>
      <c r="S22" s="732"/>
      <c r="X22" s="275" t="s">
        <v>386</v>
      </c>
      <c r="Y22" s="275"/>
      <c r="Z22" s="275"/>
    </row>
    <row r="23" spans="2:26" s="278" customFormat="1" ht="29.25" customHeight="1">
      <c r="B23" s="277"/>
      <c r="C23" s="277"/>
      <c r="D23" s="277"/>
      <c r="E23" s="277"/>
      <c r="F23" s="277"/>
      <c r="G23" s="277"/>
      <c r="H23" s="277"/>
      <c r="I23" s="277"/>
      <c r="J23" s="277"/>
      <c r="K23" s="277"/>
      <c r="L23" s="277"/>
      <c r="M23" s="277"/>
      <c r="N23" s="277"/>
      <c r="O23" s="277"/>
      <c r="P23" s="277"/>
      <c r="Q23" s="277"/>
      <c r="S23" s="732"/>
      <c r="X23" s="275" t="s">
        <v>387</v>
      </c>
      <c r="Y23" s="275"/>
      <c r="Z23" s="275"/>
    </row>
    <row r="24" spans="2:26" s="278" customFormat="1" ht="29.25" customHeight="1">
      <c r="B24" s="277"/>
      <c r="C24" s="277"/>
      <c r="D24" s="277"/>
      <c r="E24" s="277"/>
      <c r="F24" s="277"/>
      <c r="G24" s="277"/>
      <c r="H24" s="277"/>
      <c r="I24" s="277"/>
      <c r="J24" s="277"/>
      <c r="K24" s="277"/>
      <c r="L24" s="277"/>
      <c r="M24" s="277"/>
      <c r="N24" s="277"/>
      <c r="O24" s="277"/>
      <c r="P24" s="277"/>
      <c r="Q24" s="277"/>
      <c r="S24" s="732"/>
      <c r="X24" s="275"/>
      <c r="Y24" s="275"/>
      <c r="Z24" s="275"/>
    </row>
    <row r="25" spans="2:26" s="278" customFormat="1" ht="29.25" customHeight="1">
      <c r="B25" s="277"/>
      <c r="C25" s="277"/>
      <c r="D25" s="277"/>
      <c r="E25" s="277"/>
      <c r="F25" s="277"/>
      <c r="G25" s="277"/>
      <c r="H25" s="277"/>
      <c r="I25" s="277"/>
      <c r="J25" s="277"/>
      <c r="K25" s="277"/>
      <c r="L25" s="277"/>
      <c r="M25" s="277"/>
      <c r="N25" s="277"/>
      <c r="O25" s="277"/>
      <c r="P25" s="277"/>
      <c r="Q25" s="277"/>
      <c r="S25" s="732"/>
      <c r="X25" s="279"/>
      <c r="Y25" s="279"/>
      <c r="Z25" s="279"/>
    </row>
    <row r="26" spans="2:26" s="278" customFormat="1" ht="29.25" customHeight="1">
      <c r="B26" s="277"/>
      <c r="C26" s="277"/>
      <c r="D26" s="277"/>
      <c r="E26" s="277"/>
      <c r="F26" s="277"/>
      <c r="G26" s="277"/>
      <c r="H26" s="277"/>
      <c r="I26" s="277"/>
      <c r="J26" s="277"/>
      <c r="K26" s="277"/>
      <c r="L26" s="277"/>
      <c r="M26" s="277"/>
      <c r="N26" s="277"/>
      <c r="O26" s="277"/>
      <c r="P26" s="277"/>
      <c r="Q26" s="277"/>
      <c r="S26" s="732"/>
    </row>
    <row r="27" spans="2:26" s="278" customFormat="1" ht="29.25" customHeight="1">
      <c r="B27" s="277"/>
      <c r="C27" s="277"/>
      <c r="D27" s="277"/>
      <c r="E27" s="277"/>
      <c r="F27" s="277"/>
      <c r="G27" s="277"/>
      <c r="H27" s="277"/>
      <c r="I27" s="277"/>
      <c r="J27" s="277"/>
      <c r="K27" s="277"/>
      <c r="L27" s="277"/>
      <c r="M27" s="277"/>
      <c r="N27" s="277"/>
      <c r="O27" s="277"/>
      <c r="P27" s="277"/>
      <c r="Q27" s="277"/>
      <c r="S27" s="732"/>
    </row>
    <row r="28" spans="2:26" s="278" customFormat="1" ht="29.25" customHeight="1">
      <c r="B28" s="277"/>
      <c r="C28" s="277"/>
      <c r="D28" s="277"/>
      <c r="E28" s="277"/>
      <c r="F28" s="277"/>
      <c r="G28" s="277"/>
      <c r="H28" s="277"/>
      <c r="I28" s="277"/>
      <c r="J28" s="277"/>
      <c r="K28" s="277"/>
      <c r="L28" s="277"/>
      <c r="M28" s="277"/>
      <c r="N28" s="277"/>
      <c r="O28" s="277"/>
      <c r="P28" s="277"/>
      <c r="Q28" s="277"/>
      <c r="S28" s="732"/>
    </row>
    <row r="29" spans="2:26" s="278" customFormat="1" ht="29.25" customHeight="1">
      <c r="B29" s="277"/>
      <c r="C29" s="277"/>
      <c r="D29" s="277"/>
      <c r="E29" s="277"/>
      <c r="F29" s="277"/>
      <c r="G29" s="277"/>
      <c r="H29" s="277"/>
      <c r="I29" s="277"/>
      <c r="J29" s="277"/>
      <c r="K29" s="277"/>
      <c r="L29" s="277"/>
      <c r="M29" s="277"/>
      <c r="N29" s="277"/>
      <c r="O29" s="277"/>
      <c r="P29" s="277"/>
      <c r="Q29" s="277"/>
      <c r="S29" s="732"/>
    </row>
    <row r="30" spans="2:26" s="278" customFormat="1" ht="29.25" customHeight="1">
      <c r="B30" s="277"/>
      <c r="C30" s="277"/>
      <c r="D30" s="277"/>
      <c r="E30" s="277"/>
      <c r="F30" s="277"/>
      <c r="G30" s="277"/>
      <c r="H30" s="277"/>
      <c r="I30" s="277"/>
      <c r="J30" s="277"/>
      <c r="K30" s="277"/>
      <c r="L30" s="277"/>
      <c r="M30" s="277"/>
      <c r="N30" s="277"/>
      <c r="O30" s="277"/>
      <c r="P30" s="277"/>
      <c r="Q30" s="277"/>
      <c r="S30" s="732"/>
    </row>
    <row r="31" spans="2:26" s="278" customFormat="1" ht="29.25" customHeight="1">
      <c r="B31" s="277"/>
      <c r="C31" s="277"/>
      <c r="D31" s="277"/>
      <c r="E31" s="277"/>
      <c r="F31" s="277"/>
      <c r="G31" s="277"/>
      <c r="H31" s="277"/>
      <c r="I31" s="277"/>
      <c r="J31" s="277"/>
      <c r="K31" s="277"/>
      <c r="L31" s="277"/>
      <c r="M31" s="277"/>
      <c r="N31" s="277"/>
      <c r="O31" s="277"/>
      <c r="P31" s="277"/>
      <c r="Q31" s="277"/>
      <c r="S31" s="732"/>
    </row>
    <row r="32" spans="2:26" s="278" customFormat="1" ht="29.25" customHeight="1">
      <c r="B32" s="277"/>
      <c r="C32" s="277"/>
      <c r="D32" s="277"/>
      <c r="E32" s="277"/>
      <c r="F32" s="277"/>
      <c r="G32" s="277"/>
      <c r="H32" s="277"/>
      <c r="I32" s="277"/>
      <c r="J32" s="277"/>
      <c r="K32" s="277"/>
      <c r="L32" s="277"/>
      <c r="M32" s="277"/>
      <c r="N32" s="277"/>
      <c r="O32" s="277"/>
      <c r="P32" s="277"/>
      <c r="Q32" s="277"/>
      <c r="S32" s="732"/>
    </row>
    <row r="33" spans="2:19" s="278" customFormat="1" ht="29.25" customHeight="1">
      <c r="B33" s="277"/>
      <c r="C33" s="277"/>
      <c r="D33" s="277"/>
      <c r="E33" s="277"/>
      <c r="F33" s="277"/>
      <c r="G33" s="277"/>
      <c r="H33" s="277"/>
      <c r="I33" s="277"/>
      <c r="J33" s="277"/>
      <c r="K33" s="277"/>
      <c r="L33" s="277"/>
      <c r="M33" s="277"/>
      <c r="N33" s="277"/>
      <c r="O33" s="277"/>
      <c r="P33" s="277"/>
      <c r="Q33" s="277"/>
      <c r="S33" s="732"/>
    </row>
    <row r="34" spans="2:19" s="278" customFormat="1" ht="29.25" customHeight="1">
      <c r="B34" s="280"/>
      <c r="C34" s="280"/>
      <c r="D34" s="280"/>
      <c r="E34" s="277"/>
      <c r="F34" s="277"/>
      <c r="G34" s="277"/>
      <c r="H34" s="277"/>
      <c r="I34" s="277"/>
      <c r="J34" s="277"/>
      <c r="K34" s="277"/>
      <c r="L34" s="277"/>
      <c r="M34" s="277"/>
      <c r="N34" s="277"/>
      <c r="O34" s="277"/>
      <c r="P34" s="277"/>
      <c r="Q34" s="277"/>
      <c r="S34" s="732"/>
    </row>
    <row r="35" spans="2:19" s="278" customFormat="1" ht="29.25" customHeight="1">
      <c r="B35" s="280"/>
      <c r="C35" s="280"/>
      <c r="D35" s="280"/>
      <c r="E35" s="277"/>
      <c r="F35" s="277"/>
      <c r="G35" s="277"/>
      <c r="H35" s="277"/>
      <c r="I35" s="277"/>
      <c r="J35" s="277"/>
      <c r="K35" s="277"/>
      <c r="L35" s="277"/>
      <c r="M35" s="277"/>
      <c r="N35" s="277"/>
      <c r="O35" s="277"/>
      <c r="P35" s="277"/>
      <c r="Q35" s="277"/>
      <c r="S35" s="732"/>
    </row>
    <row r="36" spans="2:19" s="278" customFormat="1" ht="29.25" customHeight="1">
      <c r="B36" s="280"/>
      <c r="C36" s="280"/>
      <c r="D36" s="280"/>
      <c r="E36" s="277"/>
      <c r="F36" s="277"/>
      <c r="G36" s="277"/>
      <c r="H36" s="277"/>
      <c r="I36" s="277"/>
      <c r="J36" s="277"/>
      <c r="K36" s="277"/>
      <c r="L36" s="277"/>
      <c r="M36" s="277"/>
      <c r="N36" s="277"/>
      <c r="O36" s="277"/>
      <c r="P36" s="277"/>
      <c r="Q36" s="277"/>
      <c r="S36" s="732"/>
    </row>
    <row r="37" spans="2:19" s="443" customFormat="1">
      <c r="B37" s="444"/>
      <c r="C37" s="444"/>
      <c r="D37" s="444"/>
      <c r="E37" s="445"/>
      <c r="F37" s="445"/>
      <c r="G37" s="445"/>
      <c r="H37" s="445"/>
      <c r="I37" s="445"/>
      <c r="J37" s="445"/>
      <c r="K37" s="445"/>
      <c r="L37" s="445"/>
      <c r="M37" s="445"/>
      <c r="N37" s="445"/>
      <c r="O37" s="445"/>
      <c r="P37" s="445"/>
      <c r="Q37" s="445"/>
      <c r="S37" s="732"/>
    </row>
    <row r="38" spans="2:19" s="443" customFormat="1" ht="26.25" customHeight="1">
      <c r="B38" s="444"/>
      <c r="C38" s="444"/>
      <c r="D38" s="444"/>
      <c r="E38" s="445"/>
      <c r="F38" s="445"/>
      <c r="G38" s="445"/>
      <c r="H38" s="445"/>
      <c r="I38" s="445"/>
      <c r="J38" s="445"/>
      <c r="K38" s="445"/>
      <c r="L38" s="446"/>
      <c r="M38" s="446"/>
      <c r="N38" s="446" t="s">
        <v>309</v>
      </c>
      <c r="O38" s="489" t="str">
        <f>IF(SUM(O20:O36)=(SUM('Final Prices G.Belfast'!I20:I22)+SUM('Final Prices TenTowns'!I20:I22))+SUM('Final Prices West'!I20:I29),"Ok","ERROR")</f>
        <v>Ok</v>
      </c>
      <c r="P38" s="446"/>
      <c r="Q38" s="446"/>
      <c r="S38" s="732"/>
    </row>
    <row r="39" spans="2:19" s="443" customFormat="1" ht="26.25" customHeight="1">
      <c r="B39" s="444"/>
      <c r="C39" s="444"/>
      <c r="D39" s="444"/>
      <c r="E39" s="445"/>
      <c r="F39" s="445"/>
      <c r="G39" s="445"/>
      <c r="H39" s="445"/>
      <c r="I39" s="445"/>
      <c r="J39" s="445"/>
      <c r="K39" s="445"/>
      <c r="L39" s="446"/>
      <c r="M39" s="446"/>
      <c r="N39" s="446" t="s">
        <v>309</v>
      </c>
      <c r="O39" s="446" t="str">
        <f>IF(SUM(O20:O36)=(SUM('Market Shares'!C20:C21)+SUM('Market Shares'!C28:C29)+SUM('Market Shares'!C36:C37)),"Ok","ERROR")</f>
        <v>Ok</v>
      </c>
      <c r="P39" s="446"/>
      <c r="Q39" s="446"/>
      <c r="S39" s="732"/>
    </row>
    <row r="40" spans="2:19">
      <c r="S40" s="732"/>
    </row>
    <row r="41" spans="2:19" ht="125.25" customHeight="1">
      <c r="B41" s="734" t="s">
        <v>167</v>
      </c>
      <c r="C41" s="734"/>
      <c r="D41" s="735"/>
      <c r="E41" s="735"/>
      <c r="F41" s="735"/>
      <c r="G41" s="735"/>
      <c r="H41" s="735"/>
      <c r="I41" s="735"/>
      <c r="J41" s="735"/>
      <c r="K41" s="735"/>
      <c r="L41" s="735"/>
      <c r="M41" s="735"/>
      <c r="N41" s="735"/>
      <c r="O41" s="735"/>
      <c r="P41" s="735"/>
      <c r="Q41" s="735"/>
      <c r="S41" s="732"/>
    </row>
    <row r="42" spans="2:19" ht="115.5" customHeight="1">
      <c r="B42" s="734"/>
      <c r="C42" s="734"/>
      <c r="D42" s="735"/>
      <c r="E42" s="735"/>
      <c r="F42" s="735"/>
      <c r="G42" s="735"/>
      <c r="H42" s="735"/>
      <c r="I42" s="735"/>
      <c r="J42" s="735"/>
      <c r="K42" s="735"/>
      <c r="L42" s="735"/>
      <c r="M42" s="735"/>
      <c r="N42" s="735"/>
      <c r="O42" s="735"/>
      <c r="P42" s="735"/>
      <c r="Q42" s="735"/>
      <c r="S42" s="732"/>
    </row>
    <row r="43" spans="2:19" ht="115.5" customHeight="1" thickBot="1">
      <c r="B43" s="734"/>
      <c r="C43" s="734"/>
      <c r="D43" s="735"/>
      <c r="E43" s="735"/>
      <c r="F43" s="735"/>
      <c r="G43" s="735"/>
      <c r="H43" s="735"/>
      <c r="I43" s="735"/>
      <c r="J43" s="735"/>
      <c r="K43" s="735"/>
      <c r="L43" s="735"/>
      <c r="M43" s="735"/>
      <c r="N43" s="735"/>
      <c r="O43" s="735"/>
      <c r="P43" s="735"/>
      <c r="Q43" s="735"/>
      <c r="S43" s="733"/>
    </row>
    <row r="44" spans="2:19">
      <c r="B44" s="276"/>
    </row>
    <row r="45" spans="2:19" ht="15.75">
      <c r="B45" s="169" t="s">
        <v>23</v>
      </c>
      <c r="C45" s="38"/>
    </row>
    <row r="46" spans="2:19">
      <c r="B46" s="93"/>
      <c r="C46" s="38"/>
    </row>
    <row r="47" spans="2:19" s="474" customFormat="1" ht="27.75" customHeight="1">
      <c r="B47" s="737" t="s">
        <v>389</v>
      </c>
      <c r="C47" s="737"/>
      <c r="D47" s="737"/>
      <c r="E47" s="737"/>
      <c r="F47" s="737"/>
      <c r="G47" s="737"/>
      <c r="H47" s="737"/>
      <c r="I47" s="737"/>
      <c r="J47" s="737"/>
      <c r="K47" s="737"/>
      <c r="L47" s="737"/>
      <c r="M47" s="737"/>
      <c r="N47" s="737"/>
      <c r="O47" s="737"/>
      <c r="P47" s="737"/>
      <c r="Q47" s="737"/>
    </row>
    <row r="48" spans="2:19" s="474" customFormat="1" ht="27.75" customHeight="1">
      <c r="B48" s="737" t="s">
        <v>169</v>
      </c>
      <c r="C48" s="737"/>
      <c r="D48" s="737"/>
      <c r="E48" s="737"/>
      <c r="F48" s="737"/>
      <c r="G48" s="737"/>
      <c r="H48" s="737"/>
      <c r="I48" s="737"/>
      <c r="J48" s="737"/>
      <c r="K48" s="737"/>
      <c r="L48" s="737"/>
      <c r="M48" s="737"/>
      <c r="N48" s="737"/>
      <c r="O48" s="737"/>
      <c r="P48" s="737"/>
      <c r="Q48" s="737"/>
    </row>
    <row r="49" spans="2:17" s="474" customFormat="1" ht="27.75" customHeight="1">
      <c r="B49" s="737" t="s">
        <v>218</v>
      </c>
      <c r="C49" s="737"/>
      <c r="D49" s="737"/>
      <c r="E49" s="737"/>
      <c r="F49" s="737"/>
      <c r="G49" s="737"/>
      <c r="H49" s="737"/>
      <c r="I49" s="737"/>
      <c r="J49" s="737"/>
      <c r="K49" s="737"/>
      <c r="L49" s="737"/>
      <c r="M49" s="737"/>
      <c r="N49" s="737"/>
      <c r="O49" s="737"/>
      <c r="P49" s="737"/>
      <c r="Q49" s="737"/>
    </row>
    <row r="50" spans="2:17" s="474" customFormat="1" ht="27.75" customHeight="1">
      <c r="B50" s="738" t="s">
        <v>328</v>
      </c>
      <c r="C50" s="738"/>
      <c r="D50" s="738"/>
      <c r="E50" s="738"/>
      <c r="F50" s="738"/>
      <c r="G50" s="738"/>
      <c r="H50" s="738"/>
      <c r="I50" s="738"/>
      <c r="J50" s="738"/>
      <c r="K50" s="738"/>
      <c r="L50" s="738"/>
      <c r="M50" s="738"/>
      <c r="N50" s="738"/>
      <c r="O50" s="738"/>
      <c r="P50" s="738"/>
      <c r="Q50" s="738"/>
    </row>
  </sheetData>
  <mergeCells count="16">
    <mergeCell ref="B49:Q49"/>
    <mergeCell ref="B50:Q50"/>
    <mergeCell ref="B48:Q48"/>
    <mergeCell ref="B47:Q47"/>
    <mergeCell ref="B2:Q2"/>
    <mergeCell ref="B4:Q4"/>
    <mergeCell ref="B5:Q5"/>
    <mergeCell ref="B7:Q7"/>
    <mergeCell ref="B8:D8"/>
    <mergeCell ref="S6:S14"/>
    <mergeCell ref="S18:S43"/>
    <mergeCell ref="B41:C43"/>
    <mergeCell ref="D41:Q43"/>
    <mergeCell ref="C9:D9"/>
    <mergeCell ref="C10:D10"/>
    <mergeCell ref="C11:D11"/>
  </mergeCells>
  <dataValidations count="3">
    <dataValidation type="list" allowBlank="1" showInputMessage="1" showErrorMessage="1" sqref="D20:D39">
      <formula1>$Z$20:$Z$21</formula1>
    </dataValidation>
    <dataValidation type="list" allowBlank="1" showInputMessage="1" showErrorMessage="1" sqref="D51:E1048576">
      <formula1>$Y$20:$Y$23</formula1>
    </dataValidation>
    <dataValidation type="list" allowBlank="1" showInputMessage="1" showErrorMessage="1" sqref="C51:C1048576 C20:C39">
      <formula1>$X$20:$X$23</formula1>
    </dataValidation>
  </dataValidations>
  <hyperlinks>
    <hyperlink ref="B1" location="Contents!A1" display="Return to Contents"/>
  </hyperlinks>
  <pageMargins left="0.70866141732283472" right="0.70866141732283472" top="0.67" bottom="0.51181102362204722" header="0.31496062992125984" footer="0.31496062992125984"/>
  <pageSetup paperSize="9" scale="29" orientation="landscape" horizontalDpi="300" verticalDpi="300" r:id="rId1"/>
  <headerFooter>
    <oddHeader>&amp;R&amp;G</oddHeader>
    <oddFooter>&amp;R&amp;F</oddFooter>
  </headerFooter>
  <colBreaks count="1" manualBreakCount="1">
    <brk id="20" max="45"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view="pageBreakPreview" topLeftCell="B9" zoomScaleNormal="100" zoomScaleSheetLayoutView="100" workbookViewId="0">
      <selection activeCell="B13" sqref="B13:L13"/>
    </sheetView>
  </sheetViews>
  <sheetFormatPr defaultColWidth="8.88671875" defaultRowHeight="12.75"/>
  <cols>
    <col min="1" max="1" width="3.33203125" style="289" customWidth="1"/>
    <col min="2" max="2" width="35.21875" style="289" customWidth="1"/>
    <col min="3" max="3" width="85.88671875" style="289" customWidth="1"/>
    <col min="4" max="4" width="15.6640625" style="289" customWidth="1"/>
    <col min="5" max="7" width="27.21875" style="289" customWidth="1"/>
    <col min="8" max="8" width="29.44140625" style="289" customWidth="1"/>
    <col min="9" max="9" width="16.33203125" style="289" customWidth="1"/>
    <col min="10" max="13" width="27.21875" style="289" customWidth="1"/>
    <col min="14" max="14" width="5.5546875" style="289" customWidth="1"/>
    <col min="15" max="15" width="4.88671875" style="289" customWidth="1"/>
    <col min="16" max="16" width="12.109375" style="289" customWidth="1"/>
    <col min="17" max="16384" width="8.88671875" style="289"/>
  </cols>
  <sheetData>
    <row r="1" spans="1:16" ht="15.75" thickBot="1">
      <c r="A1" s="253" t="s">
        <v>129</v>
      </c>
      <c r="B1" s="239"/>
      <c r="C1" s="239"/>
      <c r="D1" s="239"/>
      <c r="E1" s="239"/>
      <c r="F1" s="239"/>
      <c r="G1" s="239"/>
      <c r="H1" s="239"/>
      <c r="I1" s="239"/>
      <c r="J1" s="239"/>
      <c r="K1" s="239"/>
      <c r="L1" s="239"/>
      <c r="M1" s="239"/>
      <c r="N1" s="239"/>
      <c r="O1" s="239"/>
    </row>
    <row r="2" spans="1:16" ht="20.25">
      <c r="A2" s="290"/>
      <c r="B2" s="659" t="s">
        <v>62</v>
      </c>
      <c r="C2" s="659"/>
      <c r="D2" s="659"/>
      <c r="E2" s="659"/>
      <c r="F2" s="659"/>
      <c r="G2" s="659"/>
      <c r="H2" s="659"/>
      <c r="I2" s="659"/>
      <c r="J2" s="659"/>
      <c r="K2" s="659"/>
      <c r="L2" s="659"/>
      <c r="M2" s="512"/>
      <c r="N2" s="291"/>
    </row>
    <row r="3" spans="1:16" ht="14.25">
      <c r="A3" s="292"/>
      <c r="B3" s="75"/>
      <c r="C3" s="75"/>
      <c r="D3" s="75"/>
      <c r="E3" s="75"/>
      <c r="F3" s="75"/>
      <c r="G3" s="75"/>
      <c r="H3" s="75"/>
      <c r="I3" s="75"/>
      <c r="J3" s="19"/>
      <c r="K3" s="239"/>
      <c r="L3" s="239"/>
      <c r="M3" s="239"/>
      <c r="N3" s="293"/>
    </row>
    <row r="4" spans="1:16" ht="18" customHeight="1">
      <c r="A4" s="292"/>
      <c r="B4" s="740" t="s">
        <v>63</v>
      </c>
      <c r="C4" s="740"/>
      <c r="D4" s="740"/>
      <c r="E4" s="740"/>
      <c r="F4" s="740"/>
      <c r="G4" s="740"/>
      <c r="H4" s="740"/>
      <c r="I4" s="740"/>
      <c r="J4" s="740"/>
      <c r="K4" s="740"/>
      <c r="L4" s="740"/>
      <c r="M4" s="521"/>
      <c r="N4" s="293"/>
    </row>
    <row r="5" spans="1:16" ht="18.75" customHeight="1">
      <c r="A5" s="292"/>
      <c r="B5" s="740" t="s">
        <v>372</v>
      </c>
      <c r="C5" s="740"/>
      <c r="D5" s="740"/>
      <c r="E5" s="740"/>
      <c r="F5" s="740"/>
      <c r="G5" s="740"/>
      <c r="H5" s="740"/>
      <c r="I5" s="740"/>
      <c r="J5" s="740"/>
      <c r="K5" s="740"/>
      <c r="L5" s="740"/>
      <c r="M5" s="521"/>
      <c r="N5" s="293"/>
    </row>
    <row r="6" spans="1:16" ht="15.75" customHeight="1" thickBot="1">
      <c r="A6" s="292"/>
      <c r="B6" s="92"/>
      <c r="C6" s="92"/>
      <c r="D6" s="92"/>
      <c r="E6" s="92"/>
      <c r="F6" s="92"/>
      <c r="G6" s="92"/>
      <c r="H6" s="92"/>
      <c r="I6" s="92"/>
      <c r="J6" s="19"/>
      <c r="K6" s="239"/>
      <c r="L6" s="239"/>
      <c r="M6" s="239"/>
      <c r="N6" s="293"/>
    </row>
    <row r="7" spans="1:16" ht="15.75">
      <c r="A7" s="292"/>
      <c r="B7" s="666" t="s">
        <v>88</v>
      </c>
      <c r="C7" s="666"/>
      <c r="D7" s="666"/>
      <c r="E7" s="666"/>
      <c r="F7" s="666"/>
      <c r="G7" s="666"/>
      <c r="H7" s="243"/>
      <c r="I7" s="243"/>
      <c r="J7" s="19"/>
      <c r="K7" s="239"/>
      <c r="L7" s="239"/>
      <c r="M7" s="239"/>
      <c r="N7" s="293"/>
      <c r="P7" s="660" t="s">
        <v>316</v>
      </c>
    </row>
    <row r="8" spans="1:16" ht="15">
      <c r="A8" s="292"/>
      <c r="B8" s="667" t="s">
        <v>89</v>
      </c>
      <c r="C8" s="668"/>
      <c r="D8" s="517"/>
      <c r="E8" s="756"/>
      <c r="F8" s="756"/>
      <c r="G8" s="756"/>
      <c r="H8" s="543"/>
      <c r="I8" s="544"/>
      <c r="J8" s="19"/>
      <c r="K8" s="239"/>
      <c r="L8" s="239"/>
      <c r="M8" s="239"/>
      <c r="N8" s="293"/>
      <c r="P8" s="661"/>
    </row>
    <row r="9" spans="1:16" ht="15">
      <c r="A9" s="292"/>
      <c r="B9" s="667" t="s">
        <v>91</v>
      </c>
      <c r="C9" s="668"/>
      <c r="D9" s="517"/>
      <c r="E9" s="756"/>
      <c r="F9" s="756"/>
      <c r="G9" s="756"/>
      <c r="H9" s="543"/>
      <c r="I9" s="544"/>
      <c r="J9" s="19"/>
      <c r="K9" s="239"/>
      <c r="L9" s="239"/>
      <c r="M9" s="239"/>
      <c r="N9" s="293"/>
      <c r="P9" s="661"/>
    </row>
    <row r="10" spans="1:16" ht="15">
      <c r="A10" s="292"/>
      <c r="B10" s="673" t="s">
        <v>90</v>
      </c>
      <c r="C10" s="674"/>
      <c r="D10" s="518"/>
      <c r="E10" s="756"/>
      <c r="F10" s="756"/>
      <c r="G10" s="756"/>
      <c r="H10" s="543"/>
      <c r="I10" s="545"/>
      <c r="J10" s="19"/>
      <c r="K10" s="239"/>
      <c r="L10" s="239"/>
      <c r="M10" s="239"/>
      <c r="N10" s="293"/>
      <c r="P10" s="661"/>
    </row>
    <row r="11" spans="1:16" ht="15">
      <c r="A11" s="292"/>
      <c r="B11" s="92"/>
      <c r="C11" s="92"/>
      <c r="D11" s="92"/>
      <c r="E11" s="92"/>
      <c r="F11" s="92"/>
      <c r="G11" s="92"/>
      <c r="H11" s="92"/>
      <c r="I11" s="92"/>
      <c r="J11" s="19"/>
      <c r="K11" s="239"/>
      <c r="L11" s="239"/>
      <c r="M11" s="239"/>
      <c r="N11" s="293"/>
      <c r="P11" s="661"/>
    </row>
    <row r="12" spans="1:16" ht="15">
      <c r="A12" s="292"/>
      <c r="B12" s="92"/>
      <c r="C12" s="92"/>
      <c r="D12" s="92"/>
      <c r="E12" s="92"/>
      <c r="F12" s="92"/>
      <c r="G12" s="92"/>
      <c r="H12" s="92"/>
      <c r="I12" s="92"/>
      <c r="J12" s="19"/>
      <c r="K12" s="239"/>
      <c r="L12" s="239"/>
      <c r="M12" s="239"/>
      <c r="N12" s="293"/>
      <c r="P12" s="661"/>
    </row>
    <row r="13" spans="1:16" ht="20.25">
      <c r="A13" s="292"/>
      <c r="B13" s="629" t="s">
        <v>390</v>
      </c>
      <c r="C13" s="629"/>
      <c r="D13" s="629"/>
      <c r="E13" s="629"/>
      <c r="F13" s="629"/>
      <c r="G13" s="629"/>
      <c r="H13" s="629"/>
      <c r="I13" s="629"/>
      <c r="J13" s="629"/>
      <c r="K13" s="629"/>
      <c r="L13" s="629"/>
      <c r="M13" s="513"/>
      <c r="N13" s="293"/>
      <c r="P13" s="661"/>
    </row>
    <row r="14" spans="1:16" ht="25.5">
      <c r="A14" s="292"/>
      <c r="B14" s="534"/>
      <c r="C14" s="254"/>
      <c r="D14" s="519"/>
      <c r="E14" s="254"/>
      <c r="F14" s="254"/>
      <c r="G14" s="254"/>
      <c r="H14" s="514"/>
      <c r="I14" s="519"/>
      <c r="J14" s="254"/>
      <c r="K14" s="254"/>
      <c r="L14" s="254"/>
      <c r="M14" s="514"/>
      <c r="N14" s="293"/>
      <c r="P14" s="661"/>
    </row>
    <row r="15" spans="1:16" ht="15.75" thickBot="1">
      <c r="A15" s="292"/>
      <c r="B15" s="114"/>
      <c r="C15" s="239"/>
      <c r="D15" s="239"/>
      <c r="E15" s="239"/>
      <c r="F15" s="239"/>
      <c r="G15" s="239"/>
      <c r="H15" s="239"/>
      <c r="I15" s="239"/>
      <c r="J15" s="239"/>
      <c r="K15" s="239"/>
      <c r="L15" s="239"/>
      <c r="M15" s="239"/>
      <c r="N15" s="293"/>
      <c r="P15" s="662"/>
    </row>
    <row r="16" spans="1:16">
      <c r="A16" s="292"/>
      <c r="B16" s="239"/>
      <c r="C16" s="239"/>
      <c r="D16" s="239"/>
      <c r="E16" s="239"/>
      <c r="F16" s="239"/>
      <c r="G16" s="239"/>
      <c r="H16" s="239"/>
      <c r="I16" s="239"/>
      <c r="J16" s="239"/>
      <c r="K16" s="239"/>
      <c r="L16" s="239"/>
      <c r="M16" s="239"/>
      <c r="N16" s="293"/>
    </row>
    <row r="17" spans="1:16">
      <c r="A17" s="292"/>
      <c r="B17" s="239"/>
      <c r="C17" s="239"/>
      <c r="D17" s="239"/>
      <c r="E17" s="239"/>
      <c r="F17" s="239"/>
      <c r="G17" s="239"/>
      <c r="H17" s="239"/>
      <c r="I17" s="239"/>
      <c r="J17" s="239"/>
      <c r="K17" s="239"/>
      <c r="L17" s="239"/>
      <c r="M17" s="239"/>
      <c r="N17" s="293"/>
    </row>
    <row r="18" spans="1:16" ht="13.5" thickBot="1">
      <c r="A18" s="292"/>
      <c r="B18" s="239"/>
      <c r="C18" s="239"/>
      <c r="D18" s="239"/>
      <c r="E18" s="239"/>
      <c r="F18" s="239"/>
      <c r="G18" s="239"/>
      <c r="H18" s="239"/>
      <c r="I18" s="239"/>
      <c r="J18" s="239"/>
      <c r="K18" s="239"/>
      <c r="L18" s="239"/>
      <c r="M18" s="239"/>
      <c r="N18" s="293"/>
    </row>
    <row r="19" spans="1:16" ht="33.75" customHeight="1" thickBot="1">
      <c r="A19" s="292"/>
      <c r="B19" s="745" t="s">
        <v>310</v>
      </c>
      <c r="C19" s="741" t="s">
        <v>332</v>
      </c>
      <c r="D19" s="520"/>
      <c r="E19" s="748" t="s">
        <v>311</v>
      </c>
      <c r="F19" s="749"/>
      <c r="G19" s="749"/>
      <c r="H19" s="749"/>
      <c r="I19" s="533"/>
      <c r="J19" s="748" t="s">
        <v>311</v>
      </c>
      <c r="K19" s="749"/>
      <c r="L19" s="749"/>
      <c r="M19" s="750"/>
      <c r="N19" s="293"/>
      <c r="P19" s="731" t="s">
        <v>295</v>
      </c>
    </row>
    <row r="20" spans="1:16" ht="25.5" customHeight="1">
      <c r="A20" s="292"/>
      <c r="B20" s="746"/>
      <c r="C20" s="742"/>
      <c r="D20" s="754" t="s">
        <v>412</v>
      </c>
      <c r="E20" s="300" t="s">
        <v>114</v>
      </c>
      <c r="F20" s="301" t="s">
        <v>115</v>
      </c>
      <c r="G20" s="301" t="s">
        <v>116</v>
      </c>
      <c r="H20" s="546" t="s">
        <v>409</v>
      </c>
      <c r="I20" s="755" t="s">
        <v>413</v>
      </c>
      <c r="J20" s="300" t="s">
        <v>114</v>
      </c>
      <c r="K20" s="301" t="s">
        <v>115</v>
      </c>
      <c r="L20" s="301" t="s">
        <v>116</v>
      </c>
      <c r="M20" s="548" t="s">
        <v>409</v>
      </c>
      <c r="N20" s="293"/>
      <c r="P20" s="732"/>
    </row>
    <row r="21" spans="1:16" ht="107.25" customHeight="1">
      <c r="A21" s="292"/>
      <c r="B21" s="746"/>
      <c r="C21" s="742"/>
      <c r="D21" s="755"/>
      <c r="E21" s="450" t="s">
        <v>197</v>
      </c>
      <c r="F21" s="451" t="s">
        <v>198</v>
      </c>
      <c r="G21" s="451" t="s">
        <v>324</v>
      </c>
      <c r="H21" s="547" t="s">
        <v>415</v>
      </c>
      <c r="I21" s="755"/>
      <c r="J21" s="450" t="s">
        <v>197</v>
      </c>
      <c r="K21" s="451" t="s">
        <v>198</v>
      </c>
      <c r="L21" s="451" t="s">
        <v>324</v>
      </c>
      <c r="M21" s="549" t="s">
        <v>414</v>
      </c>
      <c r="N21" s="293"/>
      <c r="P21" s="732"/>
    </row>
    <row r="22" spans="1:16" s="296" customFormat="1" ht="28.5" customHeight="1" thickBot="1">
      <c r="A22" s="294"/>
      <c r="B22" s="747"/>
      <c r="C22" s="743"/>
      <c r="D22" s="530"/>
      <c r="E22" s="751" t="s">
        <v>54</v>
      </c>
      <c r="F22" s="752"/>
      <c r="G22" s="752"/>
      <c r="H22" s="752"/>
      <c r="I22" s="530"/>
      <c r="J22" s="751" t="s">
        <v>52</v>
      </c>
      <c r="K22" s="752"/>
      <c r="L22" s="752"/>
      <c r="M22" s="753"/>
      <c r="N22" s="295"/>
      <c r="P22" s="732"/>
    </row>
    <row r="23" spans="1:16" s="296" customFormat="1" ht="82.5" customHeight="1">
      <c r="A23" s="294"/>
      <c r="B23" s="281" t="s">
        <v>312</v>
      </c>
      <c r="C23" s="282" t="s">
        <v>323</v>
      </c>
      <c r="D23" s="531" t="str">
        <f>IF(E23=SUM(F23+G23+H23),"OK","ERROR")</f>
        <v>OK</v>
      </c>
      <c r="E23" s="303"/>
      <c r="F23" s="304"/>
      <c r="G23" s="304"/>
      <c r="H23" s="522"/>
      <c r="I23" s="531" t="str">
        <f>IF(J23=SUM(K23+L23+M23),"OK","ERROR")</f>
        <v>OK</v>
      </c>
      <c r="J23" s="526"/>
      <c r="K23" s="527"/>
      <c r="L23" s="527"/>
      <c r="M23" s="528"/>
      <c r="N23" s="295"/>
      <c r="P23" s="732"/>
    </row>
    <row r="24" spans="1:16" s="296" customFormat="1" ht="38.25" customHeight="1">
      <c r="A24" s="294"/>
      <c r="B24" s="283" t="s">
        <v>55</v>
      </c>
      <c r="C24" s="284" t="s">
        <v>174</v>
      </c>
      <c r="D24" s="531" t="str">
        <f t="shared" ref="D24:D33" si="0">IF(E24=SUM(F24+G24+H24),"OK","ERROR")</f>
        <v>OK</v>
      </c>
      <c r="E24" s="305"/>
      <c r="F24" s="306"/>
      <c r="G24" s="306"/>
      <c r="H24" s="523"/>
      <c r="I24" s="531" t="str">
        <f t="shared" ref="I24:I33" si="1">IF(J24=SUM(K24+L24+M24),"OK","ERROR")</f>
        <v>OK</v>
      </c>
      <c r="J24" s="305"/>
      <c r="K24" s="306"/>
      <c r="L24" s="306"/>
      <c r="M24" s="309"/>
      <c r="N24" s="295"/>
      <c r="P24" s="732"/>
    </row>
    <row r="25" spans="1:16" s="296" customFormat="1" ht="61.9" customHeight="1">
      <c r="A25" s="294"/>
      <c r="B25" s="283" t="s">
        <v>320</v>
      </c>
      <c r="C25" s="249" t="s">
        <v>176</v>
      </c>
      <c r="D25" s="531" t="str">
        <f>IF(E25=SUM(F25+G25+H25),"OK","ERROR")</f>
        <v>OK</v>
      </c>
      <c r="E25" s="305"/>
      <c r="F25" s="306"/>
      <c r="G25" s="306"/>
      <c r="H25" s="523"/>
      <c r="I25" s="531" t="str">
        <f t="shared" si="1"/>
        <v>OK</v>
      </c>
      <c r="J25" s="305"/>
      <c r="K25" s="306"/>
      <c r="L25" s="306"/>
      <c r="M25" s="309"/>
      <c r="N25" s="295"/>
      <c r="P25" s="732"/>
    </row>
    <row r="26" spans="1:16" s="296" customFormat="1" ht="96" customHeight="1">
      <c r="A26" s="294"/>
      <c r="B26" s="285" t="s">
        <v>318</v>
      </c>
      <c r="C26" s="286" t="s">
        <v>319</v>
      </c>
      <c r="D26" s="531" t="str">
        <f t="shared" si="0"/>
        <v>OK</v>
      </c>
      <c r="E26" s="305"/>
      <c r="F26" s="306"/>
      <c r="G26" s="306"/>
      <c r="H26" s="523"/>
      <c r="I26" s="531" t="str">
        <f t="shared" si="1"/>
        <v>OK</v>
      </c>
      <c r="J26" s="305"/>
      <c r="K26" s="306"/>
      <c r="L26" s="306"/>
      <c r="M26" s="309"/>
      <c r="N26" s="295"/>
      <c r="P26" s="732"/>
    </row>
    <row r="27" spans="1:16" s="326" customFormat="1" ht="108.75" customHeight="1">
      <c r="A27" s="321"/>
      <c r="B27" s="283" t="s">
        <v>177</v>
      </c>
      <c r="C27" s="535" t="s">
        <v>411</v>
      </c>
      <c r="D27" s="531" t="str">
        <f t="shared" si="0"/>
        <v>OK</v>
      </c>
      <c r="E27" s="322"/>
      <c r="F27" s="323"/>
      <c r="G27" s="323"/>
      <c r="H27" s="524"/>
      <c r="I27" s="531" t="str">
        <f t="shared" si="1"/>
        <v>OK</v>
      </c>
      <c r="J27" s="322"/>
      <c r="K27" s="323"/>
      <c r="L27" s="323"/>
      <c r="M27" s="324"/>
      <c r="N27" s="325"/>
      <c r="P27" s="732"/>
    </row>
    <row r="28" spans="1:16" s="296" customFormat="1" ht="47.25" customHeight="1">
      <c r="A28" s="294"/>
      <c r="B28" s="283" t="s">
        <v>178</v>
      </c>
      <c r="C28" s="284" t="s">
        <v>56</v>
      </c>
      <c r="D28" s="531" t="str">
        <f t="shared" si="0"/>
        <v>OK</v>
      </c>
      <c r="E28" s="305"/>
      <c r="F28" s="306"/>
      <c r="G28" s="306"/>
      <c r="H28" s="523"/>
      <c r="I28" s="531" t="str">
        <f t="shared" si="1"/>
        <v>OK</v>
      </c>
      <c r="J28" s="305"/>
      <c r="K28" s="306"/>
      <c r="L28" s="306"/>
      <c r="M28" s="309"/>
      <c r="N28" s="295"/>
      <c r="P28" s="732"/>
    </row>
    <row r="29" spans="1:16" s="296" customFormat="1" ht="46.5" customHeight="1">
      <c r="A29" s="294"/>
      <c r="B29" s="283" t="s">
        <v>313</v>
      </c>
      <c r="C29" s="284" t="s">
        <v>57</v>
      </c>
      <c r="D29" s="531" t="str">
        <f t="shared" si="0"/>
        <v>OK</v>
      </c>
      <c r="E29" s="305"/>
      <c r="F29" s="306"/>
      <c r="G29" s="306"/>
      <c r="H29" s="523"/>
      <c r="I29" s="531" t="str">
        <f t="shared" si="1"/>
        <v>OK</v>
      </c>
      <c r="J29" s="305"/>
      <c r="K29" s="306"/>
      <c r="L29" s="306"/>
      <c r="M29" s="309"/>
      <c r="N29" s="295"/>
      <c r="P29" s="732"/>
    </row>
    <row r="30" spans="1:16" s="296" customFormat="1" ht="36" customHeight="1">
      <c r="A30" s="294"/>
      <c r="B30" s="283" t="s">
        <v>58</v>
      </c>
      <c r="C30" s="284" t="s">
        <v>113</v>
      </c>
      <c r="D30" s="531" t="str">
        <f t="shared" si="0"/>
        <v>OK</v>
      </c>
      <c r="E30" s="305"/>
      <c r="F30" s="306"/>
      <c r="G30" s="306"/>
      <c r="H30" s="523"/>
      <c r="I30" s="531" t="str">
        <f t="shared" si="1"/>
        <v>OK</v>
      </c>
      <c r="J30" s="305"/>
      <c r="K30" s="306"/>
      <c r="L30" s="306"/>
      <c r="M30" s="309"/>
      <c r="N30" s="295"/>
      <c r="P30" s="732"/>
    </row>
    <row r="31" spans="1:16" s="296" customFormat="1" ht="138" customHeight="1">
      <c r="A31" s="294"/>
      <c r="B31" s="283" t="s">
        <v>317</v>
      </c>
      <c r="C31" s="284" t="s">
        <v>314</v>
      </c>
      <c r="D31" s="531" t="str">
        <f t="shared" si="0"/>
        <v>OK</v>
      </c>
      <c r="E31" s="305"/>
      <c r="F31" s="306"/>
      <c r="G31" s="306"/>
      <c r="H31" s="523"/>
      <c r="I31" s="531" t="str">
        <f t="shared" si="1"/>
        <v>OK</v>
      </c>
      <c r="J31" s="305"/>
      <c r="K31" s="306"/>
      <c r="L31" s="306"/>
      <c r="M31" s="309"/>
      <c r="N31" s="295"/>
      <c r="P31" s="732"/>
    </row>
    <row r="32" spans="1:16" s="296" customFormat="1" ht="38.25" customHeight="1" thickBot="1">
      <c r="A32" s="294"/>
      <c r="B32" s="287" t="s">
        <v>28</v>
      </c>
      <c r="C32" s="288"/>
      <c r="D32" s="531" t="str">
        <f t="shared" si="0"/>
        <v>OK</v>
      </c>
      <c r="E32" s="307"/>
      <c r="F32" s="308"/>
      <c r="G32" s="308"/>
      <c r="H32" s="525"/>
      <c r="I32" s="531" t="str">
        <f t="shared" si="1"/>
        <v>OK</v>
      </c>
      <c r="J32" s="307"/>
      <c r="K32" s="308"/>
      <c r="L32" s="308"/>
      <c r="M32" s="529"/>
      <c r="N32" s="295"/>
      <c r="P32" s="732"/>
    </row>
    <row r="33" spans="1:16" s="296" customFormat="1" ht="39.75" customHeight="1" thickTop="1" thickBot="1">
      <c r="A33" s="294"/>
      <c r="B33" s="536" t="s">
        <v>50</v>
      </c>
      <c r="C33" s="537"/>
      <c r="D33" s="532" t="str">
        <f t="shared" si="0"/>
        <v>OK</v>
      </c>
      <c r="E33" s="538">
        <f t="shared" ref="E33:M33" si="2">SUM(E23:E32)</f>
        <v>0</v>
      </c>
      <c r="F33" s="539">
        <f t="shared" si="2"/>
        <v>0</v>
      </c>
      <c r="G33" s="539">
        <f t="shared" si="2"/>
        <v>0</v>
      </c>
      <c r="H33" s="540">
        <f t="shared" si="2"/>
        <v>0</v>
      </c>
      <c r="I33" s="532" t="str">
        <f t="shared" si="1"/>
        <v>OK</v>
      </c>
      <c r="J33" s="538">
        <f>SUM(J23:J32)</f>
        <v>0</v>
      </c>
      <c r="K33" s="539">
        <f t="shared" si="2"/>
        <v>0</v>
      </c>
      <c r="L33" s="539">
        <f t="shared" si="2"/>
        <v>0</v>
      </c>
      <c r="M33" s="539">
        <f t="shared" si="2"/>
        <v>0</v>
      </c>
      <c r="N33" s="295"/>
      <c r="P33" s="732"/>
    </row>
    <row r="34" spans="1:16" ht="12.75" customHeight="1" thickBot="1">
      <c r="A34" s="292"/>
      <c r="B34" s="239"/>
      <c r="C34" s="239"/>
      <c r="D34" s="239"/>
      <c r="E34" s="239"/>
      <c r="F34" s="239"/>
      <c r="G34" s="239"/>
      <c r="H34" s="239"/>
      <c r="I34" s="239"/>
      <c r="J34" s="239"/>
      <c r="K34" s="239"/>
      <c r="L34" s="239"/>
      <c r="M34" s="239"/>
      <c r="N34" s="293"/>
      <c r="P34" s="733"/>
    </row>
    <row r="35" spans="1:16" ht="12.75" customHeight="1">
      <c r="A35" s="292"/>
      <c r="B35" s="239"/>
      <c r="C35" s="239"/>
      <c r="D35" s="239"/>
      <c r="E35" s="239"/>
      <c r="F35" s="239"/>
      <c r="G35" s="239"/>
      <c r="H35" s="239"/>
      <c r="I35" s="239"/>
      <c r="J35" s="239"/>
      <c r="K35" s="239"/>
      <c r="L35" s="239"/>
      <c r="M35" s="239"/>
      <c r="N35" s="293"/>
      <c r="P35" s="113"/>
    </row>
    <row r="36" spans="1:16" ht="15.75">
      <c r="A36" s="292"/>
      <c r="B36" s="157" t="s">
        <v>23</v>
      </c>
      <c r="C36" s="157"/>
      <c r="D36" s="157"/>
      <c r="E36" s="157"/>
      <c r="F36" s="75"/>
      <c r="G36" s="75"/>
      <c r="H36" s="75"/>
      <c r="I36" s="157"/>
      <c r="J36" s="239"/>
      <c r="K36" s="239"/>
      <c r="L36" s="239"/>
      <c r="M36" s="239"/>
      <c r="N36" s="293"/>
      <c r="P36" s="113"/>
    </row>
    <row r="37" spans="1:16" ht="35.25" customHeight="1">
      <c r="A37" s="292"/>
      <c r="B37" s="744" t="s">
        <v>391</v>
      </c>
      <c r="C37" s="744"/>
      <c r="D37" s="744"/>
      <c r="E37" s="744"/>
      <c r="F37" s="744"/>
      <c r="G37" s="744"/>
      <c r="H37" s="744"/>
      <c r="I37" s="744"/>
      <c r="J37" s="744"/>
      <c r="K37" s="744"/>
      <c r="L37" s="744"/>
      <c r="M37" s="515"/>
      <c r="N37" s="293"/>
      <c r="P37" s="113"/>
    </row>
    <row r="38" spans="1:16" ht="13.5" thickBot="1">
      <c r="A38" s="297"/>
      <c r="B38" s="298"/>
      <c r="C38" s="298"/>
      <c r="D38" s="298"/>
      <c r="E38" s="298"/>
      <c r="F38" s="298"/>
      <c r="G38" s="298"/>
      <c r="H38" s="298"/>
      <c r="I38" s="298"/>
      <c r="J38" s="298"/>
      <c r="K38" s="298"/>
      <c r="L38" s="298"/>
      <c r="M38" s="298"/>
      <c r="N38" s="299"/>
    </row>
  </sheetData>
  <mergeCells count="22">
    <mergeCell ref="P7:P15"/>
    <mergeCell ref="B2:L2"/>
    <mergeCell ref="B4:L4"/>
    <mergeCell ref="B5:L5"/>
    <mergeCell ref="B13:L13"/>
    <mergeCell ref="B7:G7"/>
    <mergeCell ref="B8:C8"/>
    <mergeCell ref="E8:G8"/>
    <mergeCell ref="B9:C9"/>
    <mergeCell ref="E9:G9"/>
    <mergeCell ref="B10:C10"/>
    <mergeCell ref="E10:G10"/>
    <mergeCell ref="C19:C22"/>
    <mergeCell ref="B37:L37"/>
    <mergeCell ref="P19:P34"/>
    <mergeCell ref="B19:B22"/>
    <mergeCell ref="J19:M19"/>
    <mergeCell ref="E19:H19"/>
    <mergeCell ref="E22:H22"/>
    <mergeCell ref="J22:M22"/>
    <mergeCell ref="D20:D21"/>
    <mergeCell ref="I20:I21"/>
  </mergeCells>
  <conditionalFormatting sqref="D23:D33">
    <cfRule type="containsText" dxfId="3" priority="3" operator="containsText" text="ERROR">
      <formula>NOT(ISERROR(SEARCH("ERROR",D23)))</formula>
    </cfRule>
    <cfRule type="containsText" dxfId="2" priority="4" operator="containsText" text="OK">
      <formula>NOT(ISERROR(SEARCH("OK",D23)))</formula>
    </cfRule>
  </conditionalFormatting>
  <conditionalFormatting sqref="I23:I33">
    <cfRule type="containsText" dxfId="1" priority="1" operator="containsText" text="ERROR">
      <formula>NOT(ISERROR(SEARCH("ERROR",I23)))</formula>
    </cfRule>
    <cfRule type="containsText" dxfId="0" priority="2" operator="containsText" text="OK">
      <formula>NOT(ISERROR(SEARCH("OK",I23)))</formula>
    </cfRule>
  </conditionalFormatting>
  <hyperlinks>
    <hyperlink ref="A1" location="Contents!A1" display="Return to Contents"/>
  </hyperlinks>
  <pageMargins left="0.70866141732283472" right="0.70866141732283472" top="0.68" bottom="0.59" header="0.31496062992125984" footer="0.31496062992125984"/>
  <pageSetup paperSize="9" scale="27" orientation="landscape" r:id="rId1"/>
  <headerFooter>
    <oddHeader>&amp;R&amp;G</oddHeader>
    <oddFooter>&amp;R&amp;F</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1"/>
  <sheetViews>
    <sheetView showGridLines="0" view="pageBreakPreview" zoomScale="60" zoomScaleNormal="100" workbookViewId="0"/>
  </sheetViews>
  <sheetFormatPr defaultColWidth="8.88671875" defaultRowHeight="14.25"/>
  <cols>
    <col min="1" max="1" width="3.21875" style="8" customWidth="1"/>
    <col min="2" max="2" width="4.5546875" style="8" customWidth="1"/>
    <col min="3" max="3" width="20.33203125" style="8" bestFit="1" customWidth="1"/>
    <col min="4" max="4" width="29.21875" style="8" customWidth="1"/>
    <col min="5" max="5" width="22.33203125" style="8" customWidth="1"/>
    <col min="6" max="6" width="17.88671875" style="8" customWidth="1"/>
    <col min="7" max="7" width="17.88671875" style="7" customWidth="1"/>
    <col min="8" max="8" width="16.44140625" style="7" customWidth="1"/>
    <col min="9" max="9" width="13.77734375" style="7" customWidth="1"/>
    <col min="10" max="10" width="4.6640625" style="7" customWidth="1"/>
    <col min="11" max="11" width="4.88671875" style="7" customWidth="1"/>
    <col min="12" max="12" width="4.6640625" style="7" customWidth="1"/>
    <col min="13" max="13" width="10.5546875" style="8" customWidth="1"/>
    <col min="14" max="15" width="8.88671875" style="8"/>
    <col min="16" max="16" width="40.21875" style="8" customWidth="1"/>
    <col min="17" max="16384" width="8.88671875" style="8"/>
  </cols>
  <sheetData>
    <row r="1" spans="1:14" ht="15.75" thickBot="1">
      <c r="A1" s="253" t="s">
        <v>129</v>
      </c>
    </row>
    <row r="2" spans="1:14" ht="26.25" customHeight="1">
      <c r="A2" s="96"/>
      <c r="B2" s="141"/>
      <c r="C2" s="659" t="s">
        <v>62</v>
      </c>
      <c r="D2" s="659"/>
      <c r="E2" s="659"/>
      <c r="F2" s="659"/>
      <c r="G2" s="659"/>
      <c r="H2" s="659"/>
      <c r="I2" s="659"/>
      <c r="J2" s="142"/>
      <c r="K2" s="97"/>
    </row>
    <row r="3" spans="1:14">
      <c r="A3" s="98"/>
      <c r="B3" s="75"/>
      <c r="C3" s="75"/>
      <c r="D3" s="75"/>
      <c r="E3" s="75"/>
      <c r="F3" s="75"/>
      <c r="G3" s="75"/>
      <c r="H3" s="75"/>
      <c r="I3" s="75"/>
      <c r="J3" s="19"/>
      <c r="K3" s="99"/>
    </row>
    <row r="4" spans="1:14" ht="18">
      <c r="A4" s="98"/>
      <c r="B4" s="75"/>
      <c r="C4" s="763" t="s">
        <v>63</v>
      </c>
      <c r="D4" s="764"/>
      <c r="E4" s="764"/>
      <c r="F4" s="764"/>
      <c r="G4" s="764"/>
      <c r="H4" s="764"/>
      <c r="I4" s="765"/>
      <c r="J4" s="19"/>
      <c r="K4" s="99"/>
    </row>
    <row r="5" spans="1:14" ht="15.75" thickBot="1">
      <c r="A5" s="98"/>
      <c r="B5" s="75"/>
      <c r="C5" s="767" t="s">
        <v>372</v>
      </c>
      <c r="D5" s="768"/>
      <c r="E5" s="768"/>
      <c r="F5" s="768"/>
      <c r="G5" s="768"/>
      <c r="H5" s="768"/>
      <c r="I5" s="769"/>
      <c r="J5" s="19"/>
      <c r="K5" s="99"/>
    </row>
    <row r="6" spans="1:14" ht="15">
      <c r="A6" s="98"/>
      <c r="B6" s="75"/>
      <c r="C6" s="92"/>
      <c r="D6" s="92"/>
      <c r="E6" s="92"/>
      <c r="F6" s="92"/>
      <c r="G6" s="92"/>
      <c r="H6" s="92"/>
      <c r="I6" s="92"/>
      <c r="J6" s="19"/>
      <c r="K6" s="99"/>
      <c r="M6" s="685" t="s">
        <v>316</v>
      </c>
    </row>
    <row r="7" spans="1:14" ht="15.75">
      <c r="A7" s="98"/>
      <c r="B7" s="75"/>
      <c r="C7" s="666" t="s">
        <v>88</v>
      </c>
      <c r="D7" s="666"/>
      <c r="E7" s="666"/>
      <c r="F7" s="666"/>
      <c r="G7" s="666"/>
      <c r="H7" s="92"/>
      <c r="I7" s="92"/>
      <c r="J7" s="19"/>
      <c r="K7" s="99"/>
      <c r="M7" s="686"/>
    </row>
    <row r="8" spans="1:14" ht="15.75">
      <c r="A8" s="98"/>
      <c r="B8" s="75"/>
      <c r="C8" s="772" t="s">
        <v>89</v>
      </c>
      <c r="D8" s="773"/>
      <c r="E8" s="774"/>
      <c r="F8" s="774"/>
      <c r="G8" s="774"/>
      <c r="H8" s="92"/>
      <c r="I8" s="92"/>
      <c r="J8" s="19"/>
      <c r="K8" s="99"/>
      <c r="M8" s="686"/>
    </row>
    <row r="9" spans="1:14" ht="15.75">
      <c r="A9" s="98"/>
      <c r="B9" s="75"/>
      <c r="C9" s="772" t="s">
        <v>91</v>
      </c>
      <c r="D9" s="773"/>
      <c r="E9" s="774"/>
      <c r="F9" s="774"/>
      <c r="G9" s="774"/>
      <c r="H9" s="92"/>
      <c r="I9" s="92"/>
      <c r="J9" s="19"/>
      <c r="K9" s="99"/>
      <c r="M9" s="686"/>
    </row>
    <row r="10" spans="1:14" ht="15.75">
      <c r="A10" s="98"/>
      <c r="B10" s="75"/>
      <c r="C10" s="673" t="s">
        <v>90</v>
      </c>
      <c r="D10" s="674"/>
      <c r="E10" s="774"/>
      <c r="F10" s="774"/>
      <c r="G10" s="774"/>
      <c r="H10" s="92"/>
      <c r="I10" s="92"/>
      <c r="J10" s="19"/>
      <c r="K10" s="99"/>
      <c r="M10" s="686"/>
    </row>
    <row r="11" spans="1:14" ht="15">
      <c r="A11" s="98"/>
      <c r="B11" s="75"/>
      <c r="C11" s="92"/>
      <c r="D11" s="92"/>
      <c r="E11" s="92"/>
      <c r="F11" s="92"/>
      <c r="G11" s="92"/>
      <c r="H11" s="92"/>
      <c r="I11" s="92"/>
      <c r="J11" s="19"/>
      <c r="K11" s="99"/>
      <c r="M11" s="686"/>
    </row>
    <row r="12" spans="1:14" ht="15.75" thickBot="1">
      <c r="A12" s="98"/>
      <c r="B12" s="75"/>
      <c r="C12" s="92"/>
      <c r="D12" s="92"/>
      <c r="E12" s="92"/>
      <c r="F12" s="92"/>
      <c r="G12" s="92"/>
      <c r="H12" s="92"/>
      <c r="I12" s="92"/>
      <c r="J12" s="19"/>
      <c r="K12" s="99"/>
      <c r="M12" s="686"/>
    </row>
    <row r="13" spans="1:14" ht="18">
      <c r="A13" s="98"/>
      <c r="B13" s="96"/>
      <c r="C13" s="766" t="s">
        <v>111</v>
      </c>
      <c r="D13" s="766"/>
      <c r="E13" s="766"/>
      <c r="F13" s="766"/>
      <c r="G13" s="766"/>
      <c r="H13" s="766"/>
      <c r="I13" s="766"/>
      <c r="J13" s="97"/>
      <c r="K13" s="99"/>
      <c r="M13" s="686"/>
    </row>
    <row r="14" spans="1:14" ht="15" thickBot="1">
      <c r="A14" s="98"/>
      <c r="B14" s="98"/>
      <c r="C14" s="75"/>
      <c r="D14" s="75"/>
      <c r="E14" s="75"/>
      <c r="F14" s="75"/>
      <c r="G14" s="75"/>
      <c r="H14" s="75"/>
      <c r="I14" s="75"/>
      <c r="J14" s="99"/>
      <c r="K14" s="99"/>
      <c r="M14" s="687"/>
    </row>
    <row r="15" spans="1:14">
      <c r="A15" s="98"/>
      <c r="B15" s="98"/>
      <c r="C15" s="75"/>
      <c r="D15" s="75"/>
      <c r="E15" s="75"/>
      <c r="F15" s="75"/>
      <c r="G15" s="75"/>
      <c r="H15" s="75"/>
      <c r="I15" s="75"/>
      <c r="J15" s="99"/>
      <c r="K15" s="99"/>
    </row>
    <row r="16" spans="1:14" s="24" customFormat="1" ht="15">
      <c r="A16" s="100"/>
      <c r="B16" s="100"/>
      <c r="C16" s="114" t="s">
        <v>378</v>
      </c>
      <c r="D16" s="61"/>
      <c r="E16" s="61"/>
      <c r="F16" s="61"/>
      <c r="G16" s="101"/>
      <c r="H16" s="61"/>
      <c r="I16" s="101"/>
      <c r="J16" s="102"/>
      <c r="K16" s="102"/>
      <c r="L16" s="23"/>
      <c r="N16" s="8"/>
    </row>
    <row r="17" spans="1:15" ht="15" thickBot="1">
      <c r="A17" s="98"/>
      <c r="B17" s="98"/>
      <c r="C17" s="75"/>
      <c r="D17" s="75"/>
      <c r="E17" s="75"/>
      <c r="F17" s="75"/>
      <c r="G17" s="19"/>
      <c r="H17" s="19"/>
      <c r="I17" s="19"/>
      <c r="J17" s="99"/>
      <c r="K17" s="99"/>
    </row>
    <row r="18" spans="1:15" s="9" customFormat="1" ht="84.75" customHeight="1">
      <c r="A18" s="103"/>
      <c r="B18" s="103"/>
      <c r="C18" s="251" t="s">
        <v>42</v>
      </c>
      <c r="D18" s="251" t="s">
        <v>43</v>
      </c>
      <c r="E18" s="458" t="s">
        <v>335</v>
      </c>
      <c r="F18" s="251" t="s">
        <v>25</v>
      </c>
      <c r="G18" s="251" t="s">
        <v>24</v>
      </c>
      <c r="H18" s="251" t="s">
        <v>26</v>
      </c>
      <c r="I18" s="770" t="s">
        <v>44</v>
      </c>
      <c r="J18" s="104"/>
      <c r="K18" s="104"/>
      <c r="M18" s="731" t="s">
        <v>296</v>
      </c>
      <c r="N18" s="24"/>
    </row>
    <row r="19" spans="1:15" s="9" customFormat="1" ht="15.75" customHeight="1">
      <c r="A19" s="103"/>
      <c r="B19" s="103"/>
      <c r="C19" s="17"/>
      <c r="D19" s="15" t="s">
        <v>45</v>
      </c>
      <c r="E19" s="15" t="s">
        <v>45</v>
      </c>
      <c r="F19" s="49" t="s">
        <v>46</v>
      </c>
      <c r="G19" s="49" t="s">
        <v>46</v>
      </c>
      <c r="H19" s="49" t="s">
        <v>46</v>
      </c>
      <c r="I19" s="771"/>
      <c r="J19" s="104"/>
      <c r="K19" s="104"/>
      <c r="M19" s="732"/>
      <c r="N19" s="8"/>
    </row>
    <row r="20" spans="1:15" s="9" customFormat="1" ht="15.75" customHeight="1">
      <c r="A20" s="103"/>
      <c r="B20" s="103"/>
      <c r="C20" s="29" t="s">
        <v>32</v>
      </c>
      <c r="D20" s="50" t="s">
        <v>47</v>
      </c>
      <c r="E20" s="116"/>
      <c r="F20" s="117"/>
      <c r="G20" s="117"/>
      <c r="H20" s="117"/>
      <c r="I20" s="117"/>
      <c r="J20" s="105"/>
      <c r="K20" s="105"/>
      <c r="L20" s="51"/>
      <c r="M20" s="732"/>
      <c r="O20" s="8"/>
    </row>
    <row r="21" spans="1:15" s="9" customFormat="1" ht="15.75" customHeight="1">
      <c r="A21" s="103"/>
      <c r="B21" s="103"/>
      <c r="C21" s="29" t="s">
        <v>33</v>
      </c>
      <c r="D21" s="50" t="s">
        <v>151</v>
      </c>
      <c r="E21" s="116"/>
      <c r="F21" s="117"/>
      <c r="G21" s="117"/>
      <c r="H21" s="117"/>
      <c r="I21" s="117"/>
      <c r="J21" s="104"/>
      <c r="K21" s="104"/>
      <c r="M21" s="732"/>
      <c r="O21" s="8"/>
    </row>
    <row r="22" spans="1:15" s="9" customFormat="1" ht="16.5" customHeight="1" thickBot="1">
      <c r="A22" s="103"/>
      <c r="B22" s="103"/>
      <c r="C22" s="30" t="s">
        <v>34</v>
      </c>
      <c r="D22" s="52" t="s">
        <v>150</v>
      </c>
      <c r="E22" s="118"/>
      <c r="F22" s="119"/>
      <c r="G22" s="119"/>
      <c r="H22" s="119"/>
      <c r="I22" s="119"/>
      <c r="J22" s="104"/>
      <c r="K22" s="104"/>
      <c r="M22" s="732"/>
      <c r="N22" s="8"/>
      <c r="O22" s="8"/>
    </row>
    <row r="23" spans="1:15" s="9" customFormat="1" ht="15.75" customHeight="1">
      <c r="A23" s="103"/>
      <c r="B23" s="103"/>
      <c r="C23" s="29" t="s">
        <v>35</v>
      </c>
      <c r="D23" s="53" t="s">
        <v>48</v>
      </c>
      <c r="E23" s="116"/>
      <c r="F23" s="117"/>
      <c r="G23" s="117"/>
      <c r="H23" s="117"/>
      <c r="I23" s="117"/>
      <c r="J23" s="104"/>
      <c r="K23" s="104"/>
      <c r="M23" s="732"/>
      <c r="N23" s="8"/>
      <c r="O23" s="8"/>
    </row>
    <row r="24" spans="1:15" s="9" customFormat="1" ht="15.75" customHeight="1">
      <c r="A24" s="103"/>
      <c r="B24" s="103"/>
      <c r="C24" s="29" t="s">
        <v>36</v>
      </c>
      <c r="D24" s="54" t="s">
        <v>152</v>
      </c>
      <c r="E24" s="116"/>
      <c r="F24" s="117"/>
      <c r="G24" s="117"/>
      <c r="H24" s="117"/>
      <c r="I24" s="117"/>
      <c r="J24" s="104"/>
      <c r="K24" s="104"/>
      <c r="M24" s="732"/>
      <c r="N24" s="8"/>
      <c r="O24" s="8"/>
    </row>
    <row r="25" spans="1:15" ht="15" customHeight="1">
      <c r="A25" s="98"/>
      <c r="B25" s="98"/>
      <c r="C25" s="29" t="s">
        <v>37</v>
      </c>
      <c r="D25" s="54" t="s">
        <v>153</v>
      </c>
      <c r="E25" s="120"/>
      <c r="F25" s="120"/>
      <c r="G25" s="120"/>
      <c r="H25" s="120"/>
      <c r="I25" s="120"/>
      <c r="J25" s="76"/>
      <c r="K25" s="76"/>
      <c r="L25" s="8"/>
      <c r="M25" s="732"/>
    </row>
    <row r="26" spans="1:15" ht="15" customHeight="1">
      <c r="A26" s="98"/>
      <c r="B26" s="98"/>
      <c r="C26" s="29" t="s">
        <v>38</v>
      </c>
      <c r="D26" s="54" t="s">
        <v>154</v>
      </c>
      <c r="E26" s="120"/>
      <c r="F26" s="120"/>
      <c r="G26" s="120"/>
      <c r="H26" s="120"/>
      <c r="I26" s="120"/>
      <c r="J26" s="76"/>
      <c r="K26" s="76"/>
      <c r="L26" s="8"/>
      <c r="M26" s="732"/>
    </row>
    <row r="27" spans="1:15" ht="15" customHeight="1">
      <c r="A27" s="98"/>
      <c r="B27" s="98"/>
      <c r="C27" s="29" t="s">
        <v>39</v>
      </c>
      <c r="D27" s="54" t="s">
        <v>155</v>
      </c>
      <c r="E27" s="120"/>
      <c r="F27" s="120"/>
      <c r="G27" s="120"/>
      <c r="H27" s="120"/>
      <c r="I27" s="120"/>
      <c r="J27" s="76"/>
      <c r="K27" s="76"/>
      <c r="L27" s="8"/>
      <c r="M27" s="732"/>
    </row>
    <row r="28" spans="1:15" ht="15" customHeight="1">
      <c r="A28" s="98"/>
      <c r="B28" s="98"/>
      <c r="C28" s="29" t="s">
        <v>40</v>
      </c>
      <c r="D28" s="54" t="s">
        <v>156</v>
      </c>
      <c r="E28" s="120"/>
      <c r="F28" s="120"/>
      <c r="G28" s="120"/>
      <c r="H28" s="120"/>
      <c r="I28" s="120"/>
      <c r="J28" s="76"/>
      <c r="K28" s="76"/>
      <c r="L28" s="8"/>
      <c r="M28" s="732"/>
    </row>
    <row r="29" spans="1:15" ht="15" customHeight="1" thickBot="1">
      <c r="A29" s="98"/>
      <c r="B29" s="98"/>
      <c r="C29" s="29" t="s">
        <v>41</v>
      </c>
      <c r="D29" s="54" t="s">
        <v>157</v>
      </c>
      <c r="E29" s="481"/>
      <c r="F29" s="481"/>
      <c r="G29" s="481"/>
      <c r="H29" s="481"/>
      <c r="I29" s="481"/>
      <c r="J29" s="76"/>
      <c r="K29" s="76"/>
      <c r="L29" s="8"/>
      <c r="M29" s="732"/>
    </row>
    <row r="30" spans="1:15" ht="15" customHeight="1" thickBot="1">
      <c r="A30" s="98"/>
      <c r="B30" s="98"/>
      <c r="C30" s="19"/>
      <c r="D30" s="75"/>
      <c r="E30" s="482">
        <f>SUM(E20:E29)</f>
        <v>0</v>
      </c>
      <c r="F30" s="482">
        <f t="shared" ref="F30:I30" si="0">SUM(F20:F29)</f>
        <v>0</v>
      </c>
      <c r="G30" s="482">
        <f t="shared" si="0"/>
        <v>0</v>
      </c>
      <c r="H30" s="482">
        <f t="shared" si="0"/>
        <v>0</v>
      </c>
      <c r="I30" s="482">
        <f t="shared" si="0"/>
        <v>0</v>
      </c>
      <c r="J30" s="99"/>
      <c r="K30" s="99"/>
      <c r="M30" s="732"/>
    </row>
    <row r="31" spans="1:15" ht="30" customHeight="1">
      <c r="A31" s="98"/>
      <c r="B31" s="98"/>
      <c r="C31" s="10" t="s">
        <v>42</v>
      </c>
      <c r="D31" s="10" t="s">
        <v>43</v>
      </c>
      <c r="E31" s="14"/>
      <c r="F31" s="14" t="s">
        <v>161</v>
      </c>
      <c r="G31" s="14" t="s">
        <v>160</v>
      </c>
      <c r="H31" s="14" t="s">
        <v>162</v>
      </c>
      <c r="I31" s="106"/>
      <c r="J31" s="76"/>
      <c r="K31" s="76"/>
      <c r="L31" s="8"/>
      <c r="M31" s="732"/>
    </row>
    <row r="32" spans="1:15" ht="15.75" customHeight="1">
      <c r="A32" s="98"/>
      <c r="B32" s="98"/>
      <c r="C32" s="17"/>
      <c r="D32" s="15" t="s">
        <v>45</v>
      </c>
      <c r="E32" s="14"/>
      <c r="F32" s="16" t="s">
        <v>17</v>
      </c>
      <c r="G32" s="16" t="s">
        <v>17</v>
      </c>
      <c r="H32" s="16" t="s">
        <v>17</v>
      </c>
      <c r="I32" s="19"/>
      <c r="J32" s="76"/>
      <c r="K32" s="76"/>
      <c r="L32" s="8"/>
      <c r="M32" s="732"/>
    </row>
    <row r="33" spans="1:13" ht="15.75" customHeight="1">
      <c r="A33" s="98"/>
      <c r="B33" s="98"/>
      <c r="C33" s="29" t="s">
        <v>32</v>
      </c>
      <c r="D33" s="50" t="s">
        <v>47</v>
      </c>
      <c r="E33" s="14"/>
      <c r="F33" s="12" t="e">
        <f>F20*100/($E20)</f>
        <v>#DIV/0!</v>
      </c>
      <c r="G33" s="12" t="e">
        <f t="shared" ref="G33:H35" si="1">G20*100/($E20)</f>
        <v>#DIV/0!</v>
      </c>
      <c r="H33" s="12" t="e">
        <f t="shared" si="1"/>
        <v>#DIV/0!</v>
      </c>
      <c r="I33" s="19"/>
      <c r="J33" s="76"/>
      <c r="K33" s="76"/>
      <c r="L33" s="8"/>
      <c r="M33" s="732"/>
    </row>
    <row r="34" spans="1:13" ht="15.75" customHeight="1">
      <c r="A34" s="98"/>
      <c r="B34" s="98"/>
      <c r="C34" s="29" t="s">
        <v>33</v>
      </c>
      <c r="D34" s="50" t="s">
        <v>151</v>
      </c>
      <c r="E34" s="14"/>
      <c r="F34" s="12" t="e">
        <f>F21*100/($E21)</f>
        <v>#DIV/0!</v>
      </c>
      <c r="G34" s="12" t="e">
        <f t="shared" si="1"/>
        <v>#DIV/0!</v>
      </c>
      <c r="H34" s="12" t="e">
        <f t="shared" si="1"/>
        <v>#DIV/0!</v>
      </c>
      <c r="I34" s="19"/>
      <c r="J34" s="76"/>
      <c r="K34" s="76"/>
      <c r="L34" s="8"/>
      <c r="M34" s="732"/>
    </row>
    <row r="35" spans="1:13" ht="16.5" customHeight="1" thickBot="1">
      <c r="A35" s="98"/>
      <c r="B35" s="98"/>
      <c r="C35" s="30" t="s">
        <v>34</v>
      </c>
      <c r="D35" s="52" t="s">
        <v>150</v>
      </c>
      <c r="E35" s="32"/>
      <c r="F35" s="33" t="e">
        <f>F22*100/($E22)</f>
        <v>#DIV/0!</v>
      </c>
      <c r="G35" s="33" t="e">
        <f t="shared" si="1"/>
        <v>#DIV/0!</v>
      </c>
      <c r="H35" s="33" t="e">
        <f t="shared" si="1"/>
        <v>#DIV/0!</v>
      </c>
      <c r="I35" s="19"/>
      <c r="J35" s="76"/>
      <c r="K35" s="76"/>
      <c r="L35" s="8"/>
      <c r="M35" s="732"/>
    </row>
    <row r="36" spans="1:13" ht="15.75" customHeight="1">
      <c r="A36" s="98"/>
      <c r="B36" s="98"/>
      <c r="C36" s="29" t="s">
        <v>35</v>
      </c>
      <c r="D36" s="53" t="s">
        <v>48</v>
      </c>
      <c r="E36" s="14"/>
      <c r="F36" s="31" t="e">
        <f>F23*100/($E23)</f>
        <v>#DIV/0!</v>
      </c>
      <c r="G36" s="31" t="e">
        <f>G23*100/($E23)</f>
        <v>#DIV/0!</v>
      </c>
      <c r="H36" s="31" t="e">
        <f>H23*100/($E23)</f>
        <v>#DIV/0!</v>
      </c>
      <c r="I36" s="19"/>
      <c r="J36" s="76"/>
      <c r="K36" s="76"/>
      <c r="L36" s="8"/>
      <c r="M36" s="732"/>
    </row>
    <row r="37" spans="1:13" ht="15" customHeight="1">
      <c r="A37" s="98"/>
      <c r="B37" s="98"/>
      <c r="C37" s="29" t="s">
        <v>36</v>
      </c>
      <c r="D37" s="54" t="s">
        <v>152</v>
      </c>
      <c r="E37" s="11"/>
      <c r="F37" s="31" t="e">
        <f t="shared" ref="F37:H42" si="2">F24*100/($E24)</f>
        <v>#DIV/0!</v>
      </c>
      <c r="G37" s="31" t="e">
        <f t="shared" si="2"/>
        <v>#DIV/0!</v>
      </c>
      <c r="H37" s="31" t="e">
        <f t="shared" si="2"/>
        <v>#DIV/0!</v>
      </c>
      <c r="I37" s="19"/>
      <c r="J37" s="76"/>
      <c r="K37" s="76"/>
      <c r="L37" s="8"/>
      <c r="M37" s="732"/>
    </row>
    <row r="38" spans="1:13" ht="15" customHeight="1">
      <c r="A38" s="98"/>
      <c r="B38" s="98"/>
      <c r="C38" s="29" t="s">
        <v>37</v>
      </c>
      <c r="D38" s="54" t="s">
        <v>153</v>
      </c>
      <c r="E38" s="11"/>
      <c r="F38" s="31" t="e">
        <f t="shared" si="2"/>
        <v>#DIV/0!</v>
      </c>
      <c r="G38" s="31" t="e">
        <f t="shared" si="2"/>
        <v>#DIV/0!</v>
      </c>
      <c r="H38" s="31" t="e">
        <f t="shared" si="2"/>
        <v>#DIV/0!</v>
      </c>
      <c r="I38" s="19"/>
      <c r="J38" s="76"/>
      <c r="K38" s="76"/>
      <c r="L38" s="8"/>
      <c r="M38" s="732"/>
    </row>
    <row r="39" spans="1:13" ht="15" customHeight="1">
      <c r="A39" s="98"/>
      <c r="B39" s="98"/>
      <c r="C39" s="29" t="s">
        <v>38</v>
      </c>
      <c r="D39" s="54" t="s">
        <v>154</v>
      </c>
      <c r="E39" s="11"/>
      <c r="F39" s="31" t="e">
        <f t="shared" si="2"/>
        <v>#DIV/0!</v>
      </c>
      <c r="G39" s="31" t="e">
        <f t="shared" si="2"/>
        <v>#DIV/0!</v>
      </c>
      <c r="H39" s="31" t="e">
        <f t="shared" si="2"/>
        <v>#DIV/0!</v>
      </c>
      <c r="I39" s="19"/>
      <c r="J39" s="76"/>
      <c r="K39" s="76"/>
      <c r="L39" s="8"/>
      <c r="M39" s="732"/>
    </row>
    <row r="40" spans="1:13" ht="15" customHeight="1">
      <c r="A40" s="98"/>
      <c r="B40" s="98"/>
      <c r="C40" s="29" t="s">
        <v>39</v>
      </c>
      <c r="D40" s="54" t="s">
        <v>155</v>
      </c>
      <c r="E40" s="11"/>
      <c r="F40" s="31" t="e">
        <f t="shared" si="2"/>
        <v>#DIV/0!</v>
      </c>
      <c r="G40" s="31" t="e">
        <f t="shared" si="2"/>
        <v>#DIV/0!</v>
      </c>
      <c r="H40" s="31" t="e">
        <f t="shared" si="2"/>
        <v>#DIV/0!</v>
      </c>
      <c r="I40" s="19"/>
      <c r="J40" s="76"/>
      <c r="K40" s="76"/>
      <c r="L40" s="8"/>
      <c r="M40" s="732"/>
    </row>
    <row r="41" spans="1:13" ht="15" customHeight="1">
      <c r="A41" s="98"/>
      <c r="B41" s="98"/>
      <c r="C41" s="29" t="s">
        <v>40</v>
      </c>
      <c r="D41" s="54" t="s">
        <v>156</v>
      </c>
      <c r="E41" s="11"/>
      <c r="F41" s="31" t="e">
        <f t="shared" si="2"/>
        <v>#DIV/0!</v>
      </c>
      <c r="G41" s="31" t="e">
        <f t="shared" si="2"/>
        <v>#DIV/0!</v>
      </c>
      <c r="H41" s="31" t="e">
        <f t="shared" si="2"/>
        <v>#DIV/0!</v>
      </c>
      <c r="I41" s="19"/>
      <c r="J41" s="76"/>
      <c r="K41" s="76"/>
      <c r="L41" s="8"/>
      <c r="M41" s="732"/>
    </row>
    <row r="42" spans="1:13" ht="15" customHeight="1">
      <c r="A42" s="98"/>
      <c r="B42" s="98"/>
      <c r="C42" s="29" t="s">
        <v>41</v>
      </c>
      <c r="D42" s="54" t="s">
        <v>157</v>
      </c>
      <c r="E42" s="13"/>
      <c r="F42" s="31" t="e">
        <f t="shared" si="2"/>
        <v>#DIV/0!</v>
      </c>
      <c r="G42" s="31" t="e">
        <f t="shared" si="2"/>
        <v>#DIV/0!</v>
      </c>
      <c r="H42" s="31" t="e">
        <f t="shared" si="2"/>
        <v>#DIV/0!</v>
      </c>
      <c r="I42" s="19"/>
      <c r="J42" s="76"/>
      <c r="K42" s="76"/>
      <c r="L42" s="8"/>
      <c r="M42" s="732"/>
    </row>
    <row r="43" spans="1:13" ht="15" customHeight="1">
      <c r="A43" s="98"/>
      <c r="B43" s="98"/>
      <c r="C43" s="75"/>
      <c r="D43" s="75"/>
      <c r="E43" s="75"/>
      <c r="F43" s="19"/>
      <c r="G43" s="19"/>
      <c r="H43" s="19"/>
      <c r="I43" s="19"/>
      <c r="J43" s="99"/>
      <c r="K43" s="99"/>
      <c r="M43" s="732"/>
    </row>
    <row r="44" spans="1:13" ht="15.75" customHeight="1" thickBot="1">
      <c r="A44" s="98"/>
      <c r="B44" s="98"/>
      <c r="C44" s="75"/>
      <c r="D44" s="75"/>
      <c r="E44" s="75"/>
      <c r="F44" s="19"/>
      <c r="G44" s="19"/>
      <c r="H44" s="19"/>
      <c r="I44" s="19"/>
      <c r="J44" s="99"/>
      <c r="K44" s="99"/>
      <c r="M44" s="732"/>
    </row>
    <row r="45" spans="1:13" ht="15.75">
      <c r="A45" s="98"/>
      <c r="B45" s="98"/>
      <c r="C45" s="760" t="s">
        <v>15</v>
      </c>
      <c r="D45" s="760"/>
      <c r="E45" s="760"/>
      <c r="F45" s="760"/>
      <c r="G45" s="761" t="s">
        <v>27</v>
      </c>
      <c r="H45" s="762"/>
      <c r="I45" s="20"/>
      <c r="J45" s="99"/>
      <c r="K45" s="99"/>
      <c r="M45" s="732"/>
    </row>
    <row r="46" spans="1:13" ht="16.5" customHeight="1" thickBot="1">
      <c r="A46" s="98"/>
      <c r="B46" s="98"/>
      <c r="C46" s="759" t="s">
        <v>21</v>
      </c>
      <c r="D46" s="759"/>
      <c r="E46" s="759"/>
      <c r="F46" s="759"/>
      <c r="G46" s="121">
        <v>0.188</v>
      </c>
      <c r="H46" s="37" t="s">
        <v>17</v>
      </c>
      <c r="I46" s="250"/>
      <c r="J46" s="99"/>
      <c r="K46" s="99"/>
      <c r="M46" s="732"/>
    </row>
    <row r="47" spans="1:13" ht="15" customHeight="1">
      <c r="A47" s="98"/>
      <c r="B47" s="98"/>
      <c r="C47" s="18"/>
      <c r="D47" s="18"/>
      <c r="E47" s="18"/>
      <c r="F47" s="18"/>
      <c r="G47" s="18"/>
      <c r="H47" s="19"/>
      <c r="I47" s="19"/>
      <c r="J47" s="99"/>
      <c r="K47" s="99"/>
      <c r="M47" s="732"/>
    </row>
    <row r="48" spans="1:13" ht="30">
      <c r="A48" s="98"/>
      <c r="B48" s="98"/>
      <c r="C48" s="10" t="s">
        <v>42</v>
      </c>
      <c r="D48" s="10" t="s">
        <v>43</v>
      </c>
      <c r="E48" s="10" t="s">
        <v>19</v>
      </c>
      <c r="F48" s="10" t="s">
        <v>18</v>
      </c>
      <c r="G48" s="10" t="s">
        <v>20</v>
      </c>
      <c r="H48" s="19"/>
      <c r="I48" s="75"/>
      <c r="J48" s="76"/>
      <c r="K48" s="76"/>
      <c r="L48" s="8"/>
      <c r="M48" s="732"/>
    </row>
    <row r="49" spans="1:13" ht="15.75" customHeight="1">
      <c r="A49" s="98"/>
      <c r="B49" s="98"/>
      <c r="C49" s="17"/>
      <c r="D49" s="15" t="s">
        <v>45</v>
      </c>
      <c r="E49" s="15" t="s">
        <v>17</v>
      </c>
      <c r="F49" s="15"/>
      <c r="G49" s="15" t="s">
        <v>17</v>
      </c>
      <c r="H49" s="19"/>
      <c r="I49" s="75"/>
      <c r="J49" s="76"/>
      <c r="K49" s="76"/>
      <c r="L49" s="8"/>
      <c r="M49" s="732"/>
    </row>
    <row r="50" spans="1:13" ht="15" customHeight="1">
      <c r="A50" s="98"/>
      <c r="B50" s="98"/>
      <c r="C50" s="29" t="s">
        <v>32</v>
      </c>
      <c r="D50" s="50" t="s">
        <v>47</v>
      </c>
      <c r="E50" s="26" t="e">
        <f>G33-F33</f>
        <v>#DIV/0!</v>
      </c>
      <c r="F50" s="27" t="e">
        <f>IF(E50&gt;$G$46,"CCL too high"," ")</f>
        <v>#DIV/0!</v>
      </c>
      <c r="G50" s="26" t="e">
        <f>H33-G33</f>
        <v>#DIV/0!</v>
      </c>
      <c r="H50" s="19"/>
      <c r="I50" s="75"/>
      <c r="J50" s="76"/>
      <c r="K50" s="76"/>
      <c r="L50" s="8"/>
      <c r="M50" s="732"/>
    </row>
    <row r="51" spans="1:13" ht="15" customHeight="1">
      <c r="A51" s="98"/>
      <c r="B51" s="98"/>
      <c r="C51" s="29" t="s">
        <v>33</v>
      </c>
      <c r="D51" s="50" t="s">
        <v>151</v>
      </c>
      <c r="E51" s="26" t="e">
        <f t="shared" ref="E51:E52" si="3">G34-F34</f>
        <v>#DIV/0!</v>
      </c>
      <c r="F51" s="27" t="e">
        <f t="shared" ref="F51:F59" si="4">IF(E51&gt;$G$46,"CCL too high"," ")</f>
        <v>#DIV/0!</v>
      </c>
      <c r="G51" s="26" t="e">
        <f t="shared" ref="G51:G59" si="5">H34-G34</f>
        <v>#DIV/0!</v>
      </c>
      <c r="H51" s="19"/>
      <c r="I51" s="75"/>
      <c r="J51" s="76"/>
      <c r="K51" s="76"/>
      <c r="L51" s="8"/>
      <c r="M51" s="732"/>
    </row>
    <row r="52" spans="1:13" ht="15.75" customHeight="1" thickBot="1">
      <c r="A52" s="98"/>
      <c r="B52" s="98"/>
      <c r="C52" s="30" t="s">
        <v>34</v>
      </c>
      <c r="D52" s="52" t="s">
        <v>150</v>
      </c>
      <c r="E52" s="35" t="e">
        <f t="shared" si="3"/>
        <v>#DIV/0!</v>
      </c>
      <c r="F52" s="36" t="e">
        <f t="shared" si="4"/>
        <v>#DIV/0!</v>
      </c>
      <c r="G52" s="35" t="e">
        <f t="shared" si="5"/>
        <v>#DIV/0!</v>
      </c>
      <c r="H52" s="19"/>
      <c r="I52" s="75"/>
      <c r="J52" s="76"/>
      <c r="K52" s="76"/>
      <c r="L52" s="8"/>
      <c r="M52" s="732"/>
    </row>
    <row r="53" spans="1:13" ht="15" customHeight="1">
      <c r="A53" s="98"/>
      <c r="B53" s="98"/>
      <c r="C53" s="29" t="s">
        <v>35</v>
      </c>
      <c r="D53" s="53" t="s">
        <v>48</v>
      </c>
      <c r="E53" s="26" t="e">
        <f>G36-F36</f>
        <v>#DIV/0!</v>
      </c>
      <c r="F53" s="34" t="e">
        <f t="shared" si="4"/>
        <v>#DIV/0!</v>
      </c>
      <c r="G53" s="26" t="e">
        <f t="shared" si="5"/>
        <v>#DIV/0!</v>
      </c>
      <c r="H53" s="19"/>
      <c r="I53" s="75"/>
      <c r="J53" s="76"/>
      <c r="K53" s="76"/>
      <c r="L53" s="8"/>
      <c r="M53" s="732"/>
    </row>
    <row r="54" spans="1:13" ht="15" customHeight="1">
      <c r="A54" s="98"/>
      <c r="B54" s="98"/>
      <c r="C54" s="29" t="s">
        <v>36</v>
      </c>
      <c r="D54" s="54" t="s">
        <v>152</v>
      </c>
      <c r="E54" s="26" t="e">
        <f t="shared" ref="E54:E59" si="6">G37-F37</f>
        <v>#DIV/0!</v>
      </c>
      <c r="F54" s="27" t="e">
        <f t="shared" si="4"/>
        <v>#DIV/0!</v>
      </c>
      <c r="G54" s="26" t="e">
        <f t="shared" si="5"/>
        <v>#DIV/0!</v>
      </c>
      <c r="H54" s="19"/>
      <c r="I54" s="75"/>
      <c r="J54" s="76"/>
      <c r="K54" s="76"/>
      <c r="L54" s="8"/>
      <c r="M54" s="732"/>
    </row>
    <row r="55" spans="1:13" ht="15" customHeight="1">
      <c r="A55" s="98"/>
      <c r="B55" s="98"/>
      <c r="C55" s="29" t="s">
        <v>37</v>
      </c>
      <c r="D55" s="54" t="s">
        <v>153</v>
      </c>
      <c r="E55" s="26" t="e">
        <f t="shared" si="6"/>
        <v>#DIV/0!</v>
      </c>
      <c r="F55" s="27" t="e">
        <f t="shared" si="4"/>
        <v>#DIV/0!</v>
      </c>
      <c r="G55" s="26" t="e">
        <f t="shared" si="5"/>
        <v>#DIV/0!</v>
      </c>
      <c r="H55" s="19"/>
      <c r="I55" s="75"/>
      <c r="J55" s="76"/>
      <c r="K55" s="76"/>
      <c r="L55" s="8"/>
      <c r="M55" s="732"/>
    </row>
    <row r="56" spans="1:13" ht="15" customHeight="1">
      <c r="A56" s="98"/>
      <c r="B56" s="98"/>
      <c r="C56" s="29" t="s">
        <v>38</v>
      </c>
      <c r="D56" s="54" t="s">
        <v>154</v>
      </c>
      <c r="E56" s="26" t="e">
        <f t="shared" si="6"/>
        <v>#DIV/0!</v>
      </c>
      <c r="F56" s="27" t="e">
        <f t="shared" si="4"/>
        <v>#DIV/0!</v>
      </c>
      <c r="G56" s="26" t="e">
        <f t="shared" si="5"/>
        <v>#DIV/0!</v>
      </c>
      <c r="H56" s="19"/>
      <c r="I56" s="75"/>
      <c r="J56" s="76"/>
      <c r="K56" s="76"/>
      <c r="L56" s="8"/>
      <c r="M56" s="732"/>
    </row>
    <row r="57" spans="1:13" ht="15" customHeight="1">
      <c r="A57" s="98"/>
      <c r="B57" s="98"/>
      <c r="C57" s="29" t="s">
        <v>39</v>
      </c>
      <c r="D57" s="54" t="s">
        <v>155</v>
      </c>
      <c r="E57" s="26" t="e">
        <f t="shared" si="6"/>
        <v>#DIV/0!</v>
      </c>
      <c r="F57" s="27" t="e">
        <f t="shared" si="4"/>
        <v>#DIV/0!</v>
      </c>
      <c r="G57" s="26" t="e">
        <f t="shared" si="5"/>
        <v>#DIV/0!</v>
      </c>
      <c r="H57" s="19"/>
      <c r="I57" s="75"/>
      <c r="J57" s="76"/>
      <c r="K57" s="76"/>
      <c r="L57" s="8"/>
      <c r="M57" s="732"/>
    </row>
    <row r="58" spans="1:13" ht="15" customHeight="1">
      <c r="A58" s="98"/>
      <c r="B58" s="98"/>
      <c r="C58" s="29" t="s">
        <v>40</v>
      </c>
      <c r="D58" s="54" t="s">
        <v>156</v>
      </c>
      <c r="E58" s="26" t="e">
        <f t="shared" si="6"/>
        <v>#DIV/0!</v>
      </c>
      <c r="F58" s="27" t="e">
        <f t="shared" si="4"/>
        <v>#DIV/0!</v>
      </c>
      <c r="G58" s="26" t="e">
        <f t="shared" si="5"/>
        <v>#DIV/0!</v>
      </c>
      <c r="H58" s="19"/>
      <c r="I58" s="75"/>
      <c r="J58" s="76"/>
      <c r="K58" s="76"/>
      <c r="L58" s="8"/>
      <c r="M58" s="732"/>
    </row>
    <row r="59" spans="1:13" ht="15" customHeight="1">
      <c r="A59" s="98"/>
      <c r="B59" s="98"/>
      <c r="C59" s="29" t="s">
        <v>41</v>
      </c>
      <c r="D59" s="54" t="s">
        <v>157</v>
      </c>
      <c r="E59" s="26" t="e">
        <f t="shared" si="6"/>
        <v>#DIV/0!</v>
      </c>
      <c r="F59" s="27" t="e">
        <f t="shared" si="4"/>
        <v>#DIV/0!</v>
      </c>
      <c r="G59" s="26" t="e">
        <f t="shared" si="5"/>
        <v>#DIV/0!</v>
      </c>
      <c r="H59" s="19"/>
      <c r="I59" s="75"/>
      <c r="J59" s="76"/>
      <c r="K59" s="76"/>
      <c r="L59" s="8"/>
      <c r="M59" s="732"/>
    </row>
    <row r="60" spans="1:13" ht="15" customHeight="1">
      <c r="A60" s="98"/>
      <c r="B60" s="98"/>
      <c r="C60" s="75"/>
      <c r="D60" s="75"/>
      <c r="E60" s="75"/>
      <c r="F60" s="75"/>
      <c r="G60" s="19"/>
      <c r="H60" s="19"/>
      <c r="I60" s="19"/>
      <c r="J60" s="99"/>
      <c r="K60" s="99"/>
      <c r="M60" s="732"/>
    </row>
    <row r="61" spans="1:13" ht="15.75" customHeight="1">
      <c r="A61" s="98"/>
      <c r="B61" s="98"/>
      <c r="C61" s="107" t="s">
        <v>22</v>
      </c>
      <c r="D61" s="75"/>
      <c r="E61" s="75"/>
      <c r="F61" s="75"/>
      <c r="G61" s="19"/>
      <c r="H61" s="19"/>
      <c r="I61" s="19"/>
      <c r="J61" s="99"/>
      <c r="K61" s="99"/>
      <c r="M61" s="732"/>
    </row>
    <row r="62" spans="1:13" ht="15" customHeight="1">
      <c r="A62" s="98"/>
      <c r="B62" s="98"/>
      <c r="C62" s="75"/>
      <c r="D62" s="75"/>
      <c r="E62" s="75"/>
      <c r="F62" s="75"/>
      <c r="G62" s="19"/>
      <c r="H62" s="19"/>
      <c r="I62" s="19"/>
      <c r="J62" s="99"/>
      <c r="K62" s="99"/>
      <c r="M62" s="732"/>
    </row>
    <row r="63" spans="1:13" ht="15" customHeight="1">
      <c r="A63" s="98"/>
      <c r="B63" s="98"/>
      <c r="C63" s="75"/>
      <c r="D63" s="75"/>
      <c r="E63" s="75"/>
      <c r="F63" s="75"/>
      <c r="G63" s="19"/>
      <c r="H63" s="19"/>
      <c r="I63" s="19"/>
      <c r="J63" s="99"/>
      <c r="K63" s="99"/>
      <c r="M63" s="732"/>
    </row>
    <row r="64" spans="1:13" ht="15" customHeight="1">
      <c r="A64" s="98"/>
      <c r="B64" s="98"/>
      <c r="C64" s="75"/>
      <c r="D64" s="75"/>
      <c r="E64" s="75"/>
      <c r="F64" s="75"/>
      <c r="G64" s="19"/>
      <c r="H64" s="19"/>
      <c r="I64" s="19"/>
      <c r="J64" s="99"/>
      <c r="K64" s="99"/>
      <c r="M64" s="732"/>
    </row>
    <row r="65" spans="1:14" ht="15" customHeight="1">
      <c r="A65" s="98"/>
      <c r="B65" s="98"/>
      <c r="C65" s="75"/>
      <c r="D65" s="75"/>
      <c r="E65" s="75"/>
      <c r="F65" s="75"/>
      <c r="G65" s="19"/>
      <c r="H65" s="19"/>
      <c r="I65" s="19"/>
      <c r="J65" s="99"/>
      <c r="K65" s="99"/>
      <c r="M65" s="732"/>
    </row>
    <row r="66" spans="1:14" ht="15" customHeight="1">
      <c r="A66" s="98"/>
      <c r="B66" s="98"/>
      <c r="C66" s="75"/>
      <c r="D66" s="75"/>
      <c r="E66" s="75"/>
      <c r="F66" s="75"/>
      <c r="G66" s="19"/>
      <c r="H66" s="19"/>
      <c r="I66" s="19"/>
      <c r="J66" s="99"/>
      <c r="K66" s="99"/>
      <c r="M66" s="732"/>
    </row>
    <row r="67" spans="1:14" ht="15" customHeight="1">
      <c r="A67" s="98"/>
      <c r="B67" s="98"/>
      <c r="C67" s="75"/>
      <c r="D67" s="75"/>
      <c r="E67" s="75"/>
      <c r="F67" s="75"/>
      <c r="G67" s="19"/>
      <c r="H67" s="19"/>
      <c r="I67" s="19"/>
      <c r="J67" s="99"/>
      <c r="K67" s="99"/>
      <c r="M67" s="732"/>
    </row>
    <row r="68" spans="1:14" ht="15" customHeight="1">
      <c r="A68" s="98"/>
      <c r="B68" s="98"/>
      <c r="C68" s="75"/>
      <c r="D68" s="75"/>
      <c r="E68" s="75"/>
      <c r="F68" s="75"/>
      <c r="G68" s="19"/>
      <c r="H68" s="19"/>
      <c r="I68" s="19"/>
      <c r="J68" s="99"/>
      <c r="K68" s="99"/>
      <c r="M68" s="732"/>
    </row>
    <row r="69" spans="1:14" ht="15" customHeight="1">
      <c r="A69" s="98"/>
      <c r="B69" s="98"/>
      <c r="C69" s="75"/>
      <c r="D69" s="75"/>
      <c r="E69" s="75"/>
      <c r="F69" s="75"/>
      <c r="G69" s="19"/>
      <c r="H69" s="19"/>
      <c r="I69" s="19"/>
      <c r="J69" s="99"/>
      <c r="K69" s="99"/>
      <c r="M69" s="732"/>
    </row>
    <row r="70" spans="1:14" ht="15" customHeight="1">
      <c r="A70" s="98"/>
      <c r="B70" s="98"/>
      <c r="C70" s="75"/>
      <c r="D70" s="75"/>
      <c r="E70" s="75"/>
      <c r="F70" s="75"/>
      <c r="G70" s="19"/>
      <c r="H70" s="19"/>
      <c r="I70" s="19"/>
      <c r="J70" s="99"/>
      <c r="K70" s="99"/>
      <c r="M70" s="732"/>
    </row>
    <row r="71" spans="1:14" ht="15" customHeight="1">
      <c r="A71" s="98"/>
      <c r="B71" s="98"/>
      <c r="C71" s="75"/>
      <c r="D71" s="75"/>
      <c r="E71" s="75"/>
      <c r="F71" s="75"/>
      <c r="G71" s="19"/>
      <c r="H71" s="19"/>
      <c r="I71" s="19"/>
      <c r="J71" s="99"/>
      <c r="K71" s="99"/>
      <c r="M71" s="732"/>
    </row>
    <row r="72" spans="1:14" ht="15" customHeight="1" thickBot="1">
      <c r="A72" s="98"/>
      <c r="B72" s="108"/>
      <c r="C72" s="109"/>
      <c r="D72" s="109"/>
      <c r="E72" s="109"/>
      <c r="F72" s="109"/>
      <c r="G72" s="110"/>
      <c r="H72" s="110"/>
      <c r="I72" s="110"/>
      <c r="J72" s="111"/>
      <c r="K72" s="99"/>
      <c r="M72" s="733"/>
    </row>
    <row r="73" spans="1:14">
      <c r="A73" s="98"/>
      <c r="B73" s="75"/>
      <c r="C73" s="75"/>
      <c r="D73" s="75"/>
      <c r="E73" s="75"/>
      <c r="F73" s="75"/>
      <c r="G73" s="19"/>
      <c r="H73" s="19"/>
      <c r="I73" s="19"/>
      <c r="J73" s="143"/>
      <c r="K73" s="144"/>
      <c r="L73" s="44"/>
    </row>
    <row r="74" spans="1:14" ht="15.75">
      <c r="A74" s="98"/>
      <c r="B74" s="75"/>
      <c r="C74" s="663" t="s">
        <v>23</v>
      </c>
      <c r="D74" s="663"/>
      <c r="E74" s="75"/>
      <c r="F74" s="75"/>
      <c r="G74" s="19"/>
      <c r="H74" s="19"/>
      <c r="I74" s="19"/>
      <c r="J74" s="145"/>
      <c r="K74" s="146"/>
      <c r="L74" s="46"/>
    </row>
    <row r="75" spans="1:14" ht="15.75">
      <c r="A75" s="98"/>
      <c r="B75" s="75"/>
      <c r="C75" s="462" t="s">
        <v>392</v>
      </c>
      <c r="D75" s="456"/>
      <c r="E75" s="75"/>
      <c r="F75" s="75"/>
      <c r="G75" s="19"/>
      <c r="H75" s="19"/>
      <c r="I75" s="19"/>
      <c r="J75" s="145"/>
      <c r="K75" s="146"/>
      <c r="L75" s="46"/>
    </row>
    <row r="76" spans="1:14" ht="8.25" customHeight="1">
      <c r="A76" s="98"/>
      <c r="B76" s="75"/>
      <c r="C76" s="77"/>
      <c r="D76" s="78"/>
      <c r="E76" s="75"/>
      <c r="F76" s="75"/>
      <c r="G76" s="19"/>
      <c r="H76" s="19"/>
      <c r="I76" s="19"/>
      <c r="J76" s="143"/>
      <c r="K76" s="144"/>
      <c r="L76" s="44"/>
    </row>
    <row r="77" spans="1:14" s="55" customFormat="1" ht="19.5" customHeight="1">
      <c r="A77" s="147"/>
      <c r="B77" s="148">
        <v>1</v>
      </c>
      <c r="C77" s="757" t="s">
        <v>96</v>
      </c>
      <c r="D77" s="757"/>
      <c r="E77" s="757"/>
      <c r="F77" s="757"/>
      <c r="G77" s="757"/>
      <c r="H77" s="757"/>
      <c r="I77" s="757"/>
      <c r="J77" s="149"/>
      <c r="K77" s="150"/>
      <c r="L77" s="45"/>
      <c r="N77" s="8"/>
    </row>
    <row r="78" spans="1:14" s="55" customFormat="1" ht="49.5" customHeight="1">
      <c r="A78" s="147"/>
      <c r="B78" s="148">
        <v>2</v>
      </c>
      <c r="C78" s="757" t="s">
        <v>83</v>
      </c>
      <c r="D78" s="757"/>
      <c r="E78" s="757"/>
      <c r="F78" s="757"/>
      <c r="G78" s="757"/>
      <c r="H78" s="757"/>
      <c r="I78" s="757"/>
      <c r="J78" s="149"/>
      <c r="K78" s="150"/>
      <c r="L78" s="45"/>
      <c r="N78" s="8"/>
    </row>
    <row r="79" spans="1:14" s="55" customFormat="1" ht="19.5" customHeight="1">
      <c r="A79" s="147"/>
      <c r="B79" s="148">
        <v>3</v>
      </c>
      <c r="C79" s="757" t="s">
        <v>49</v>
      </c>
      <c r="D79" s="757"/>
      <c r="E79" s="757"/>
      <c r="F79" s="757"/>
      <c r="G79" s="757"/>
      <c r="H79" s="757"/>
      <c r="I79" s="757"/>
      <c r="J79" s="149"/>
      <c r="K79" s="150"/>
      <c r="L79" s="45"/>
    </row>
    <row r="80" spans="1:14" s="55" customFormat="1" ht="19.5" customHeight="1">
      <c r="A80" s="147"/>
      <c r="B80" s="148">
        <v>4</v>
      </c>
      <c r="C80" s="757" t="s">
        <v>336</v>
      </c>
      <c r="D80" s="757"/>
      <c r="E80" s="757"/>
      <c r="F80" s="757"/>
      <c r="G80" s="757"/>
      <c r="H80" s="757"/>
      <c r="I80" s="757"/>
      <c r="J80" s="149"/>
      <c r="K80" s="150"/>
      <c r="L80" s="45"/>
    </row>
    <row r="81" spans="1:14" s="24" customFormat="1" ht="19.5" customHeight="1">
      <c r="A81" s="100"/>
      <c r="B81" s="148">
        <v>5</v>
      </c>
      <c r="C81" s="757" t="s">
        <v>159</v>
      </c>
      <c r="D81" s="757"/>
      <c r="E81" s="757"/>
      <c r="F81" s="757"/>
      <c r="G81" s="757"/>
      <c r="H81" s="757"/>
      <c r="I81" s="757"/>
      <c r="J81" s="151"/>
      <c r="K81" s="152"/>
      <c r="L81" s="56"/>
      <c r="N81" s="55"/>
    </row>
    <row r="82" spans="1:14" s="24" customFormat="1" ht="19.5" customHeight="1">
      <c r="A82" s="100"/>
      <c r="B82" s="148">
        <v>6</v>
      </c>
      <c r="C82" s="757" t="s">
        <v>158</v>
      </c>
      <c r="D82" s="757"/>
      <c r="E82" s="757"/>
      <c r="F82" s="757"/>
      <c r="G82" s="757"/>
      <c r="H82" s="757"/>
      <c r="I82" s="757"/>
      <c r="J82" s="151"/>
      <c r="K82" s="152"/>
      <c r="L82" s="56"/>
      <c r="N82" s="55"/>
    </row>
    <row r="83" spans="1:14" s="24" customFormat="1" ht="52.5" customHeight="1">
      <c r="A83" s="100"/>
      <c r="B83" s="148">
        <v>7</v>
      </c>
      <c r="C83" s="757" t="s">
        <v>163</v>
      </c>
      <c r="D83" s="757"/>
      <c r="E83" s="757"/>
      <c r="F83" s="757"/>
      <c r="G83" s="757"/>
      <c r="H83" s="757"/>
      <c r="I83" s="757"/>
      <c r="J83" s="151"/>
      <c r="K83" s="152"/>
      <c r="L83" s="56"/>
    </row>
    <row r="84" spans="1:14" s="24" customFormat="1" ht="22.5" customHeight="1" thickBot="1">
      <c r="A84" s="153"/>
      <c r="B84" s="154"/>
      <c r="C84" s="758"/>
      <c r="D84" s="758"/>
      <c r="E84" s="758"/>
      <c r="F84" s="758"/>
      <c r="G84" s="758"/>
      <c r="H84" s="758"/>
      <c r="I84" s="758"/>
      <c r="J84" s="155"/>
      <c r="K84" s="156"/>
      <c r="L84" s="56"/>
    </row>
    <row r="85" spans="1:14" s="24" customFormat="1" ht="21" customHeight="1">
      <c r="B85" s="57"/>
      <c r="C85" s="48"/>
      <c r="D85" s="48"/>
      <c r="E85" s="48"/>
      <c r="F85" s="48"/>
      <c r="G85" s="48"/>
      <c r="H85" s="48"/>
      <c r="I85" s="48"/>
      <c r="J85" s="56"/>
      <c r="K85" s="56"/>
      <c r="L85" s="56"/>
    </row>
    <row r="86" spans="1:14" s="24" customFormat="1" ht="21" customHeight="1">
      <c r="C86" s="737"/>
      <c r="D86" s="737"/>
      <c r="E86" s="737"/>
      <c r="F86" s="737"/>
      <c r="G86" s="737"/>
      <c r="H86" s="737"/>
      <c r="I86" s="737"/>
      <c r="J86" s="56"/>
      <c r="K86" s="56"/>
      <c r="L86" s="56"/>
    </row>
    <row r="87" spans="1:14">
      <c r="J87" s="44"/>
      <c r="K87" s="44"/>
      <c r="L87" s="44"/>
      <c r="N87" s="24"/>
    </row>
    <row r="88" spans="1:14">
      <c r="J88" s="44"/>
      <c r="K88" s="44"/>
      <c r="L88" s="44"/>
      <c r="N88" s="24"/>
    </row>
    <row r="89" spans="1:14">
      <c r="J89" s="44"/>
      <c r="K89" s="44"/>
      <c r="L89" s="44"/>
    </row>
    <row r="90" spans="1:14">
      <c r="J90" s="44"/>
      <c r="K90" s="44"/>
      <c r="L90" s="44"/>
    </row>
    <row r="91" spans="1:14">
      <c r="J91" s="44"/>
      <c r="K91" s="44"/>
      <c r="L91" s="44"/>
    </row>
  </sheetData>
  <mergeCells count="27">
    <mergeCell ref="C2:I2"/>
    <mergeCell ref="C45:F45"/>
    <mergeCell ref="G45:H45"/>
    <mergeCell ref="C4:I4"/>
    <mergeCell ref="C13:I13"/>
    <mergeCell ref="C5:I5"/>
    <mergeCell ref="I18:I19"/>
    <mergeCell ref="C7:G7"/>
    <mergeCell ref="C8:D8"/>
    <mergeCell ref="E8:G8"/>
    <mergeCell ref="C9:D9"/>
    <mergeCell ref="E9:G9"/>
    <mergeCell ref="C10:D10"/>
    <mergeCell ref="E10:G10"/>
    <mergeCell ref="M6:M14"/>
    <mergeCell ref="M18:M72"/>
    <mergeCell ref="C83:I83"/>
    <mergeCell ref="C84:I84"/>
    <mergeCell ref="C86:I86"/>
    <mergeCell ref="C82:I82"/>
    <mergeCell ref="C46:F46"/>
    <mergeCell ref="C74:D74"/>
    <mergeCell ref="C77:I77"/>
    <mergeCell ref="C78:I78"/>
    <mergeCell ref="C79:I79"/>
    <mergeCell ref="C80:I80"/>
    <mergeCell ref="C81:I81"/>
  </mergeCells>
  <hyperlinks>
    <hyperlink ref="A1" location="Contents!A1" display="Return to Contents"/>
  </hyperlinks>
  <printOptions horizontalCentered="1"/>
  <pageMargins left="0.64" right="0.55000000000000004" top="0.9055118110236221" bottom="0.39370078740157483" header="0.31496062992125984" footer="0.23622047244094491"/>
  <pageSetup paperSize="9" scale="46" orientation="portrait" horizontalDpi="180" r:id="rId1"/>
  <headerFooter alignWithMargins="0">
    <oddHeader>&amp;R&amp;G</oddHeader>
    <oddFooter>&amp;R&amp;F</oddFooter>
  </headerFooter>
  <ignoredErrors>
    <ignoredError sqref="F33:H42 E50:G59" evalError="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Contents</vt:lpstr>
      <vt:lpstr>Switching G.Belfast</vt:lpstr>
      <vt:lpstr>Switching TenTowns</vt:lpstr>
      <vt:lpstr>Switching West</vt:lpstr>
      <vt:lpstr>Market Shares</vt:lpstr>
      <vt:lpstr>Feedback</vt:lpstr>
      <vt:lpstr>Diversity of Tariffs</vt:lpstr>
      <vt:lpstr>Complaints</vt:lpstr>
      <vt:lpstr>Final Prices G.Belfast</vt:lpstr>
      <vt:lpstr>Final Prices TenTowns</vt:lpstr>
      <vt:lpstr>Final Prices West</vt:lpstr>
      <vt:lpstr>Retail Margins G.Belfast</vt:lpstr>
      <vt:lpstr>Retail Margins TenTowns</vt:lpstr>
      <vt:lpstr>Retail Margins West</vt:lpstr>
      <vt:lpstr>SoD</vt:lpstr>
      <vt:lpstr>CoP Monitoring</vt:lpstr>
      <vt:lpstr>Complaints!Print_Area</vt:lpstr>
      <vt:lpstr>Contents!Print_Area</vt:lpstr>
      <vt:lpstr>'Diversity of Tariffs'!Print_Area</vt:lpstr>
      <vt:lpstr>'Final Prices G.Belfast'!Print_Area</vt:lpstr>
      <vt:lpstr>'Final Prices TenTowns'!Print_Area</vt:lpstr>
      <vt:lpstr>'Final Prices West'!Print_Area</vt:lpstr>
      <vt:lpstr>'Retail Margins G.Belfast'!Print_Area</vt:lpstr>
      <vt:lpstr>'Retail Margins TenTowns'!Print_Area</vt:lpstr>
      <vt:lpstr>'Retail Margins West'!Print_Area</vt:lpstr>
      <vt:lpstr>SoD!Print_Area</vt:lpstr>
      <vt:lpstr>'Switching G.Belfast'!Print_Area</vt:lpstr>
      <vt:lpstr>'Switching TenTowns'!Print_Area</vt:lpstr>
      <vt:lpstr>'Switching West'!Print_Area</vt:lpstr>
    </vt:vector>
  </TitlesOfParts>
  <Company>DTI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Satkins</dc:creator>
  <cp:lastModifiedBy>Samantha Young</cp:lastModifiedBy>
  <cp:lastPrinted>2016-12-20T09:59:24Z</cp:lastPrinted>
  <dcterms:created xsi:type="dcterms:W3CDTF">2003-07-31T17:02:04Z</dcterms:created>
  <dcterms:modified xsi:type="dcterms:W3CDTF">2021-09-07T09:04:24Z</dcterms:modified>
</cp:coreProperties>
</file>