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r-ureg-docs\ofreg ni\Retail Unit\MR&amp;M\REMM\Current Templates\Templates_October 2021\"/>
    </mc:Choice>
  </mc:AlternateContent>
  <bookViews>
    <workbookView xWindow="0" yWindow="0" windowWidth="24000" windowHeight="9600" tabRatio="950"/>
  </bookViews>
  <sheets>
    <sheet name="Contents" sheetId="4" r:id="rId1"/>
    <sheet name="Feedback" sheetId="5" state="hidden" r:id="rId2"/>
    <sheet name="Disconnections" sheetId="51" r:id="rId3"/>
    <sheet name="Renegotiated Contracts" sheetId="36" r:id="rId4"/>
    <sheet name="SoP Regulations" sheetId="32" r:id="rId5"/>
    <sheet name="Statement of Licence Compliance" sheetId="12" r:id="rId6"/>
    <sheet name="Supplementary_Information" sheetId="45" r:id="rId7"/>
    <sheet name="Template for Condition2.15" sheetId="33" r:id="rId8"/>
    <sheet name="Retail Margins Recon G.Belfast" sheetId="48" r:id="rId9"/>
    <sheet name="Retail Margins Recon TenTowns" sheetId="50" r:id="rId10"/>
    <sheet name="Retail Margins Recon West" sheetId="53" r:id="rId11"/>
    <sheet name="Compliance Issue Pro forma" sheetId="54" r:id="rId12"/>
    <sheet name="SoD" sheetId="38" r:id="rId13"/>
    <sheet name="CoP Monitoring" sheetId="55" r:id="rId14"/>
  </sheets>
  <externalReferences>
    <externalReference r:id="rId15"/>
  </externalReferences>
  <definedNames>
    <definedName name="Licence_Condition">#REF!</definedName>
    <definedName name="_xlnm.Print_Area" localSheetId="11">'Compliance Issue Pro forma'!$A$2:$G$18</definedName>
    <definedName name="_xlnm.Print_Area" localSheetId="0">Contents!$A$1:$F$57</definedName>
    <definedName name="_xlnm.Print_Area" localSheetId="2">Disconnections!$A$1:$L$81</definedName>
    <definedName name="_xlnm.Print_Area" localSheetId="3">'Renegotiated Contracts'!$A$1:$K$50</definedName>
    <definedName name="_xlnm.Print_Area" localSheetId="8">'Retail Margins Recon G.Belfast'!$A$1:$X$54</definedName>
    <definedName name="_xlnm.Print_Area" localSheetId="9">'Retail Margins Recon TenTowns'!$A$1:$X$54</definedName>
    <definedName name="_xlnm.Print_Area" localSheetId="10">'Retail Margins Recon West'!$A$1:$X$54</definedName>
    <definedName name="_xlnm.Print_Area" localSheetId="12">SoD!$A$1:$B$51</definedName>
    <definedName name="_xlnm.Print_Area" localSheetId="4">'SoP Regulations'!$A$1:$O$74</definedName>
    <definedName name="_xlnm.Print_Area" localSheetId="5">'Statement of Licence Compliance'!$A$1:$H$75</definedName>
    <definedName name="_xlnm.Print_Area" localSheetId="6">Supplementary_Information!$A$1:$I$35</definedName>
    <definedName name="_xlnm.Print_Area" localSheetId="7">'Template for Condition2.15'!$A$1:$F$49</definedName>
    <definedName name="Statement">[1]List!$A$25:$A$27</definedName>
  </definedNames>
  <calcPr calcId="162913"/>
</workbook>
</file>

<file path=xl/calcChain.xml><?xml version="1.0" encoding="utf-8"?>
<calcChain xmlns="http://schemas.openxmlformats.org/spreadsheetml/2006/main">
  <c r="E15" i="55" l="1"/>
  <c r="E59" i="55" l="1"/>
  <c r="E50" i="55"/>
  <c r="E43" i="55" l="1"/>
  <c r="E36" i="55"/>
  <c r="E30" i="55"/>
  <c r="E24" i="55"/>
  <c r="E6" i="55"/>
  <c r="P37" i="53" l="1"/>
  <c r="I37" i="53"/>
  <c r="H37" i="53"/>
  <c r="G37" i="53"/>
  <c r="F37" i="53"/>
  <c r="E37" i="53"/>
  <c r="P32" i="53"/>
  <c r="P33" i="53" s="1"/>
  <c r="I32" i="53"/>
  <c r="I33" i="53" s="1"/>
  <c r="H32" i="53"/>
  <c r="H33" i="53" s="1"/>
  <c r="G32" i="53"/>
  <c r="G33" i="53" s="1"/>
  <c r="F32" i="53"/>
  <c r="F33" i="53" s="1"/>
  <c r="E32" i="53"/>
  <c r="E33" i="53" s="1"/>
  <c r="J31" i="53"/>
  <c r="T31" i="53" s="1"/>
  <c r="J30" i="53"/>
  <c r="T30" i="53" s="1"/>
  <c r="J29" i="53"/>
  <c r="T29" i="53" s="1"/>
  <c r="J28" i="53"/>
  <c r="J27" i="53"/>
  <c r="I39" i="53" s="1"/>
  <c r="J22" i="53"/>
  <c r="T22" i="53" s="1"/>
  <c r="J21" i="53"/>
  <c r="T21" i="53" s="1"/>
  <c r="G35" i="36"/>
  <c r="P37" i="50"/>
  <c r="I37" i="50"/>
  <c r="H37" i="50"/>
  <c r="G37" i="50"/>
  <c r="F37" i="50"/>
  <c r="E37" i="50"/>
  <c r="P32" i="50"/>
  <c r="P33" i="50" s="1"/>
  <c r="I32" i="50"/>
  <c r="I33" i="50" s="1"/>
  <c r="H32" i="50"/>
  <c r="H33" i="50" s="1"/>
  <c r="G32" i="50"/>
  <c r="G33" i="50" s="1"/>
  <c r="F32" i="50"/>
  <c r="F33" i="50" s="1"/>
  <c r="E32" i="50"/>
  <c r="E33" i="50" s="1"/>
  <c r="J31" i="50"/>
  <c r="J30" i="50"/>
  <c r="T30" i="50" s="1"/>
  <c r="J29" i="50"/>
  <c r="T29" i="50" s="1"/>
  <c r="J28" i="50"/>
  <c r="J27" i="50"/>
  <c r="I39" i="50" s="1"/>
  <c r="J22" i="50"/>
  <c r="T22" i="50" s="1"/>
  <c r="J21" i="50"/>
  <c r="T21" i="50" s="1"/>
  <c r="P37" i="48"/>
  <c r="P32" i="48"/>
  <c r="P33" i="48" s="1"/>
  <c r="I37" i="48"/>
  <c r="H37" i="48"/>
  <c r="G37" i="48"/>
  <c r="F37" i="48"/>
  <c r="E37" i="48"/>
  <c r="I32" i="48"/>
  <c r="I33" i="48" s="1"/>
  <c r="H32" i="48"/>
  <c r="H33" i="48" s="1"/>
  <c r="G32" i="48"/>
  <c r="G33" i="48" s="1"/>
  <c r="F32" i="48"/>
  <c r="F33" i="48" s="1"/>
  <c r="E32" i="48"/>
  <c r="E33" i="48" s="1"/>
  <c r="J31" i="48"/>
  <c r="T31" i="48" s="1"/>
  <c r="J30" i="48"/>
  <c r="T30" i="48" s="1"/>
  <c r="J29" i="48"/>
  <c r="T29" i="48" s="1"/>
  <c r="J28" i="48"/>
  <c r="T28" i="48" s="1"/>
  <c r="J27" i="48"/>
  <c r="I39" i="48" s="1"/>
  <c r="J22" i="48"/>
  <c r="T22" i="48" s="1"/>
  <c r="J21" i="48"/>
  <c r="T21" i="48" s="1"/>
  <c r="G27" i="36"/>
  <c r="G19" i="36"/>
  <c r="J32" i="53" l="1"/>
  <c r="T32" i="53" s="1"/>
  <c r="J32" i="50"/>
  <c r="T28" i="53"/>
  <c r="T27" i="53"/>
  <c r="J39" i="50"/>
  <c r="J39" i="53"/>
  <c r="F43" i="53"/>
  <c r="F46" i="53" s="1"/>
  <c r="F36" i="53"/>
  <c r="F35" i="53"/>
  <c r="F34" i="53"/>
  <c r="H43" i="53"/>
  <c r="H46" i="53" s="1"/>
  <c r="H36" i="53"/>
  <c r="H35" i="53"/>
  <c r="H34" i="53"/>
  <c r="P36" i="53"/>
  <c r="P35" i="53"/>
  <c r="P34" i="53"/>
  <c r="E43" i="53"/>
  <c r="E46" i="53" s="1"/>
  <c r="E36" i="53"/>
  <c r="E35" i="53"/>
  <c r="E34" i="53"/>
  <c r="G43" i="53"/>
  <c r="G46" i="53" s="1"/>
  <c r="G36" i="53"/>
  <c r="G35" i="53"/>
  <c r="G34" i="53"/>
  <c r="I43" i="53"/>
  <c r="I46" i="53" s="1"/>
  <c r="I36" i="53"/>
  <c r="I35" i="53"/>
  <c r="I34" i="53"/>
  <c r="J33" i="53"/>
  <c r="J37" i="53"/>
  <c r="F39" i="53"/>
  <c r="H39" i="53"/>
  <c r="E39" i="53"/>
  <c r="G39" i="53"/>
  <c r="P34" i="48"/>
  <c r="P36" i="48"/>
  <c r="P35" i="48"/>
  <c r="T27" i="48"/>
  <c r="F43" i="50"/>
  <c r="F46" i="50" s="1"/>
  <c r="F36" i="50"/>
  <c r="F35" i="50"/>
  <c r="F34" i="50"/>
  <c r="H43" i="50"/>
  <c r="H46" i="50" s="1"/>
  <c r="H36" i="50"/>
  <c r="H35" i="50"/>
  <c r="H34" i="50"/>
  <c r="P36" i="50"/>
  <c r="P35" i="50"/>
  <c r="P34" i="50"/>
  <c r="E43" i="50"/>
  <c r="E46" i="50" s="1"/>
  <c r="E36" i="50"/>
  <c r="E35" i="50"/>
  <c r="E34" i="50"/>
  <c r="G43" i="50"/>
  <c r="G46" i="50" s="1"/>
  <c r="G36" i="50"/>
  <c r="G35" i="50"/>
  <c r="G34" i="50"/>
  <c r="I43" i="50"/>
  <c r="I46" i="50" s="1"/>
  <c r="I36" i="50"/>
  <c r="I35" i="50"/>
  <c r="I34" i="50"/>
  <c r="T27" i="50"/>
  <c r="T28" i="50"/>
  <c r="T31" i="50"/>
  <c r="T32" i="50"/>
  <c r="J33" i="50"/>
  <c r="J37" i="50"/>
  <c r="F39" i="50"/>
  <c r="H39" i="50"/>
  <c r="E39" i="50"/>
  <c r="G39" i="50"/>
  <c r="J39" i="48"/>
  <c r="J32" i="48"/>
  <c r="T32" i="48" s="1"/>
  <c r="E43" i="48"/>
  <c r="E46" i="48" s="1"/>
  <c r="E36" i="48"/>
  <c r="E35" i="48"/>
  <c r="E34" i="48"/>
  <c r="G43" i="48"/>
  <c r="G46" i="48" s="1"/>
  <c r="G36" i="48"/>
  <c r="G35" i="48"/>
  <c r="G34" i="48"/>
  <c r="F43" i="48"/>
  <c r="F46" i="48" s="1"/>
  <c r="F36" i="48"/>
  <c r="F35" i="48"/>
  <c r="F34" i="48"/>
  <c r="H43" i="48"/>
  <c r="H46" i="48" s="1"/>
  <c r="H36" i="48"/>
  <c r="H35" i="48"/>
  <c r="H34" i="48"/>
  <c r="I43" i="48"/>
  <c r="I46" i="48" s="1"/>
  <c r="I36" i="48"/>
  <c r="I35" i="48"/>
  <c r="I34" i="48"/>
  <c r="J33" i="48"/>
  <c r="T33" i="48" s="1"/>
  <c r="J37" i="48"/>
  <c r="F39" i="48"/>
  <c r="H39" i="48"/>
  <c r="E39" i="48"/>
  <c r="G39" i="48"/>
  <c r="T34" i="53" l="1"/>
  <c r="J43" i="53"/>
  <c r="J46" i="53" s="1"/>
  <c r="J36" i="53"/>
  <c r="T37" i="53" s="1"/>
  <c r="J35" i="53"/>
  <c r="T36" i="53" s="1"/>
  <c r="J34" i="53"/>
  <c r="T33" i="53"/>
  <c r="T35" i="53"/>
  <c r="T34" i="50"/>
  <c r="J43" i="50"/>
  <c r="J46" i="50" s="1"/>
  <c r="J36" i="50"/>
  <c r="T37" i="50" s="1"/>
  <c r="J35" i="50"/>
  <c r="T36" i="50" s="1"/>
  <c r="J34" i="50"/>
  <c r="T35" i="50" s="1"/>
  <c r="T33" i="50"/>
  <c r="J43" i="48"/>
  <c r="J46" i="48" s="1"/>
  <c r="J36" i="48"/>
  <c r="T37" i="48" s="1"/>
  <c r="J35" i="48"/>
  <c r="J34" i="48"/>
  <c r="T36" i="48"/>
  <c r="T35" i="48"/>
  <c r="T34" i="48"/>
</calcChain>
</file>

<file path=xl/sharedStrings.xml><?xml version="1.0" encoding="utf-8"?>
<sst xmlns="http://schemas.openxmlformats.org/spreadsheetml/2006/main" count="1126" uniqueCount="632">
  <si>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</si>
  <si>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</si>
  <si>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</si>
  <si>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</si>
  <si>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</si>
  <si>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</si>
  <si>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</si>
  <si>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</si>
  <si>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</si>
  <si>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</si>
  <si>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</si>
  <si>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</si>
  <si>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</si>
  <si>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</si>
  <si>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</si>
  <si>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</si>
  <si>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Total</t>
  </si>
  <si>
    <t>Ten Towns Area</t>
  </si>
  <si>
    <t>Condition Title</t>
  </si>
  <si>
    <t>Deemed Contracts</t>
  </si>
  <si>
    <t>Security and Continuity of Supply</t>
  </si>
  <si>
    <t>Use of the Network</t>
  </si>
  <si>
    <t>Facilitating Supplier Transfers</t>
  </si>
  <si>
    <t>Supply and Inspection of Meters</t>
  </si>
  <si>
    <t>Code of Practice on Complaints Handling Procedure</t>
  </si>
  <si>
    <t>Maintenance of Records</t>
  </si>
  <si>
    <t>Terms and Conditions of Gas Supply Contracts</t>
  </si>
  <si>
    <t>Provision of Information to Consumers</t>
  </si>
  <si>
    <t>Safety of Supplies</t>
  </si>
  <si>
    <t>Reading, Inspection and Testing of Meters</t>
  </si>
  <si>
    <t>Disconnections -  Domestic Premises</t>
  </si>
  <si>
    <t>Permanent Disconnections -  Domestic Premises</t>
  </si>
  <si>
    <t>Permanent Disconnections 
-  I&amp;C  Premises</t>
  </si>
  <si>
    <t>Disconnections 
-  I&amp;C  Premises</t>
  </si>
  <si>
    <t>Additional notes on disconnections for Other Reasons:</t>
  </si>
  <si>
    <t>Domestic</t>
  </si>
  <si>
    <t>I&amp;Cs with Annual Consumption 
&lt; 73,200 kWh</t>
  </si>
  <si>
    <t>GAS SUPPLIER ANNUAL RETURN</t>
  </si>
  <si>
    <t>RENEGOTIATED CONTRACTS</t>
  </si>
  <si>
    <t>Enter Company name</t>
  </si>
  <si>
    <t>Title</t>
  </si>
  <si>
    <t>Regulation</t>
  </si>
  <si>
    <t>Part</t>
  </si>
  <si>
    <t>Customer Category</t>
  </si>
  <si>
    <t>Required Information</t>
  </si>
  <si>
    <t>Non Domestic</t>
  </si>
  <si>
    <t>All</t>
  </si>
  <si>
    <t>% completed</t>
  </si>
  <si>
    <t>overall standards %</t>
  </si>
  <si>
    <t>Meter Disputes</t>
  </si>
  <si>
    <t>all</t>
  </si>
  <si>
    <t>Number of payments made</t>
  </si>
  <si>
    <t>Number of exceptions</t>
  </si>
  <si>
    <t>Prepayment Meters</t>
  </si>
  <si>
    <t xml:space="preserve">Overall Standard </t>
  </si>
  <si>
    <t>Appointments</t>
  </si>
  <si>
    <t>Number of appointments made</t>
  </si>
  <si>
    <t>Number of appointments failed to be made</t>
  </si>
  <si>
    <t>Number of appointments kept</t>
  </si>
  <si>
    <t>Number of appointments failed to be kept</t>
  </si>
  <si>
    <t>2 (a)</t>
  </si>
  <si>
    <t>2 (b)</t>
  </si>
  <si>
    <t>Responding to Complaints</t>
  </si>
  <si>
    <t>2 (a) (i)</t>
  </si>
  <si>
    <t>Number of initial responses to complaints within 10 days where a visit or further enquiries are required</t>
  </si>
  <si>
    <t>Number of initial responses to complaints outside 10 days where a visit or further enquiries are required</t>
  </si>
  <si>
    <t>2 (a) (ii)</t>
  </si>
  <si>
    <t>Number of substantive responses to complaints within 20 days where a visit or further enquiries are required</t>
  </si>
  <si>
    <t>Number of substantive responses to complaints outside 20 days where a visit or further enquiries are required</t>
  </si>
  <si>
    <t>Number of full responses to complaint within 10 working days</t>
  </si>
  <si>
    <t>Complaints</t>
  </si>
  <si>
    <t>Number of full responses to complaint outside 10 working days</t>
  </si>
  <si>
    <t>Payments</t>
  </si>
  <si>
    <t xml:space="preserve">Number of Payments </t>
  </si>
  <si>
    <t>Number of Exceptions</t>
  </si>
  <si>
    <t>Number of responses to written correspondence within 10 working days</t>
  </si>
  <si>
    <t>Reply to correspondence</t>
  </si>
  <si>
    <t>Number of responses to written correspondence outside 10 working days</t>
  </si>
  <si>
    <t>STANDARD OF SERVICE</t>
  </si>
  <si>
    <t>ACTUAL</t>
  </si>
  <si>
    <t>PERFORMANCE LEVEL TARGET</t>
  </si>
  <si>
    <t>CUSTOMER CONTACT</t>
  </si>
  <si>
    <t>Telephone Answering</t>
  </si>
  <si>
    <t>We will endeavour to answer all calls promptly.</t>
  </si>
  <si>
    <t>Customer correspondence</t>
  </si>
  <si>
    <t>Written correspondence will receive a reply within ten working days. Correspondence may be responded to by telephone unless you request a written response.</t>
  </si>
  <si>
    <t>Customer Complaints</t>
  </si>
  <si>
    <t>[The company] will publish a code of practice for the handling of customer complaints.</t>
  </si>
  <si>
    <t>All complaints, whether made in person, by telephone, in writing, or otherwise will be recorded and classified.</t>
  </si>
  <si>
    <t>Complainants will receive a full response to their complaint within 10 days, where applicable.</t>
  </si>
  <si>
    <t>ENERGY CARE</t>
  </si>
  <si>
    <t>ENERGY EFFICIENCY</t>
  </si>
  <si>
    <t>Reducing your bill</t>
  </si>
  <si>
    <t>[The Gas Supplier] has a duty to promote the efficient use of our product. We will do this by training relevant staff, by offering free energy efficiency advice to customers and promoting energy efficiency to customers and potential customers.</t>
  </si>
  <si>
    <t>PREPAYMENT METERS</t>
  </si>
  <si>
    <t>Number of notifications to conveyor that meter is/may not be working within the margins or error within 1 working day</t>
  </si>
  <si>
    <t>Number of notifications to conveyor that meter is/may not be working within the margins or error greater than 1 working day</t>
  </si>
  <si>
    <t>Number of notifications to conveyor that prepayment meter is faulty within 4 hours</t>
  </si>
  <si>
    <t>Charges and Payments</t>
  </si>
  <si>
    <t xml:space="preserve">Number of payments made </t>
  </si>
  <si>
    <t>2 (c)</t>
  </si>
  <si>
    <t>Number payments made</t>
  </si>
  <si>
    <t xml:space="preserve">Number of failures to notify customer that payment is due </t>
  </si>
  <si>
    <t>6 (b)</t>
  </si>
  <si>
    <t>Number of failures to make payment to customer/supplier when forwarded on from gas conveyor</t>
  </si>
  <si>
    <t>Code of Practice</t>
  </si>
  <si>
    <t>[The Gas Supplier] will publish a code of practice describing the services the Licensee will make available for each of its domestic customers who are of pensionable age, disabled or chronically sick.</t>
  </si>
  <si>
    <t>Energy Care Register</t>
  </si>
  <si>
    <t xml:space="preserve">[The Gas Supplier] will maintain and promote the [Energy Care register] for our customers who are of pensionable age, disabled or chronically sick.  </t>
  </si>
  <si>
    <t>[Energy Care] Scheme</t>
  </si>
  <si>
    <t>[The Gas Supplier] will publish a code of practice setting out the ways in which it will make available to consumers information and guidance on the efficient use of gas.</t>
  </si>
  <si>
    <t>[The Gas Supplier] will publish a code of practice on the services the Licensee will make available for its domestic consumers who pay by prepayment meter.</t>
  </si>
  <si>
    <t>PAYMENT OF BILLS</t>
  </si>
  <si>
    <t>[The Gas Supplier] will publish a code of practice which sets out the services the Licensee will make available to assist domestic consumers who through misfortune or inability to cope with credit terms, may have difficulty in paying their gas bills.</t>
  </si>
  <si>
    <t>METER READING</t>
  </si>
  <si>
    <t>Statement of account</t>
  </si>
  <si>
    <t>Number of notifications to conveyor that prepayment meter is faulty outside 4 hours</t>
  </si>
  <si>
    <t>Greater Belfast Area</t>
  </si>
  <si>
    <t>STANDARDS OF PERFORMANCE REGULATIONS &amp; OVERALL STANDARDS</t>
  </si>
  <si>
    <t>Interpretation and Construction</t>
  </si>
  <si>
    <t>Separate Accounts for Separate Businesses</t>
  </si>
  <si>
    <t>Provision of Information to the Authority</t>
  </si>
  <si>
    <t>Consultation with the General Consumer Council</t>
  </si>
  <si>
    <t>Powers of Entry</t>
  </si>
  <si>
    <t>Authorisation of Persons</t>
  </si>
  <si>
    <t>Exercise of Powers of Entry</t>
  </si>
  <si>
    <t>Modifications</t>
  </si>
  <si>
    <t>Assignment of Licences</t>
  </si>
  <si>
    <t>Transfer of Business</t>
  </si>
  <si>
    <t>Payment of Fees to the Authority</t>
  </si>
  <si>
    <t>Notices</t>
  </si>
  <si>
    <t>Charges for Gas and Other Terms for the Supply of Gas</t>
  </si>
  <si>
    <t>Undue Discrimination and Undue Preference</t>
  </si>
  <si>
    <t>Code of Practice on the efficient use of gas</t>
  </si>
  <si>
    <t>Preparation, Revision Of and Compliance with Codes of Practice</t>
  </si>
  <si>
    <t>Emergencies</t>
  </si>
  <si>
    <t>Provision of Information Requested by Other licence or Exemption Holders</t>
  </si>
  <si>
    <t>Approval of the Authority to the Licensee’s Arrangements</t>
  </si>
  <si>
    <t>Marketing of Gas</t>
  </si>
  <si>
    <t>Consumer Protection: Modification of Conditions</t>
  </si>
  <si>
    <t>Report on Performance</t>
  </si>
  <si>
    <t>The Supply Meter Point Agreement</t>
  </si>
  <si>
    <t>Wholesale Contracts and Gas Derivatives</t>
  </si>
  <si>
    <t>Provision of Information to gas suppliers</t>
  </si>
  <si>
    <t>Business Separation</t>
  </si>
  <si>
    <t>3A.1</t>
  </si>
  <si>
    <t>Interpretation And Construction</t>
  </si>
  <si>
    <t>3A.2</t>
  </si>
  <si>
    <t>General Conditions Applicable To The Licence Holder In Relation To Postalisation Charges</t>
  </si>
  <si>
    <t>3A.3</t>
  </si>
  <si>
    <t>Credit Committee</t>
  </si>
  <si>
    <t>* Note that Suppliers must complete a licence compliance table for each active licence held</t>
  </si>
  <si>
    <t>Number of supply meter points where a contract was renegotiated during the calendar year:</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</si>
  <si>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</si>
  <si>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</si>
  <si>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</si>
  <si>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</si>
  <si>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</si>
  <si>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</si>
  <si>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</si>
  <si>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</si>
  <si>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</si>
  <si>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r>
      <rPr>
        <b/>
        <sz val="11"/>
        <rFont val="Arial"/>
        <family val="2"/>
      </rPr>
      <t>1.</t>
    </r>
    <r>
      <rPr>
        <sz val="11"/>
        <rFont val="Arial"/>
        <family val="2"/>
      </rPr>
      <t xml:space="preserve">  Please complete the cells blue for Greater Belfast area</t>
    </r>
  </si>
  <si>
    <r>
      <rPr>
        <b/>
        <sz val="11"/>
        <rFont val="Arial"/>
        <family val="2"/>
      </rPr>
      <t>2.</t>
    </r>
    <r>
      <rPr>
        <sz val="11"/>
        <rFont val="Arial"/>
        <family val="2"/>
      </rPr>
      <t xml:space="preserve">  Please complete the cells shaded orange for Ten Towns area</t>
    </r>
  </si>
  <si>
    <t>Volumes (Therms)</t>
  </si>
  <si>
    <t>GREATER BELFAST AREA</t>
  </si>
  <si>
    <t>TEN TOWNS AREA</t>
  </si>
  <si>
    <r>
      <rPr>
        <b/>
        <sz val="11"/>
        <rFont val="Arial"/>
        <family val="2"/>
      </rPr>
      <t xml:space="preserve">1. </t>
    </r>
    <r>
      <rPr>
        <sz val="11"/>
        <rFont val="Arial"/>
        <family val="2"/>
      </rPr>
      <t>Please complete the cells shaded blue for Greater Belfast</t>
    </r>
  </si>
  <si>
    <r>
      <rPr>
        <b/>
        <sz val="11"/>
        <rFont val="Arial"/>
        <family val="2"/>
      </rPr>
      <t xml:space="preserve">2. </t>
    </r>
    <r>
      <rPr>
        <sz val="11"/>
        <rFont val="Arial"/>
        <family val="2"/>
      </rPr>
      <t>Please complete the cells shaded orange for Ten Towns</t>
    </r>
  </si>
  <si>
    <t>Margin (£)</t>
  </si>
  <si>
    <t>Margin (%)</t>
  </si>
  <si>
    <t>COSTS</t>
  </si>
  <si>
    <t xml:space="preserve">Energy Sales Revenue (£)
</t>
  </si>
  <si>
    <t>Gas network costs (£)</t>
  </si>
  <si>
    <t>Policy costs (£)</t>
  </si>
  <si>
    <t>Wholesale gas costs (£)</t>
  </si>
  <si>
    <t>Supply operating costs (£)</t>
  </si>
  <si>
    <t>Total Costs(£)</t>
  </si>
  <si>
    <t>Margin (£/therm supplied)</t>
  </si>
  <si>
    <t>MARGIN</t>
  </si>
  <si>
    <t>Enter Year in line with Financial Year set out in gas supply licence condition 1.2 (e.g. 1 April 2015 - 31 March 2016 )</t>
  </si>
  <si>
    <t>Link to Template</t>
  </si>
  <si>
    <t>DISCONNECTIONS, PREPAYMENT METERS FITTED &amp; RECONNECTIONS</t>
  </si>
  <si>
    <t>RENEGOTIATED CONTRACTS FOR GREATER BELFAST &amp; TEN TOWNS</t>
  </si>
  <si>
    <t>RETAIL ENERGY MARKET MONITORING</t>
  </si>
  <si>
    <t>Disconnections</t>
  </si>
  <si>
    <t>Renegotiated Contracts</t>
  </si>
  <si>
    <t>STATEMENT OF LICENCE COMPLIANCE</t>
  </si>
  <si>
    <t>SUPPLEMENTARY INFORMATION FOR STATEMENT OF LICENCE COMPLIANCE</t>
  </si>
  <si>
    <t>Return to Contents</t>
  </si>
  <si>
    <t xml:space="preserve">Gas Condition </t>
  </si>
  <si>
    <t>Instructions:</t>
  </si>
  <si>
    <t>Market segment</t>
  </si>
  <si>
    <t>Supply business</t>
  </si>
  <si>
    <t>2.22A</t>
  </si>
  <si>
    <t>* Note that Suppliers must provide supplementary information separately for each active licence held</t>
  </si>
  <si>
    <t>Difference</t>
  </si>
  <si>
    <t>Revenue (£/therm supplied)</t>
  </si>
  <si>
    <t>SoP Regulations</t>
  </si>
  <si>
    <t>STATEMENT OF DEFINITIONS</t>
  </si>
  <si>
    <t>SoD</t>
  </si>
  <si>
    <t>Domestic and  I&amp;C</t>
  </si>
  <si>
    <t>Standards of Performance Report</t>
  </si>
  <si>
    <t xml:space="preserve">Domestic
</t>
  </si>
  <si>
    <t>Margin (£)
(Exc. VAT)</t>
  </si>
  <si>
    <t>Licence condition</t>
  </si>
  <si>
    <t>Enter Name to confirm sign-off</t>
  </si>
  <si>
    <t>General Instructions:</t>
  </si>
  <si>
    <t>Sign-off for this annual submission required by CEO/ Managing Director or equivalent:</t>
  </si>
  <si>
    <t>Submission of Gas Supplier Annual Return:</t>
  </si>
  <si>
    <t>TEMPLATE FOR STANDARD OF PERFORMANCE REPORT REQUIRED UNDER GAS SUPPLY LICENCE CONDITION 2.15</t>
  </si>
  <si>
    <t>Statement of Licence Compliance</t>
  </si>
  <si>
    <t>SUPPLEMENTARY INFORMATION TO LICENCE COMPLIANCE</t>
  </si>
  <si>
    <t>Annual REMM assurance letter</t>
  </si>
  <si>
    <t>Fees paid pursuant to licence condition</t>
  </si>
  <si>
    <t>Insert date of payment</t>
  </si>
  <si>
    <t>Insert weblink to where the scheme(s) are published on your website</t>
  </si>
  <si>
    <t>Insert weblink to where the report has been published on your website</t>
  </si>
  <si>
    <t>The licensee must complete a Standards of Performance report (for each active licence held) and submit to UR and the Consumer Council and make the report public. Note that the standard format for the report has been determined by UR in accordance with paragraph 4 of this condition and is available within this suite of templates:</t>
  </si>
  <si>
    <t>Insert number of supply meter points where an actual meter reading has not been taken within the last year.</t>
  </si>
  <si>
    <t>The licensee must use all reasonable endeavours to take an actual meter reading for each consumer on at least an annual basis.</t>
  </si>
  <si>
    <t>The licensee must use all reasonable endeavours to ensure that an inspection of the meter and associated installation is completed at each premises at least once every two years.  The licence condition details the tasks that must be included in the inspection.</t>
  </si>
  <si>
    <t>Standards of Performance 
Condition 2.15</t>
  </si>
  <si>
    <t>Reading, Inspection and Testing of Meters
Condition 2.25</t>
  </si>
  <si>
    <t>Insert date of submission to UR</t>
  </si>
  <si>
    <t>Please confirm if these figures as per Reg Accounts include or exclude VAT</t>
  </si>
  <si>
    <r>
      <t xml:space="preserve">2. </t>
    </r>
    <r>
      <rPr>
        <sz val="11"/>
        <rFont val="Arial"/>
        <family val="2"/>
      </rPr>
      <t xml:space="preserve">Please complete cells in blue for Greater Belfast </t>
    </r>
  </si>
  <si>
    <r>
      <t xml:space="preserve">3. </t>
    </r>
    <r>
      <rPr>
        <sz val="11"/>
        <rFont val="Arial"/>
        <family val="2"/>
      </rPr>
      <t>Where the  licensee has separate businesses they must apportion costs between those businesses in line with the basis of apportionment provided to the Utility Regulator under gas supply licence condition 1.2.5.</t>
    </r>
  </si>
  <si>
    <t>Separate accounts for separate businesses
Condition 1.2(7)</t>
  </si>
  <si>
    <t>Template for Condition2.15</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</si>
  <si>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</si>
  <si>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Insert attachment to REMM assurance letter</t>
  </si>
  <si>
    <t>Payment of fees
Condition 1.11</t>
  </si>
  <si>
    <t>Terms and Conditions
Condition 2.18(7)</t>
  </si>
  <si>
    <t>Terms and Conditions
condition 2.18(12)(b)</t>
  </si>
  <si>
    <t>Terms and Conditions
condition 2.18(5)</t>
  </si>
  <si>
    <t>Pursuant to the licence a domestic customer has the right to withdraw from and cancel a contract within ten working days of entering into the contract</t>
  </si>
  <si>
    <t>Insert number of customers (meter points) that have not been given the ten day cooling off period</t>
  </si>
  <si>
    <t>Terms and Conditions
condition 2.18(8)</t>
  </si>
  <si>
    <r>
      <t xml:space="preserve">2. </t>
    </r>
    <r>
      <rPr>
        <sz val="11"/>
        <color theme="1"/>
        <rFont val="Arial"/>
        <family val="2"/>
      </rPr>
      <t>When providing additional documents as evidence (e.g. Copies of letters or T's&amp;C's, please list the documents that are being provided in the relevant section of the table above.</t>
    </r>
  </si>
  <si>
    <t>Supplementary Information</t>
  </si>
  <si>
    <t>Regulatory accounts and auditor's report to the UR</t>
  </si>
  <si>
    <t>Insert link to each set of standard Ts&amp;Cs on website</t>
  </si>
  <si>
    <t>The licensee must make a scheme for determining the Terms and Conditions (Ts&amp;Cs) of their deemed contracts in accordance with the requirements set out in this licence condition. The scheme must be published on the licensee's website as required under the Energy Act (Northern Ireland) 2011.</t>
  </si>
  <si>
    <t>Up to date copy of each set of standard Ts&amp;Cs published are accessible from the Licensee's website</t>
  </si>
  <si>
    <r>
      <t xml:space="preserve">2. </t>
    </r>
    <r>
      <rPr>
        <sz val="11"/>
        <rFont val="Arial"/>
        <family val="2"/>
      </rPr>
      <t>Please complete cells in orange for Ten Towns</t>
    </r>
  </si>
  <si>
    <t>No. of Domestic meterpoints renegotiated</t>
  </si>
  <si>
    <r>
      <t xml:space="preserve">No. of I&amp;C meterpoints </t>
    </r>
    <r>
      <rPr>
        <sz val="11"/>
        <color theme="1"/>
        <rFont val="Calibri"/>
        <family val="2"/>
        <scheme val="minor"/>
      </rPr>
      <t xml:space="preserve"> &lt;732,000 kWh /annum renegotiated</t>
    </r>
  </si>
  <si>
    <r>
      <t xml:space="preserve">No. of I&amp;C meterpoints  </t>
    </r>
    <r>
      <rPr>
        <sz val="12"/>
        <color theme="1"/>
        <rFont val="Calibri"/>
        <family val="2"/>
        <scheme val="minor"/>
      </rPr>
      <t>≥</t>
    </r>
    <r>
      <rPr>
        <sz val="11"/>
        <color theme="1"/>
        <rFont val="Calibri"/>
        <family val="2"/>
        <scheme val="minor"/>
      </rPr>
      <t xml:space="preserve"> 732,000 kWh /annum renegotiated </t>
    </r>
  </si>
  <si>
    <t>2.10</t>
  </si>
  <si>
    <t>1.10</t>
  </si>
  <si>
    <t>2.20</t>
  </si>
  <si>
    <t>Insert number of supply meter points, as at 31 December,  where an inspection of the meter and associated installation has not been completed within the previous two years.</t>
  </si>
  <si>
    <t>Code of Practice on Complaints Handling Procedure
Condition 2.8</t>
  </si>
  <si>
    <t>The licensee must establish and operate a complaints procedure specifying the period within which it intends to process and resolve complaints. The period specified must not be longer than three months.</t>
  </si>
  <si>
    <t>Supply Operating Costs % Split</t>
  </si>
  <si>
    <t>Number of substantive responses to complaints within 10 days</t>
  </si>
  <si>
    <t>Number of substantive responses to complaints outside 10 days</t>
  </si>
  <si>
    <t>Substantive responses to customer request regarding change in payment methods within 5 working days</t>
  </si>
  <si>
    <t>Substantive responses to customer request regarding change in payment methods outside 5 working days</t>
  </si>
  <si>
    <t>Substantive responses to customer quering correctness account within 5 working days</t>
  </si>
  <si>
    <t>Substantive responses to customer quering correctness account outside 5 working days</t>
  </si>
  <si>
    <t>Substantive responses to customer quering any payment which ought to be made to customer within 5 working days</t>
  </si>
  <si>
    <t>Substantive responses to customer quering any payment which ought to be made to customer outside 5 working days</t>
  </si>
  <si>
    <t>Number of  failures to make payment to the customer within 5 working days of dispatched reply</t>
  </si>
  <si>
    <t>ANNUAL RECONCILIATION OF RETAIL MARGINS IN GREATER BELFAST</t>
  </si>
  <si>
    <t>ANNUAL RECONCILIATION OF RETAIL MARGINS IN TEN TOWNS</t>
  </si>
  <si>
    <t xml:space="preserve">Annual Retail Margins as per Regulated Accounts </t>
  </si>
  <si>
    <t>The Margin Reconciliation template must be completed for the financial year dictated in condition 1.2 of the gas supply licence. This template must then be submitted to UR within two months of the deadline for submitting the regulatory accounts (e.g. where the deadline for submitting the regulatory accounts is 30 June, the margin reconciliation must be submitted to UR by 31 August).</t>
  </si>
  <si>
    <t>For those customers who are registered on the [Energy Care Scheme], and who qualify for a safety inspection, [the Gas Supplier] will arrange to carry out the safety inspection of gas appliances and other fittings</t>
  </si>
  <si>
    <t>[The Gas Supplier] will provide a statement of account at least once a year to each of its domestic customers.</t>
  </si>
  <si>
    <t>Reading of meters</t>
  </si>
  <si>
    <t>[The Gas Supplier] will use all reasonable endeavours to take an actual meter reading in respect of each of its consumers on at least an annual basis.</t>
  </si>
  <si>
    <t>3.5.1</t>
  </si>
  <si>
    <t>3.8.1</t>
  </si>
  <si>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</si>
  <si>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</si>
  <si>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</si>
  <si>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</si>
  <si>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</si>
  <si>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</si>
  <si>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</si>
  <si>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</si>
  <si>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</si>
  <si>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</si>
  <si>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</si>
  <si>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</si>
  <si>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</si>
  <si>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</si>
  <si>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</si>
  <si>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</si>
  <si>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</si>
  <si>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</si>
  <si>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</si>
  <si>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</si>
  <si>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</si>
  <si>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</si>
  <si>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</si>
  <si>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</si>
  <si>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</si>
  <si>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</si>
  <si>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</si>
  <si>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</si>
  <si>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</si>
  <si>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</si>
  <si>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</si>
  <si>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</si>
  <si>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</si>
  <si>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</si>
  <si>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</si>
  <si>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</si>
  <si>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</si>
  <si>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</si>
  <si>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</si>
  <si>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</si>
  <si>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</si>
  <si>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</si>
  <si>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</si>
  <si>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</si>
  <si>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</si>
  <si>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</si>
  <si>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</si>
  <si>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</si>
  <si>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</si>
  <si>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</si>
  <si>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</si>
  <si>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</si>
  <si>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</si>
  <si>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</si>
  <si>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</si>
  <si>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</si>
  <si>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</si>
  <si>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</si>
  <si>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</si>
  <si>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</si>
  <si>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</si>
  <si>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</si>
  <si>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</si>
  <si>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</si>
  <si>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</si>
  <si>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</si>
  <si>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</si>
  <si>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</si>
  <si>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Margin (£/customer)</t>
  </si>
  <si>
    <t>Margin(£/customer)</t>
  </si>
  <si>
    <t>I&amp;Cs with Annual Consumption 
≥ 73,200 and 
&lt; 732,000 kWh</t>
  </si>
  <si>
    <t>I&amp;Cs with Annual Consumption 
≥ 732,000 kWh</t>
  </si>
  <si>
    <t>Supply meter point numbers</t>
  </si>
  <si>
    <t>Energy Sales Revenue (£)
(Exc. VAT)</t>
  </si>
  <si>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</si>
  <si>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</si>
  <si>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k FACTOR</t>
  </si>
  <si>
    <t>Reconciliation for k Factor  (to be completed by Price Regulated Suppliers Only)</t>
  </si>
  <si>
    <t xml:space="preserve">Margin </t>
  </si>
  <si>
    <t>K factor included within tariff</t>
  </si>
  <si>
    <t>K factor built up in costs</t>
  </si>
  <si>
    <t>Adjusted margin value</t>
  </si>
  <si>
    <r>
      <t xml:space="preserve">Supply meter point numbers 
</t>
    </r>
    <r>
      <rPr>
        <sz val="12"/>
        <rFont val="Arial"/>
        <family val="2"/>
      </rPr>
      <t>(as at end of financial year)</t>
    </r>
  </si>
  <si>
    <r>
      <t xml:space="preserve">Volumes (Therms)                                         
</t>
    </r>
    <r>
      <rPr>
        <sz val="12"/>
        <rFont val="Arial"/>
        <family val="2"/>
      </rPr>
      <t>Billed volumes and unbilled volumes (net of theft, shrinkage and bad debt)</t>
    </r>
  </si>
  <si>
    <t>Retail Margins Recon G.Belfast</t>
  </si>
  <si>
    <r>
      <rPr>
        <b/>
        <sz val="12"/>
        <rFont val="Arial"/>
        <family val="2"/>
      </rPr>
      <t>Reconciliation</t>
    </r>
    <r>
      <rPr>
        <sz val="12"/>
        <rFont val="Arial"/>
        <family val="2"/>
      </rPr>
      <t xml:space="preserve">
As a minimum suppliers are required to reconcile the margin figure from the regulatory accounts with the cumulative margin figure from the reported four quarters which make up the financial year of the supplier.  Suppliers may choose to use the proforma below (column T) to identify the various reconciling factors for each revenue and cost item or may provide a separate submission detailing the reconciling items which make up the variance.</t>
    </r>
  </si>
  <si>
    <t>Indicator reference in REMM decision paper</t>
  </si>
  <si>
    <t>Reference to indicator section in REMM decision paper</t>
  </si>
  <si>
    <r>
      <rPr>
        <b/>
        <sz val="11"/>
        <rFont val="Arial"/>
        <family val="2"/>
      </rPr>
      <t xml:space="preserve">2. </t>
    </r>
    <r>
      <rPr>
        <sz val="11"/>
        <rFont val="Arial"/>
        <family val="2"/>
      </rPr>
      <t>Please complete the cells shaded green for each active licence held</t>
    </r>
  </si>
  <si>
    <t>Retail Margins Recon TenTowns</t>
  </si>
  <si>
    <t>This relates to a customer who makes an active decision with their current supplier to sign up to a new contract with their supplier. Specific examples are given in section 3.5.1 of the REMM decision paper and in the template for regnotiated contracts.</t>
  </si>
  <si>
    <t>3.5.1
Renegotiated Contracts</t>
  </si>
  <si>
    <t xml:space="preserve">3.8.1
Standards of Performance Regulations &amp; Overall Standards </t>
  </si>
  <si>
    <t>Please specify the standards under which these accounts are prepared:</t>
  </si>
  <si>
    <t>Reason for disconnection</t>
  </si>
  <si>
    <t>3.6.1
Disconnections</t>
  </si>
  <si>
    <t>3.6.2
Reconnections previously disconnected for debt</t>
  </si>
  <si>
    <t>Debt Recovery Prepayment Meters Fitted</t>
  </si>
  <si>
    <r>
      <t xml:space="preserve">Customer debt
</t>
    </r>
    <r>
      <rPr>
        <sz val="11"/>
        <rFont val="Arial"/>
        <family val="2"/>
      </rPr>
      <t>Suppliers to report all disconnections where the Gas Supplier made a request to the Distribution Company to disconnect due to customer debt</t>
    </r>
  </si>
  <si>
    <r>
      <t xml:space="preserve">Other reasons
</t>
    </r>
    <r>
      <rPr>
        <sz val="11"/>
        <rFont val="Arial"/>
        <family val="2"/>
      </rPr>
      <t>Suppliers to report all disconnections where the Gas Supplier made a request to the Distribution Company to disconnect due to other reasons</t>
    </r>
  </si>
  <si>
    <t>Number of Prepayment Meters fitted during year to recover debt</t>
  </si>
  <si>
    <r>
      <t xml:space="preserve">Disconnections
</t>
    </r>
    <r>
      <rPr>
        <sz val="12"/>
        <rFont val="Arial"/>
        <family val="2"/>
      </rPr>
      <t>(number of disconnections during the year)</t>
    </r>
  </si>
  <si>
    <r>
      <rPr>
        <b/>
        <sz val="11"/>
        <rFont val="Arial"/>
        <family val="2"/>
      </rPr>
      <t xml:space="preserve">Domestic Reconnections </t>
    </r>
    <r>
      <rPr>
        <sz val="11"/>
        <rFont val="Arial"/>
        <family val="2"/>
      </rPr>
      <t xml:space="preserve">
(where the meter was previously disconnected due to debt)</t>
    </r>
  </si>
  <si>
    <r>
      <t xml:space="preserve">Reconnections
</t>
    </r>
    <r>
      <rPr>
        <sz val="12"/>
        <rFont val="Arial"/>
        <family val="2"/>
      </rPr>
      <t>(number of reconnections during the year)</t>
    </r>
  </si>
  <si>
    <r>
      <t xml:space="preserve">Number of Prepayment Meters recovering debt at less than 40% </t>
    </r>
    <r>
      <rPr>
        <sz val="11"/>
        <rFont val="Arial"/>
        <family val="2"/>
      </rPr>
      <t>(as at 31 December)</t>
    </r>
  </si>
  <si>
    <r>
      <t xml:space="preserve">Number of Prepayment Meters recovering debt at 40%  </t>
    </r>
    <r>
      <rPr>
        <sz val="11"/>
        <rFont val="Arial"/>
        <family val="2"/>
      </rPr>
      <t>(as at 31 December)</t>
    </r>
  </si>
  <si>
    <t>3.6..3
Debt recovery prepayment meters</t>
  </si>
  <si>
    <t>RETAIL ENERGY MARKET MONITORING (REMM)</t>
  </si>
  <si>
    <t>Disconnections (3.6.1)
Reconnections where previously disconnected for debt (3.6.2)
Debt recovery prepayment meters (3.6.3)</t>
  </si>
  <si>
    <r>
      <rPr>
        <b/>
        <sz val="12"/>
        <rFont val="Arial"/>
        <family val="2"/>
      </rPr>
      <t>Sum of Quarterly Retail Margins submissions to produce a 12 month Retail Margin</t>
    </r>
    <r>
      <rPr>
        <sz val="12"/>
        <rFont val="Arial"/>
        <family val="2"/>
      </rPr>
      <t xml:space="preserve">
The four quarters must be in line with the financial year set out in the gas supply licence
(e.g. Where the financial year in the gas supply licence is 1 April - 31 March, then you should add the Q2, Q3, Q4 and Q1 retail margins submissions)</t>
    </r>
  </si>
  <si>
    <t>This template (with the exception of the Retail Margin Reconciliation Template) must be completed at the end of the calendar year and submitted to the Utility Regulator (UR) within two months of the year to which the data relates (e.g. Information for January to December 2016 to be submitted by end February 2017).</t>
  </si>
  <si>
    <r>
      <rPr>
        <b/>
        <sz val="11"/>
        <color theme="1"/>
        <rFont val="Arial"/>
        <family val="2"/>
      </rPr>
      <t xml:space="preserve">3. </t>
    </r>
    <r>
      <rPr>
        <sz val="11"/>
        <color theme="1"/>
        <rFont val="Arial"/>
        <family val="2"/>
      </rPr>
      <t>Cells shaded grey do not need to be completed</t>
    </r>
  </si>
  <si>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</si>
  <si>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</si>
  <si>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t xml:space="preserve">Active electricity and gas suppliers   </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</si>
  <si>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</si>
  <si>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</si>
  <si>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</si>
  <si>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</si>
  <si>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</si>
  <si>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</si>
  <si>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</si>
  <si>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</si>
  <si>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</si>
  <si>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</si>
  <si>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</si>
  <si>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r>
      <rPr>
        <b/>
        <sz val="11"/>
        <rFont val="Arial"/>
        <family val="2"/>
      </rPr>
      <t>1.</t>
    </r>
    <r>
      <rPr>
        <sz val="11"/>
        <rFont val="Arial"/>
        <family val="2"/>
      </rPr>
      <t xml:space="preserve"> All active gas suppliers must complete this annual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</si>
  <si>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</si>
  <si>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</si>
  <si>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3.11, 
4 
and
Annex 5
Retail Margins</t>
  </si>
  <si>
    <r>
      <rPr>
        <b/>
        <sz val="11"/>
        <rFont val="Arial"/>
        <family val="2"/>
      </rPr>
      <t>1.</t>
    </r>
    <r>
      <rPr>
        <sz val="11"/>
        <rFont val="Arial"/>
        <family val="2"/>
      </rPr>
      <t xml:space="preserve"> Please refer to Annex 5 in the decision paper  'Retail margins methodology' for detailed instructions on how to complete this template.</t>
    </r>
  </si>
  <si>
    <t>3.12 and Annex 4</t>
  </si>
  <si>
    <t>3.11, 4 and Annex 5</t>
  </si>
  <si>
    <t>Annex 3</t>
  </si>
  <si>
    <r>
      <rPr>
        <b/>
        <sz val="11"/>
        <rFont val="Arial"/>
        <family val="2"/>
      </rPr>
      <t>2.</t>
    </r>
    <r>
      <rPr>
        <sz val="11"/>
        <rFont val="Arial"/>
        <family val="2"/>
      </rPr>
      <t xml:space="preserve"> Prior to submitting this spreadsheet, please rename using the following naming convention: REMM_Gas_YYYY_Supplier Name  (e.g. REMM_Gas_2015_SSE AGSNI)</t>
    </r>
  </si>
  <si>
    <r>
      <rPr>
        <b/>
        <sz val="11"/>
        <rFont val="Arial"/>
        <family val="2"/>
      </rPr>
      <t>7.</t>
    </r>
    <r>
      <rPr>
        <sz val="11"/>
        <rFont val="Arial"/>
        <family val="2"/>
      </rPr>
      <t xml:space="preserve"> Refer to the Implementation of the Retail Energy Market Monitoring (REMM) framework final decisions paper for more details on each indicator.</t>
    </r>
  </si>
  <si>
    <t>3.12 &amp; Annex 4
Supplementary information - licence compliance</t>
  </si>
  <si>
    <t>3.12 &amp; Annex 4
Annual Statement of Licence Compliance</t>
  </si>
  <si>
    <t>State the number of complaints received during the year that:
(a) took three months or longer to resolve;
(b) are still ongoing after three months.
Provide details of any such complaints.</t>
  </si>
  <si>
    <t>CHANGE CONTROL</t>
  </si>
  <si>
    <t>Change Control</t>
  </si>
  <si>
    <t>-</t>
  </si>
  <si>
    <t>Describes changes made to the templates</t>
  </si>
  <si>
    <t>Version Number</t>
  </si>
  <si>
    <t>Summary of Changes</t>
  </si>
  <si>
    <t>Date of changes</t>
  </si>
  <si>
    <t xml:space="preserve">Description of changes to the templates </t>
  </si>
  <si>
    <r>
      <rPr>
        <b/>
        <sz val="11"/>
        <rFont val="Arial"/>
        <family val="2"/>
      </rPr>
      <t>5.</t>
    </r>
    <r>
      <rPr>
        <sz val="11"/>
        <rFont val="Arial"/>
        <family val="2"/>
      </rPr>
      <t xml:space="preserve"> Please complete the cells shaded green for West area</t>
    </r>
  </si>
  <si>
    <r>
      <rPr>
        <b/>
        <sz val="11"/>
        <rFont val="Arial"/>
        <family val="2"/>
      </rPr>
      <t xml:space="preserve">6. </t>
    </r>
    <r>
      <rPr>
        <sz val="11"/>
        <rFont val="Arial"/>
        <family val="2"/>
      </rPr>
      <t>Please complete the cells shaded yellow for the Greater Belfast, Ten Towns &amp; West areas (note this only applies in licence compliance and Standards of Performance)</t>
    </r>
  </si>
  <si>
    <r>
      <rPr>
        <b/>
        <sz val="11"/>
        <rFont val="Arial"/>
        <family val="2"/>
      </rPr>
      <t>7.</t>
    </r>
    <r>
      <rPr>
        <sz val="11"/>
        <rFont val="Arial"/>
        <family val="2"/>
      </rPr>
      <t xml:space="preserve"> The completed form should be sent to the UR, to </t>
    </r>
    <r>
      <rPr>
        <b/>
        <sz val="11"/>
        <rFont val="Arial"/>
        <family val="2"/>
      </rPr>
      <t xml:space="preserve"> </t>
    </r>
    <r>
      <rPr>
        <b/>
        <sz val="11"/>
        <color theme="4" tint="-0.249977111117893"/>
        <rFont val="Arial"/>
        <family val="2"/>
      </rPr>
      <t>REMM.Reporting@uregni.gov.uk</t>
    </r>
  </si>
  <si>
    <t>Template published with REMM decision paper</t>
  </si>
  <si>
    <t>WEST AREA</t>
  </si>
  <si>
    <r>
      <rPr>
        <b/>
        <sz val="11"/>
        <rFont val="Arial"/>
        <family val="2"/>
      </rPr>
      <t xml:space="preserve">3. </t>
    </r>
    <r>
      <rPr>
        <sz val="11"/>
        <rFont val="Arial"/>
        <family val="2"/>
      </rPr>
      <t xml:space="preserve"> Please complete the cells shaded green for West area</t>
    </r>
  </si>
  <si>
    <t>Enter Year (e.g. 2017)</t>
  </si>
  <si>
    <t>* Note that Suppliers must complete the individual standards (yellow cells) for the Greater Belfast, Ten Towns and West Areas
* Note that Suppliers must complete the overall standards (green cells) separately for each active licence held</t>
  </si>
  <si>
    <r>
      <rPr>
        <b/>
        <sz val="11"/>
        <rFont val="Arial"/>
        <family val="2"/>
      </rPr>
      <t xml:space="preserve">1. </t>
    </r>
    <r>
      <rPr>
        <sz val="11"/>
        <rFont val="Arial"/>
        <family val="2"/>
      </rPr>
      <t>Please complete the cells yellow for Greater Belfast, Ten Towns and West Areas</t>
    </r>
  </si>
  <si>
    <r>
      <rPr>
        <b/>
        <sz val="11"/>
        <rFont val="Arial"/>
        <family val="2"/>
      </rPr>
      <t xml:space="preserve">3. </t>
    </r>
    <r>
      <rPr>
        <sz val="11"/>
        <rFont val="Arial"/>
        <family val="2"/>
      </rPr>
      <t xml:space="preserve">Please complete the cells shaded green for West </t>
    </r>
  </si>
  <si>
    <r>
      <rPr>
        <b/>
        <sz val="11"/>
        <rFont val="Arial"/>
        <family val="2"/>
      </rPr>
      <t xml:space="preserve">4. </t>
    </r>
    <r>
      <rPr>
        <sz val="11"/>
        <rFont val="Arial"/>
        <family val="2"/>
      </rPr>
      <t>To ensure consistency for reporting, supply meter points (SMPs) should be categorised into the 'customer categories' based on the Annual Quantity (AQ) of each supply meterpoint (SMP) (e.g. an I&amp;C SMP with an AQ of 700,000 would be categorised in the 'I&amp;C meterpoints  &lt;732,000 kWh /annum' group.</t>
    </r>
  </si>
  <si>
    <r>
      <rPr>
        <b/>
        <sz val="11"/>
        <rFont val="Arial"/>
        <family val="2"/>
      </rPr>
      <t xml:space="preserve">5. </t>
    </r>
    <r>
      <rPr>
        <u/>
        <sz val="11"/>
        <rFont val="Arial"/>
        <family val="2"/>
      </rPr>
      <t>Included as renegotiated contracts</t>
    </r>
    <r>
      <rPr>
        <sz val="11"/>
        <rFont val="Arial"/>
        <family val="2"/>
      </rPr>
      <t xml:space="preserve">
• Customers that stay with their current supplier but make an active decision to change their payment method in order to gain a more favourable tariff, for example switching from a standard credit arrangement to a direct debit arrangement.
•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
•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 Some I&amp;C customers have several premises which may be on individual contracts or on single contracts.  Multiple premises may have multiple meter points.  In order to align information on renegotiated contracts with other switching and market activity information, each meter point retained by a supplier (following negotiation) will be considered as a single renegotiated contract.</t>
    </r>
  </si>
  <si>
    <r>
      <rPr>
        <b/>
        <sz val="11"/>
        <rFont val="Arial"/>
        <family val="2"/>
      </rPr>
      <t xml:space="preserve">6. </t>
    </r>
    <r>
      <rPr>
        <u/>
        <sz val="11"/>
        <rFont val="Arial"/>
        <family val="2"/>
      </rPr>
      <t xml:space="preserve">Not included as renegotiated contracts  </t>
    </r>
    <r>
      <rPr>
        <sz val="11"/>
        <rFont val="Arial"/>
        <family val="2"/>
      </rPr>
      <t xml:space="preserve">
• Customers at the end of a fixed term contract (domestic or I&amp;C) that roll onto a standard rate without any contact with their supplier.
• Suppliers changing their standard terms and conditions (or terms and conditions for a tariff type) does not result in all affected customers having a renegotiated contract as their customers will not have made contact with their supplier to engage in renegotiation.</t>
    </r>
  </si>
  <si>
    <r>
      <t>Code of Practice on Services for Prepayment Meter Consumers</t>
    </r>
    <r>
      <rPr>
        <b/>
        <sz val="11"/>
        <rFont val="Arial"/>
        <family val="2"/>
      </rPr>
      <t xml:space="preserve"> (applicable to suppliers of domestic customers only)</t>
    </r>
  </si>
  <si>
    <r>
      <t xml:space="preserve">Code of Practice on Provision of Services for persons who are of Pensionable Age or Disabled or Chronically Sick </t>
    </r>
    <r>
      <rPr>
        <b/>
        <sz val="11"/>
        <rFont val="Arial"/>
        <family val="2"/>
      </rPr>
      <t>(applicable to suppliers of domestic customers only)</t>
    </r>
  </si>
  <si>
    <r>
      <t>Code of Practice on payment of bills</t>
    </r>
    <r>
      <rPr>
        <b/>
        <sz val="11"/>
        <rFont val="Arial"/>
        <family val="2"/>
      </rPr>
      <t xml:space="preserve"> (applicable to suppliers of domestic customers only)</t>
    </r>
  </si>
  <si>
    <r>
      <t xml:space="preserve">Standards of Performance </t>
    </r>
    <r>
      <rPr>
        <b/>
        <sz val="11"/>
        <rFont val="Arial"/>
        <family val="2"/>
      </rPr>
      <t>(applicable to suppliers of domestic customers only)</t>
    </r>
  </si>
  <si>
    <t>Comments (if necessary - please include comments for any conditions )</t>
  </si>
  <si>
    <r>
      <t xml:space="preserve">Disposal of relevant assets </t>
    </r>
    <r>
      <rPr>
        <b/>
        <sz val="11"/>
        <rFont val="Arial"/>
        <family val="2"/>
      </rPr>
      <t>(only included in SSE Airtricity licence)</t>
    </r>
  </si>
  <si>
    <r>
      <t>Restriction on Use of Certain Information</t>
    </r>
    <r>
      <rPr>
        <b/>
        <sz val="11"/>
        <rFont val="Arial"/>
        <family val="2"/>
      </rPr>
      <t xml:space="preserve"> (only included in SSE Airtricity licence)</t>
    </r>
  </si>
  <si>
    <r>
      <t>Restriction on Use of Certain Information</t>
    </r>
    <r>
      <rPr>
        <b/>
        <sz val="11"/>
        <rFont val="Arial"/>
        <family val="2"/>
      </rPr>
      <t xml:space="preserve"> (only included in firmus energy Ten Towns licence)</t>
    </r>
  </si>
  <si>
    <r>
      <t>Definitions</t>
    </r>
    <r>
      <rPr>
        <b/>
        <sz val="11"/>
        <rFont val="Arial"/>
        <family val="2"/>
      </rPr>
      <t xml:space="preserve"> (only included in firmus energy Ten Towns licence)</t>
    </r>
  </si>
  <si>
    <r>
      <t>Market Development</t>
    </r>
    <r>
      <rPr>
        <b/>
        <sz val="11"/>
        <rFont val="Arial"/>
        <family val="2"/>
      </rPr>
      <t xml:space="preserve"> (only included in firmus energy Ten Towns licence)</t>
    </r>
  </si>
  <si>
    <r>
      <t xml:space="preserve">Relevant Conditions </t>
    </r>
    <r>
      <rPr>
        <b/>
        <sz val="11"/>
        <rFont val="Arial"/>
        <family val="2"/>
      </rPr>
      <t>(only included in firmus energy Ten Towns licence)</t>
    </r>
  </si>
  <si>
    <t>2.17A</t>
  </si>
  <si>
    <r>
      <t xml:space="preserve">Duty to Offer Terms </t>
    </r>
    <r>
      <rPr>
        <b/>
        <sz val="11"/>
        <rFont val="Arial"/>
        <family val="2"/>
      </rPr>
      <t>(applicable to suppliers of domestic customers only)</t>
    </r>
  </si>
  <si>
    <t>Deemed Contracts
Condition 2.1</t>
  </si>
  <si>
    <t>Annual assurance letter under REMM to be submitted to UR</t>
  </si>
  <si>
    <t>Evidence required under REMM</t>
  </si>
  <si>
    <t>Supplier to provide evidence here</t>
  </si>
  <si>
    <t xml:space="preserve">Each set of standard determined Ts&amp;Cs for domestic customers shall be fair and shall include the requirements as specified in the licence condition. </t>
  </si>
  <si>
    <t>Please submit evidence for each set of standard Ts&amp;Cs.   
Provide a copy of each set of standard Ts&amp;Cs, highlighting compliance with each part of condition 2.18(7) on the T&amp;C</t>
  </si>
  <si>
    <r>
      <rPr>
        <sz val="11"/>
        <rFont val="Arial"/>
        <family val="2"/>
      </rPr>
      <t>Has there been a change to the Ts&amp;Cs of a contract with a domestic customer (including any tariff changes)?</t>
    </r>
    <r>
      <rPr>
        <b/>
        <sz val="11"/>
        <color theme="5"/>
        <rFont val="Arial"/>
        <family val="2"/>
      </rPr>
      <t xml:space="preserve"> Yes/No
If the answer is Yes please submit a copy of supporting information highlighting relevant changes (i.e. copy of the customers Ts&amp;Cs highlighting the changes, and a copy of anonymised letter to customer notifying the change(s)).</t>
    </r>
  </si>
  <si>
    <t>If there have been any changes during the year to the Ts&amp;Cs of the contract with a domestic customer (terms include any tariff change), the licensee must send each domestic customer a notice to notify the consumer of the proposed variation and the consumer's right to terminate the contract before the variation takes effect.</t>
  </si>
  <si>
    <t>Where the licensee enters into a contract with a domestic consumer which has a fixed term period, the domestic consumers should be notified of the expiry date of the fixed term period as set out in the licence condition.</t>
  </si>
  <si>
    <r>
      <rPr>
        <sz val="11"/>
        <rFont val="Arial"/>
        <family val="2"/>
      </rPr>
      <t xml:space="preserve">Do you have domestic customers on a fixed term contract? </t>
    </r>
    <r>
      <rPr>
        <b/>
        <sz val="11"/>
        <color theme="5"/>
        <rFont val="Arial"/>
        <family val="2"/>
      </rPr>
      <t>Yes/No   
If the answer is Yes please supporting information highlighting compliance with this licence condition (i.e. copy of anonymised letter to customer notifying them of the expiry date and unit rates etc)</t>
    </r>
  </si>
  <si>
    <t>Provision of Information to Consumers
Condition 2.19.11(a)</t>
  </si>
  <si>
    <r>
      <t xml:space="preserve">1. </t>
    </r>
    <r>
      <rPr>
        <sz val="11"/>
        <color theme="1"/>
        <rFont val="Arial"/>
        <family val="2"/>
      </rPr>
      <t>Please insert comments/weblinks etc in the yellow cells in the table above.</t>
    </r>
  </si>
  <si>
    <t xml:space="preserve">Terms and Conditions
Condition 2.18(11)(a) </t>
  </si>
  <si>
    <t xml:space="preserve">Note that this template is the standard format for the Standards of Performance report required under condition 2.15 of the gas supply licence.
Suppliers must complete this report for each active licence held for each calendar year.
Please note that Suppliers are required to submit this report to the Utility Regulator and to the Consumer Council and are required to publish the report and send a copy of it, free of charge, to any person requesting it.
</t>
  </si>
  <si>
    <t>Note licence condition 2.15 is only applicable to suppliers for domestic customers.  Therefore this template only needs to be completed by suppliers active in the domestic markets.</t>
  </si>
  <si>
    <t>ANNUAL RECONCILIATION OF RETAIL MARGINS IN WEST</t>
  </si>
  <si>
    <r>
      <t xml:space="preserve">2. </t>
    </r>
    <r>
      <rPr>
        <sz val="11"/>
        <rFont val="Arial"/>
        <family val="2"/>
      </rPr>
      <t>Please complete cells in green for the West</t>
    </r>
  </si>
  <si>
    <t>West Area</t>
  </si>
  <si>
    <t>As defined in Schedule 1 of the SGN Natural Gas Limited conveyance licence</t>
  </si>
  <si>
    <t>Retail Margins Recon West</t>
  </si>
  <si>
    <t>DISCONNECTIONS, PREPAYMENT METERS FITTED &amp; RECONNECTIONS FOR GREATER BELFAST, TEN TOWNS &amp; WEST</t>
  </si>
  <si>
    <t>STANDARDS OF PERFORMANCE REGULATIONS &amp; OVERALL STANDARDS FOR GREATER BELFAST, TEN TOWNS &amp; WEST</t>
  </si>
  <si>
    <t>* Note that Suppliers must complete the separate tables below for the Greater Belfast, Ten Towns &amp; West Areas</t>
  </si>
  <si>
    <r>
      <rPr>
        <sz val="11"/>
        <color theme="10"/>
        <rFont val="Arial"/>
        <family val="2"/>
      </rPr>
      <t xml:space="preserve">       </t>
    </r>
    <r>
      <rPr>
        <u/>
        <sz val="11"/>
        <color theme="10"/>
        <rFont val="Arial"/>
        <family val="2"/>
      </rPr>
      <t>https://www.uregni.gov.uk/sites/uregni.gov.uk/files/media-files/REMM%20Retail%20Margin%20Methodology.pdf</t>
    </r>
  </si>
  <si>
    <t>Summary of licence requirement 
(Note: Licensees must read and understand the full licence Conditions to ensure compliance)</t>
  </si>
  <si>
    <t>C</t>
  </si>
  <si>
    <t>CI</t>
  </si>
  <si>
    <t>N</t>
  </si>
  <si>
    <t>N/A</t>
  </si>
  <si>
    <t>(1) Change control tab added
(2) Weblinks updated 
(3) Template extended to include the West area
(4) Condition numbers updated in the supplementary information tab for licence compliance and evidence required updated to provide clarity.  New column added for suppliers to provide responses.
(5) Additional option included in licence compliance template for CI (compliance issues)</t>
  </si>
  <si>
    <t>(1) Statement of Licence Compliance tab updated with new definitions
(2) Template updated to include new Compliance Issue Pro forma tab</t>
  </si>
  <si>
    <t>Condition 1.1</t>
  </si>
  <si>
    <t>Relevant Licence Condition</t>
  </si>
  <si>
    <t>Condition 1.2</t>
  </si>
  <si>
    <t xml:space="preserve">Details of Compliance Issue
</t>
  </si>
  <si>
    <t xml:space="preserve">
</t>
  </si>
  <si>
    <t>Condition 1.3</t>
  </si>
  <si>
    <t>Date Identified by Licensee</t>
  </si>
  <si>
    <t>Condition 1.4</t>
  </si>
  <si>
    <t>Condition 1.5</t>
  </si>
  <si>
    <t>Date Compliance Resumed / Date Compliance will resume</t>
  </si>
  <si>
    <t xml:space="preserve">
</t>
  </si>
  <si>
    <t>Condition 1.6</t>
  </si>
  <si>
    <t>Condition 1.8</t>
  </si>
  <si>
    <t>Condition 16</t>
  </si>
  <si>
    <r>
      <rPr>
        <b/>
        <sz val="11"/>
        <rFont val="Arial"/>
        <family val="2"/>
      </rPr>
      <t xml:space="preserve">Compliant – </t>
    </r>
    <r>
      <rPr>
        <sz val="11"/>
        <rFont val="Arial"/>
        <family val="2"/>
      </rPr>
      <t xml:space="preserve">the company was compliant with every clause of each part of the Condition and any associated documents (for example network codes or codes of practice) </t>
    </r>
    <r>
      <rPr>
        <b/>
        <sz val="11"/>
        <rFont val="Arial"/>
        <family val="2"/>
      </rPr>
      <t>for the entire twelve month period.</t>
    </r>
  </si>
  <si>
    <t>COMPLIANCE ISSUE PRO FORMA</t>
  </si>
  <si>
    <t>Compliance Issue Pro forma</t>
  </si>
  <si>
    <t>Change Control (V3)</t>
  </si>
  <si>
    <t>Contact details for queries on this information sheet:</t>
  </si>
  <si>
    <t>NA</t>
  </si>
  <si>
    <r>
      <rPr>
        <b/>
        <sz val="11"/>
        <rFont val="Arial"/>
        <family val="2"/>
      </rPr>
      <t>Not applicable</t>
    </r>
    <r>
      <rPr>
        <sz val="11"/>
        <rFont val="Arial"/>
        <family val="2"/>
      </rPr>
      <t xml:space="preserve"> – this condition does not apply to the company. </t>
    </r>
  </si>
  <si>
    <r>
      <t>Compliance Plan</t>
    </r>
    <r>
      <rPr>
        <b/>
        <sz val="9"/>
        <color theme="1"/>
        <rFont val="Arial"/>
        <family val="2"/>
      </rPr>
      <t xml:space="preserve">
</t>
    </r>
    <r>
      <rPr>
        <i/>
        <sz val="9"/>
        <color theme="1"/>
        <rFont val="Arial"/>
        <family val="2"/>
      </rPr>
      <t xml:space="preserve">(This Should include clear information on the solution proposed/undertaken to resume compliance. Any supporting documentation should be included as an attachment with your REMM submission)
</t>
    </r>
  </si>
  <si>
    <t>INSTRUCTIONS: For each licence condition listed (including each and every clause within each condition), complete the 'compliance status' column using the following options:</t>
  </si>
  <si>
    <r>
      <rPr>
        <b/>
        <sz val="11"/>
        <rFont val="Arial"/>
        <family val="2"/>
      </rPr>
      <t>Non-Compliant</t>
    </r>
    <r>
      <rPr>
        <sz val="11"/>
        <rFont val="Arial"/>
        <family val="2"/>
      </rPr>
      <t xml:space="preserve"> – the company is non-compliant and/or remains non-compliant with the condition, or any particular sub-paragraph therein.  </t>
    </r>
  </si>
  <si>
    <t>Must be completed for relevant declarations of 'CI' or 'N'</t>
  </si>
  <si>
    <t>Compliance Pro Forma</t>
  </si>
  <si>
    <t>Conditions Marked 'N' will require Suppliers to complete the Compliance Pro forma, which can be accessed by clicking this cell</t>
  </si>
  <si>
    <t>In the event that you are declaring more than one 'CI' or 'N', please copy and paste the template above into this tab for each individual instance.</t>
  </si>
  <si>
    <t>2.1A</t>
  </si>
  <si>
    <t>Supplier of Last Resort</t>
  </si>
  <si>
    <t>Where relevant, Conditions marked 'CI' will require Suppliers to complete the Compliance Pro forma, which can be accessed by clicking this cell</t>
  </si>
  <si>
    <t xml:space="preserve">(1) Statement of Licence Compliance tab updated with new definitions and SoLR Licence Conditions 
(2) Compliance Issue Pro Forma tab updated </t>
  </si>
  <si>
    <t>https://www.uregni.gov.uk/sites/uregni.gov.uk/files/media-files/REMM%20final%20decisions.pdf</t>
  </si>
  <si>
    <t>Code of Practice for Theft of Gas</t>
  </si>
  <si>
    <t>Code of Practice for Theft of Gas
Condition 2.30</t>
  </si>
  <si>
    <t>Domestic and I&amp;C</t>
  </si>
  <si>
    <t xml:space="preserve">
The Licence requires Licensees to comply with the "Billing Code of Practice" </t>
  </si>
  <si>
    <t>Provision of information to customers
Condition 2.19.2</t>
  </si>
  <si>
    <t xml:space="preserve">The objective of the Code of Practice for Theft of Gas is to ensure that gas suppliers and distribution network operators work in cooperation with other licence holders where necessary to put best-practice industry procedures in place for the:
(i) Prevention of Theft of Gas ;
(ii) Detection of Theft of Gas; 
(iii) Investigation of Theft of Gas, and;
(iv) Managing the Outcome of Investigation into Theft of Gas
</t>
  </si>
  <si>
    <t xml:space="preserve">If applicable, please outline any changes to your bills and/or statement, to include:
• Date of change
• Type of change (e.g. format change, text change, calculation update (due to tariff change etc.), additional content added).
• Detail of change (e.g. text changed from “…….” to “…….”; meter read table moved to more prominent position etc.)
• Reason for change (including customer research or feedback from customers that influenced the change)
</t>
  </si>
  <si>
    <t xml:space="preserve"> </t>
  </si>
  <si>
    <r>
      <rPr>
        <b/>
        <sz val="11"/>
        <rFont val="Arial"/>
        <family val="2"/>
      </rPr>
      <t xml:space="preserve">Compliance issues - </t>
    </r>
    <r>
      <rPr>
        <sz val="11"/>
        <rFont val="Arial"/>
        <family val="2"/>
      </rPr>
      <t xml:space="preserve"> the company has experienced instances of temporary non-compliance with the relevant condition, a sub-paragraph therein, or any document pursuant to the licence condition. </t>
    </r>
  </si>
  <si>
    <t>(1) Statement of Licence Compliance tab updated with new definitions 
(2) Supplementary Information updated for monitoring of Codes of Practice on Bills &amp; Statements and Code of Practice for Theft</t>
  </si>
  <si>
    <t xml:space="preserve">2.19A </t>
  </si>
  <si>
    <t>Time Limit on Recovery of Charges</t>
  </si>
  <si>
    <t>2.1B</t>
  </si>
  <si>
    <t>Last Resort Supply Direction</t>
  </si>
  <si>
    <r>
      <t xml:space="preserve">Outline how you have complied with your obligations under the Code of Practice for Theft of Gas. Reference should be made to the relevant work covering:
(i) Prevention of Theft of Gas ;
(ii) Detection of Theft of Gas; 
(iii) Investigation of Theft of Gas, and;
(iv) Managing the Outcome of Investigation into Theft of Gas.
</t>
    </r>
    <r>
      <rPr>
        <b/>
        <sz val="11"/>
        <color rgb="FFFF0000"/>
        <rFont val="Arial"/>
        <family val="2"/>
      </rPr>
      <t xml:space="preserve">
Responses should be provided using the Gas Theft Code of Practice response template.</t>
    </r>
  </si>
  <si>
    <t>Insert Year</t>
  </si>
  <si>
    <t>Section</t>
  </si>
  <si>
    <t>Metric Description</t>
  </si>
  <si>
    <t>Unit</t>
  </si>
  <si>
    <t>Commentary</t>
  </si>
  <si>
    <t>Insert Supplier Name</t>
  </si>
  <si>
    <t>Text</t>
  </si>
  <si>
    <t>Meter Type</t>
  </si>
  <si>
    <t xml:space="preserve">Number of credit meters as at 31 December </t>
  </si>
  <si>
    <t>Number</t>
  </si>
  <si>
    <t xml:space="preserve">Number of Pre-Payment meters as at 31 December </t>
  </si>
  <si>
    <t>Include all PPM types including blue-tooth enabled</t>
  </si>
  <si>
    <t xml:space="preserve">Number of Blue-tooth enabled Pre-Payment Meters as at 31 December </t>
  </si>
  <si>
    <t>Total number of meters</t>
  </si>
  <si>
    <t>Payment Method</t>
  </si>
  <si>
    <t xml:space="preserve">Number of domestic customers using Monthly Direct Debit (Fixed) as at 31 December </t>
  </si>
  <si>
    <t xml:space="preserve">Number of domestic customers using Prepayment towards credit bill as at 31 December </t>
  </si>
  <si>
    <t xml:space="preserve">Number of domestic customers using Prepayment Meters as at 31 December </t>
  </si>
  <si>
    <t>Add any additional payment methods if applicable</t>
  </si>
  <si>
    <t xml:space="preserve">Number of domestic customers using [insert payment method] as at 31 December </t>
  </si>
  <si>
    <t xml:space="preserve">Total number of domestic customers as at 31 December </t>
  </si>
  <si>
    <t>Sum</t>
  </si>
  <si>
    <t>Number of customers in debt</t>
  </si>
  <si>
    <t xml:space="preserve">Number of domestic customers in debt paying by Prepayment towards credit bill as at 31 December </t>
  </si>
  <si>
    <t xml:space="preserve">Number of domestic customers in debt paying by Prepayment as at 31 December </t>
  </si>
  <si>
    <t xml:space="preserve">Total number of domestic customers in debt as at 31 December </t>
  </si>
  <si>
    <t xml:space="preserve">Number of  domestic PRE-PAYMENT customers in debt less than £100 as at 31 December </t>
  </si>
  <si>
    <t xml:space="preserve">Number of domestic PRE-PAYMENT customers in debt between £100 - £299 as at 31 December </t>
  </si>
  <si>
    <t xml:space="preserve">Number of domestic PRE-PAYMENT customers in debt between £300- £600 as at 31 December </t>
  </si>
  <si>
    <t xml:space="preserve">Number of domestic PRE-PAYMENT customers in debt greater than £600 as at 31 December </t>
  </si>
  <si>
    <t>Number of domestic PRE-PAYMENT customers in debt less than 30 days as at 31 December</t>
  </si>
  <si>
    <t xml:space="preserve">Number of domestic PRE-PAYMENT customers in debt between 30-89 days as at 31 December </t>
  </si>
  <si>
    <t xml:space="preserve">Number of domestic PRE-PAYMENT customers in debt between 90-182 days as at 31 December </t>
  </si>
  <si>
    <t xml:space="preserve">Number of domestic PRE-PAYMENT customers in debt between 183-365 days as at 31 December </t>
  </si>
  <si>
    <t xml:space="preserve">Number of domestic PRE-PAYMENT customers in debt greater than 365 days as at 31 December </t>
  </si>
  <si>
    <t>Average debt value</t>
  </si>
  <si>
    <t>£</t>
  </si>
  <si>
    <t>Pre-Payment Rates</t>
  </si>
  <si>
    <t>Number of requests for an adjustment to prepayment rates (during the year)</t>
  </si>
  <si>
    <t>Number of cases where the supplier has agreed to adjustment following a request from a customer (during the year)</t>
  </si>
  <si>
    <t xml:space="preserve">Number of prepayment meters set to recover debt at maximum repayment level (40%) as at 31 December </t>
  </si>
  <si>
    <t>Repayment of debt via instalments</t>
  </si>
  <si>
    <t>Number of domestic customers repaying debt via cash instalments</t>
  </si>
  <si>
    <t>Number of domestic customers repaying debt via prepayment meters</t>
  </si>
  <si>
    <t>Number of domestic customers repaying debt via third party deductions (e.g. fuel direct)</t>
  </si>
  <si>
    <t>Number of domestic properties disconnected for debt (gas only)</t>
  </si>
  <si>
    <t>Number of domestic properties disconnected due to tampering.</t>
  </si>
  <si>
    <t>Advice Agencies</t>
  </si>
  <si>
    <t>KEY</t>
  </si>
  <si>
    <t>Enter data</t>
  </si>
  <si>
    <t xml:space="preserve">Number of domestic customers using Quarterly Direct Debit (Variable) as at 31 December </t>
  </si>
  <si>
    <t xml:space="preserve">Number of domestic customers in debt paying by Quarterly Direct Debit (Variable) as at 31 December </t>
  </si>
  <si>
    <t xml:space="preserve">Number of domestic customers in debt paying by Monthly Direct Debit (Fixed) as at 31 December </t>
  </si>
  <si>
    <t xml:space="preserve">Number of domestic CREDIT customers in debt less than £100 as at 31 December </t>
  </si>
  <si>
    <t xml:space="preserve">Number of domestic CREDIT customers in debt between £100 - £299 as at 31 December </t>
  </si>
  <si>
    <t xml:space="preserve">Number of domestic CREDIT customers in debt between £300- £600 as at 31 December </t>
  </si>
  <si>
    <t xml:space="preserve">Number of domestic CREDIT customers in debt greater than £600 as at 31 December </t>
  </si>
  <si>
    <t>Number of domestic CREDIT customers in debt less than 30 days as at 31 December</t>
  </si>
  <si>
    <t xml:space="preserve">Number of domestic CREDIT customers in debt between 30-89 days as at 31 December </t>
  </si>
  <si>
    <t xml:space="preserve">Number of domestic CREDIT customers in debt between 90-182 days as at 31 December </t>
  </si>
  <si>
    <t xml:space="preserve">Number of domestic CREDIT customers in debt between 183-365 days as at 31 December </t>
  </si>
  <si>
    <t xml:space="preserve">Number of domestic CREDIT customers in debt greater than 365 days as at 31 December </t>
  </si>
  <si>
    <t>Debt bands - CREDIT Customers</t>
  </si>
  <si>
    <t>Debt bands - PRE-PAYMENT Meter Customers</t>
  </si>
  <si>
    <t>Age of Debt - CREDIT Customers</t>
  </si>
  <si>
    <t>Age of Debt - PRE-PAYMENT Customers</t>
  </si>
  <si>
    <t xml:space="preserve">Average amount of debt per PPM customer in debt as at 31 December </t>
  </si>
  <si>
    <t>For the purposes of monitoring for the Code of Practice, we would expect suppliers to provide evidence of ongoing formalised and regular interaction with the appropriate advice agencies such as, but not limited to, Memorandum of Understanding, referral process or policy, record of correspondence at management and operational levels and key account contacts identified.</t>
  </si>
  <si>
    <t>Confirmation that suppliers have formed relationships with appropriate advice agencies.</t>
  </si>
  <si>
    <t>auto summation</t>
  </si>
  <si>
    <t>How many safety inspections of the gas appliances and other gas fittings have been completed in accordance with licence condition 2.11.3(f) throughout the year?</t>
  </si>
  <si>
    <t>Number of different services offered to customers on customer care registers at end of the year</t>
  </si>
  <si>
    <t>Description of different services offered to customers on customer care registers during the year</t>
  </si>
  <si>
    <t>Actions taken to promote customer care registers during the year</t>
  </si>
  <si>
    <t>Customer Care Registers</t>
  </si>
  <si>
    <t>Safety Inspections (gas only)</t>
  </si>
  <si>
    <t xml:space="preserve">Average amount of debt per CREDIT customer in debt as at 31 December </t>
  </si>
  <si>
    <t>1) Code of Practice monitoring tab added</t>
  </si>
  <si>
    <t xml:space="preserve">Code of Practice Monitoring </t>
  </si>
  <si>
    <t>Energy Supplier Codes of Practice Final Decisions Paper</t>
  </si>
  <si>
    <t>CODE OF PRACTICE MONITORING</t>
  </si>
  <si>
    <t>Number of domestic customers repaying debt via derict debit instalments</t>
  </si>
  <si>
    <t xml:space="preserve">Number of domestic customers using Cash or Cheque as at 31 December </t>
  </si>
  <si>
    <t xml:space="preserve">Number of domestic customers in debt paying by Cash or Cheque as at 31 December </t>
  </si>
  <si>
    <t xml:space="preserve">Number of prepayment meters set to recover debt below the maximum level as at 31 December </t>
  </si>
  <si>
    <t xml:space="preserve">Total number of domestic CREDIT customers in debt as at 31 December </t>
  </si>
  <si>
    <t xml:space="preserve">Total number of domestic PRE-PAYMENT customers in debt as at 31 December </t>
  </si>
  <si>
    <t xml:space="preserve">Total number of domestic PREPAYMENT customers in debt as at 31 December </t>
  </si>
  <si>
    <t xml:space="preserve">Total number of prepayment meters installed to recover outstanding debt as at 31 December </t>
  </si>
  <si>
    <t>Code of Practice on Payment of Bills (Domestic Only)</t>
  </si>
  <si>
    <r>
      <t xml:space="preserve">Number of domestic customers using </t>
    </r>
    <r>
      <rPr>
        <i/>
        <sz val="11"/>
        <rFont val="Arial"/>
        <family val="2"/>
      </rPr>
      <t xml:space="preserve">[insert payment method] </t>
    </r>
    <r>
      <rPr>
        <sz val="11"/>
        <rFont val="Arial"/>
        <family val="2"/>
      </rPr>
      <t xml:space="preserve">as at 31 December </t>
    </r>
  </si>
  <si>
    <r>
      <t xml:space="preserve">Number of domestic customers in debt paying by </t>
    </r>
    <r>
      <rPr>
        <i/>
        <sz val="11"/>
        <rFont val="Arial"/>
        <family val="2"/>
      </rPr>
      <t xml:space="preserve">[insert payment method] </t>
    </r>
    <r>
      <rPr>
        <sz val="11"/>
        <rFont val="Arial"/>
        <family val="2"/>
      </rPr>
      <t xml:space="preserve">as at 31 December </t>
    </r>
  </si>
  <si>
    <t>Code of Practice on Provision of Services for persons who are of Pensionable Age or Disabled or Chronically Sick (Domestic Only)</t>
  </si>
  <si>
    <r>
      <rPr>
        <b/>
        <sz val="11"/>
        <rFont val="Arial"/>
        <family val="2"/>
      </rPr>
      <t xml:space="preserve">Select from below the relevant services for customers on customer care register only: 
</t>
    </r>
    <r>
      <rPr>
        <sz val="11"/>
        <rFont val="Arial"/>
        <family val="2"/>
      </rPr>
      <t xml:space="preserve">- Provide special controls and adaptors for gas appliances and meters and 
reposition meters (including in both cases prepayment meters);
- Provide special means, including agreeing a password with the consumer, of 
identifying officers authorised by the Licensee; 
- Give advice on the use of gas and gas appliances and other gas fittings; 
- Bill redirect/nomination scheme
- Quarterly meter reading where required
- Arrange for a safety inspection of the gas appliances and other gas fittings where appropriate
- Provision for alternative formats of bills/statements/correspondence/codes of practice/terms and conditions for blind and partially sighted customers, or deaf or partially deaf customers
- Provision for facilities for making complaints or enquiries for blind, partially sighted, and hearing impaired customers.
- Non-disconnection of customer (who is of pensionable age, disabled, chronically sick or under age of 18) during 1 Oct – 31 March
- Inform domestic consumers at least annually of the existence of the register and how eligible customers can be included on it
- Provide free of charge advice and information to customers on the services available from their supplier because of their age, disability, or chronic illness
- Ensure staff are trained in treating customers in an empathetic manner to encourage customers to self-identify
</t>
    </r>
  </si>
  <si>
    <t>1) Labelling added to Code of Practice monitoring tab to clarify whether metrics apply to domestics or non-domestics</t>
  </si>
  <si>
    <t>Security Deposits</t>
  </si>
  <si>
    <t xml:space="preserve">(1) Statement of Licence Compliance tab updated with 2.1B Last Resort Supply Direction
(2) Statement of Licence Compliance tab updated with 2.19A Time Limit on Recovery of Charges
(3) Supplementary Information Tab updated to reference Gas Theft Code of Practice response template 
</t>
  </si>
  <si>
    <t>UA</t>
  </si>
  <si>
    <r>
      <rPr>
        <b/>
        <sz val="11"/>
        <rFont val="Arial"/>
        <family val="2"/>
      </rPr>
      <t>Under Audit</t>
    </r>
    <r>
      <rPr>
        <sz val="11"/>
        <rFont val="Arial"/>
        <family val="2"/>
      </rPr>
      <t xml:space="preserve"> - Applicable to those suppliers subject to the 2020/21 UR supplier audits.</t>
    </r>
  </si>
  <si>
    <r>
      <rPr>
        <b/>
        <u/>
        <sz val="11"/>
        <rFont val="Arial"/>
        <family val="2"/>
      </rPr>
      <t>Compliance status</t>
    </r>
    <r>
      <rPr>
        <b/>
        <sz val="11"/>
        <rFont val="Arial"/>
        <family val="2"/>
      </rPr>
      <t xml:space="preserve">
C = compliant
CI = compliance issues
N = non-compliant 
N/A = not applicable
UA = Under Audit</t>
    </r>
  </si>
  <si>
    <t>(i.e. for the calendar year)</t>
  </si>
  <si>
    <t>(i.e. total no. prepayment meters set to recover 40% as at 31 December)</t>
  </si>
  <si>
    <t>(i.e. total no. prepayment meters set to recover &lt;40% as at 31 December)</t>
  </si>
  <si>
    <r>
      <t>1) Statement of Licence Compliance tab (condition 2.22) removal of bold writing</t>
    </r>
    <r>
      <rPr>
        <b/>
        <i/>
        <sz val="11"/>
        <rFont val="Arial"/>
        <family val="2"/>
      </rPr>
      <t xml:space="preserve"> (applicable to suppliers of domestic customers only).
</t>
    </r>
    <r>
      <rPr>
        <sz val="11"/>
        <rFont val="Arial"/>
        <family val="2"/>
      </rPr>
      <t>2)Addition of new Under Audit compliance status (for 2021 submission only).</t>
    </r>
    <r>
      <rPr>
        <sz val="12"/>
        <rFont val="Arial"/>
        <family val="2"/>
      </rPr>
      <t xml:space="preserve">
</t>
    </r>
  </si>
  <si>
    <t>Version 9  / 07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</si>
</sst>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6">
    <numFmt numFmtId="41" formatCode="_-* #,##0_-;\-* #,##0_-;_-* &quot;-&quot;_-;_-@_-"/>
    <numFmt numFmtId="44" formatCode="_-&quot;£&quot;* #,##0.00_-;\-&quot;£&quot;* #,##0.00_-;_-&quot;£&quot;* &quot;-&quot;??_-;_-@_-"/>
    <numFmt numFmtId="43" formatCode="_-* #,##0.00_-;\-* #,##0.00_-;_-* &quot;-&quot;??_-;_-@_-"/>
    <numFmt numFmtId="164" formatCode="\ \ General"/>
    <numFmt numFmtId="165" formatCode="_-* #,##0_-;\-* #,##0_-;_-* &quot;-&quot;??_-;_-@_-"/>
    <numFmt numFmtId="166" formatCode="0.0%"/>
    <numFmt numFmtId="167" formatCode="_-&quot;€&quot;* #,##0.00_-;\-&quot;€&quot;* #,##0.00_-;_-&quot;€&quot;* &quot;-&quot;??_-;_-@_-"/>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84">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2"/>
      <name val="Arial"/>
      <family val="2"/>
    </font>
    <font>
      <b/>
      <sz val="11"/>
      <color theme="1"/>
      <name val="Calibri"/>
      <family val="2"/>
      <scheme val="minor"/>
    </font>
    <font>
      <b/>
      <sz val="14"/>
      <name val="Arial"/>
      <family val="2"/>
    </font>
    <font>
      <sz val="12"/>
      <color theme="1"/>
      <name val="Calibri"/>
      <family val="2"/>
      <scheme val="minor"/>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4"/>
      <color theme="1"/>
      <name val="Calibri"/>
      <family val="2"/>
      <scheme val="minor"/>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color theme="1"/>
      <name val="Calibri"/>
      <family val="2"/>
      <scheme val="minor"/>
    </font>
    <font>
      <b/>
      <u/>
      <sz val="16"/>
      <name val="Arial"/>
      <family val="2"/>
    </font>
    <font>
      <b/>
      <i/>
      <sz val="11"/>
      <name val="Arial"/>
      <family val="2"/>
    </font>
    <font>
      <sz val="14"/>
      <name val="Arial"/>
      <family val="2"/>
    </font>
    <font>
      <sz val="14"/>
      <color rgb="FFFF0000"/>
      <name val="Calibri"/>
      <family val="2"/>
      <scheme val="minor"/>
    </font>
    <font>
      <sz val="11"/>
      <color theme="6" tint="-0.249977111117893"/>
      <name val="Calibri"/>
      <family val="2"/>
      <scheme val="minor"/>
    </font>
    <font>
      <sz val="11"/>
      <color theme="6" tint="-0.249977111117893"/>
      <name val="Arial"/>
      <family val="2"/>
    </font>
    <font>
      <b/>
      <u/>
      <sz val="16"/>
      <color theme="1"/>
      <name val="Arial"/>
      <family val="2"/>
    </font>
    <font>
      <b/>
      <u/>
      <sz val="12"/>
      <color rgb="FFFF0000"/>
      <name val="Arial"/>
      <family val="2"/>
    </font>
    <font>
      <u/>
      <sz val="8.4"/>
      <color theme="10"/>
      <name val="Arial"/>
      <family val="2"/>
    </font>
    <font>
      <u/>
      <sz val="12"/>
      <color theme="10"/>
      <name val="Arial"/>
      <family val="2"/>
    </font>
    <font>
      <sz val="18"/>
      <name val="Arial"/>
      <family val="2"/>
    </font>
    <font>
      <b/>
      <u/>
      <sz val="18"/>
      <name val="Arial"/>
      <family val="2"/>
    </font>
    <font>
      <sz val="12"/>
      <color theme="1"/>
      <name val="Arial"/>
      <family val="2"/>
    </font>
    <font>
      <u/>
      <sz val="11"/>
      <color theme="10"/>
      <name val="Arial"/>
      <family val="2"/>
    </font>
    <font>
      <sz val="10"/>
      <color rgb="FFC00000"/>
      <name val="Arial"/>
      <family val="2"/>
    </font>
    <font>
      <sz val="10"/>
      <color theme="6" tint="-0.249977111117893"/>
      <name val="Arial"/>
      <family val="2"/>
    </font>
    <font>
      <sz val="12"/>
      <color rgb="FFC00000"/>
      <name val="Arial"/>
      <family val="2"/>
    </font>
    <font>
      <sz val="11"/>
      <color rgb="FFC00000"/>
      <name val="Arial"/>
      <family val="2"/>
    </font>
    <font>
      <b/>
      <sz val="11"/>
      <color theme="5"/>
      <name val="Arial"/>
      <family val="2"/>
    </font>
    <font>
      <u/>
      <sz val="11.5"/>
      <color theme="10"/>
      <name val="Arial"/>
      <family val="2"/>
    </font>
    <font>
      <b/>
      <sz val="11"/>
      <color rgb="FF660066"/>
      <name val="Arial"/>
      <family val="2"/>
    </font>
    <font>
      <sz val="11"/>
      <color rgb="FF000000"/>
      <name val="Arial"/>
      <family val="2"/>
    </font>
    <font>
      <b/>
      <strike/>
      <sz val="10"/>
      <name val="Arial"/>
      <family val="2"/>
    </font>
    <font>
      <sz val="10"/>
      <color rgb="FFFF0000"/>
      <name val="Arial"/>
      <family val="2"/>
    </font>
    <font>
      <u/>
      <sz val="11"/>
      <name val="Arial"/>
      <family val="2"/>
    </font>
    <font>
      <b/>
      <sz val="11"/>
      <color theme="4" tint="-0.249977111117893"/>
      <name val="Arial"/>
      <family val="2"/>
    </font>
    <font>
      <strike/>
      <sz val="11"/>
      <color theme="1"/>
      <name val="Arial"/>
      <family val="2"/>
    </font>
    <font>
      <b/>
      <u/>
      <sz val="18"/>
      <color theme="1"/>
      <name val="Arial"/>
      <family val="2"/>
    </font>
    <font>
      <b/>
      <sz val="18"/>
      <color theme="1"/>
      <name val="Arial"/>
      <family val="2"/>
    </font>
    <font>
      <sz val="12"/>
      <color theme="0" tint="-0.249977111117893"/>
      <name val="Arial"/>
      <family val="2"/>
    </font>
    <font>
      <sz val="11"/>
      <color theme="10"/>
      <name val="Arial"/>
      <family val="2"/>
    </font>
    <font>
      <b/>
      <sz val="10"/>
      <color theme="1"/>
      <name val="Arial"/>
      <family val="2"/>
    </font>
    <font>
      <i/>
      <sz val="9"/>
      <color theme="1"/>
      <name val="Arial"/>
      <family val="2"/>
    </font>
    <font>
      <b/>
      <sz val="9"/>
      <color theme="1"/>
      <name val="Arial"/>
      <family val="2"/>
    </font>
    <font>
      <b/>
      <sz val="10.5"/>
      <color rgb="FFFF0000"/>
      <name val="Arial"/>
      <family val="2"/>
    </font>
    <font>
      <u/>
      <sz val="10.5"/>
      <color theme="10"/>
      <name val="Arial"/>
      <family val="2"/>
    </font>
    <font>
      <b/>
      <sz val="11"/>
      <color rgb="FFFF0000"/>
      <name val="Arial"/>
      <family val="2"/>
    </font>
    <font>
      <i/>
      <sz val="11"/>
      <name val="Arial"/>
      <family val="2"/>
    </font>
  </fonts>
  <fills count="13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rgb="FFF2DBDB"/>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s>
  <borders count="1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34998626667073579"/>
      </top>
      <bottom/>
      <diagonal/>
    </border>
  </borders>
  <cellStyleXfs count="36368">
    <xf numFmtId="0" fontId="0" fillId="0" borderId="0"/>
    <xf numFmtId="0" fontId="21"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38" fillId="0" borderId="16">
      <alignment horizontal="center" wrapText="1"/>
    </xf>
    <xf numFmtId="0" fontId="37" fillId="0" borderId="0" applyNumberFormat="0">
      <alignment horizontal="center"/>
    </xf>
    <xf numFmtId="0" fontId="22" fillId="0" borderId="0"/>
    <xf numFmtId="49" fontId="37" fillId="0" borderId="0">
      <alignment horizontal="left"/>
    </xf>
    <xf numFmtId="43" fontId="39" fillId="0" borderId="0" applyFont="0" applyFill="0" applyBorder="0" applyAlignment="0" applyProtection="0"/>
    <xf numFmtId="49" fontId="40" fillId="4" borderId="0" applyNumberFormat="0">
      <alignment horizontal="left" vertical="top"/>
    </xf>
    <xf numFmtId="0" fontId="37" fillId="0" borderId="0" applyNumberFormat="0" applyFont="0" applyFill="0" applyBorder="0" applyAlignment="0"/>
    <xf numFmtId="9" fontId="39" fillId="0" borderId="0" applyFont="0" applyFill="0" applyBorder="0" applyAlignment="0" applyProtection="0"/>
    <xf numFmtId="9" fontId="39" fillId="0" borderId="0" applyFont="0" applyFill="0" applyBorder="0" applyAlignment="0" applyProtection="0"/>
    <xf numFmtId="0" fontId="38" fillId="0" borderId="16">
      <alignment horizontal="center" wrapText="1"/>
    </xf>
    <xf numFmtId="0" fontId="41" fillId="5" borderId="17" applyNumberFormat="0" applyFont="0" applyBorder="0" applyAlignment="0" applyProtection="0">
      <alignment horizontal="center"/>
    </xf>
    <xf numFmtId="43" fontId="37" fillId="0" borderId="0" applyFont="0" applyFill="0" applyBorder="0" applyAlignment="0" applyProtection="0"/>
    <xf numFmtId="0" fontId="37" fillId="0" borderId="18" applyNumberFormat="0" applyFont="0" applyFill="0" applyProtection="0">
      <alignment horizontal="left" shrinkToFit="1"/>
    </xf>
    <xf numFmtId="0" fontId="42" fillId="0" borderId="0"/>
    <xf numFmtId="0" fontId="18" fillId="0" borderId="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27" fillId="0" borderId="0"/>
    <xf numFmtId="9"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58" borderId="18" applyNumberFormat="0" applyAlignment="0" applyProtection="0"/>
    <xf numFmtId="0" fontId="63" fillId="58" borderId="18" applyNumberFormat="0" applyAlignment="0" applyProtection="0"/>
    <xf numFmtId="0" fontId="64" fillId="59" borderId="37" applyNumberFormat="0" applyAlignment="0" applyProtection="0"/>
    <xf numFmtId="0" fontId="64" fillId="59" borderId="3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7" fillId="0" borderId="38" applyNumberFormat="0" applyFill="0" applyAlignment="0" applyProtection="0"/>
    <xf numFmtId="0" fontId="67" fillId="0" borderId="38"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45" borderId="18" applyNumberFormat="0" applyAlignment="0" applyProtection="0"/>
    <xf numFmtId="0" fontId="71" fillId="45" borderId="18" applyNumberFormat="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60" borderId="0" applyNumberFormat="0" applyBorder="0" applyAlignment="0" applyProtection="0"/>
    <xf numFmtId="0" fontId="73" fillId="60"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27" fillId="0" borderId="0"/>
    <xf numFmtId="0" fontId="37" fillId="0" borderId="0"/>
    <xf numFmtId="0" fontId="37" fillId="0" borderId="0"/>
    <xf numFmtId="0" fontId="39" fillId="61" borderId="42" applyNumberFormat="0" applyFont="0" applyAlignment="0" applyProtection="0"/>
    <xf numFmtId="0" fontId="39" fillId="61" borderId="42" applyNumberFormat="0" applyFont="0" applyAlignment="0" applyProtection="0"/>
    <xf numFmtId="0" fontId="74" fillId="58" borderId="43" applyNumberFormat="0" applyAlignment="0" applyProtection="0"/>
    <xf numFmtId="0" fontId="74" fillId="58" borderId="43"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3" fillId="0" borderId="44" applyNumberFormat="0" applyFill="0" applyAlignment="0" applyProtection="0"/>
    <xf numFmtId="0" fontId="33" fillId="0" borderId="4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7" fillId="0" borderId="0"/>
    <xf numFmtId="0" fontId="37" fillId="0" borderId="0"/>
    <xf numFmtId="0" fontId="37" fillId="0" borderId="0"/>
    <xf numFmtId="0" fontId="77" fillId="0" borderId="0"/>
    <xf numFmtId="0" fontId="78" fillId="0" borderId="0"/>
    <xf numFmtId="0" fontId="7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17"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59" fillId="37" borderId="0" applyNumberFormat="0" applyBorder="0" applyAlignment="0" applyProtection="0"/>
    <xf numFmtId="0" fontId="15" fillId="18"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59"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0" fillId="10" borderId="0" applyNumberFormat="0" applyBorder="0" applyAlignment="0" applyProtection="0"/>
    <xf numFmtId="0" fontId="54" fillId="13" borderId="27" applyNumberFormat="0" applyAlignment="0" applyProtection="0"/>
    <xf numFmtId="0" fontId="56" fillId="14" borderId="30" applyNumberFormat="0" applyAlignment="0" applyProtection="0"/>
    <xf numFmtId="43" fontId="59" fillId="0" borderId="0" applyFont="0" applyFill="0" applyBorder="0" applyAlignment="0" applyProtection="0"/>
    <xf numFmtId="43" fontId="37" fillId="0" borderId="0" applyFont="0" applyFill="0" applyBorder="0" applyAlignment="0" applyProtection="0"/>
    <xf numFmtId="0" fontId="79"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80"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37" fillId="0" borderId="0" applyFont="0" applyFill="0" applyBorder="0" applyAlignment="0" applyProtection="0"/>
    <xf numFmtId="44" fontId="37" fillId="0" borderId="0" applyFont="0" applyFill="0" applyBorder="0" applyAlignment="0" applyProtection="0"/>
    <xf numFmtId="169" fontId="37" fillId="0" borderId="0" applyFont="0" applyFill="0" applyBorder="0" applyAlignment="0" applyProtection="0"/>
    <xf numFmtId="44" fontId="37" fillId="0" borderId="0" applyFont="0" applyFill="0" applyBorder="0" applyAlignment="0" applyProtection="0"/>
    <xf numFmtId="167" fontId="37" fillId="0" borderId="0" applyFont="0" applyFill="0" applyBorder="0" applyAlignment="0" applyProtection="0"/>
    <xf numFmtId="170" fontId="37" fillId="0" borderId="0" applyFont="0" applyFill="0" applyBorder="0" applyAlignment="0" applyProtection="0"/>
    <xf numFmtId="0" fontId="57" fillId="0" borderId="0" applyNumberFormat="0" applyFill="0" applyBorder="0" applyAlignment="0" applyProtection="0"/>
    <xf numFmtId="0" fontId="81" fillId="59" borderId="0" applyNumberFormat="0" applyFont="0" applyBorder="0" applyAlignment="0" applyProtection="0"/>
    <xf numFmtId="171" fontId="80" fillId="0" borderId="46"/>
    <xf numFmtId="0" fontId="82" fillId="0" borderId="0" applyNumberFormat="0" applyFill="0" applyBorder="0" applyAlignment="0" applyProtection="0"/>
    <xf numFmtId="172" fontId="83" fillId="0" borderId="0" applyFill="0" applyBorder="0"/>
    <xf numFmtId="15" fontId="80" fillId="0" borderId="0" applyFill="0" applyBorder="0" applyProtection="0">
      <alignment horizontal="center"/>
    </xf>
    <xf numFmtId="0" fontId="81" fillId="41" borderId="0" applyNumberFormat="0" applyFont="0" applyBorder="0" applyAlignment="0" applyProtection="0"/>
    <xf numFmtId="173" fontId="84" fillId="58" borderId="2" applyAlignment="0" applyProtection="0"/>
    <xf numFmtId="171" fontId="85" fillId="0" borderId="0" applyNumberFormat="0" applyFill="0" applyBorder="0" applyAlignment="0" applyProtection="0"/>
    <xf numFmtId="171" fontId="86" fillId="0" borderId="0" applyNumberFormat="0" applyFill="0" applyBorder="0" applyAlignment="0" applyProtection="0"/>
    <xf numFmtId="15" fontId="87" fillId="60" borderId="46">
      <alignment horizontal="center"/>
      <protection locked="0"/>
    </xf>
    <xf numFmtId="174" fontId="87" fillId="60" borderId="46" applyAlignment="0">
      <protection locked="0"/>
    </xf>
    <xf numFmtId="171" fontId="87" fillId="60" borderId="46" applyAlignment="0">
      <protection locked="0"/>
    </xf>
    <xf numFmtId="171" fontId="80" fillId="0" borderId="0" applyFill="0" applyBorder="0" applyAlignment="0" applyProtection="0"/>
    <xf numFmtId="174" fontId="80" fillId="0" borderId="0" applyFill="0" applyBorder="0" applyAlignment="0" applyProtection="0"/>
    <xf numFmtId="175" fontId="80" fillId="0" borderId="0" applyFill="0" applyBorder="0" applyAlignment="0" applyProtection="0"/>
    <xf numFmtId="0" fontId="81" fillId="0" borderId="47" applyNumberFormat="0" applyFont="0" applyAlignment="0" applyProtection="0"/>
    <xf numFmtId="0" fontId="81" fillId="0" borderId="48" applyNumberFormat="0" applyFont="0" applyAlignment="0" applyProtection="0"/>
    <xf numFmtId="0" fontId="81" fillId="48" borderId="0" applyNumberFormat="0" applyFont="0" applyBorder="0" applyAlignment="0" applyProtection="0"/>
    <xf numFmtId="0" fontId="81" fillId="0" borderId="0" applyFont="0" applyFill="0" applyBorder="0" applyAlignment="0" applyProtection="0"/>
    <xf numFmtId="0" fontId="49" fillId="9" borderId="0" applyNumberFormat="0" applyBorder="0" applyAlignment="0" applyProtection="0"/>
    <xf numFmtId="0" fontId="46" fillId="0" borderId="24" applyNumberFormat="0" applyFill="0" applyAlignment="0" applyProtection="0"/>
    <xf numFmtId="0" fontId="47" fillId="0" borderId="25" applyNumberFormat="0" applyFill="0" applyAlignment="0" applyProtection="0"/>
    <xf numFmtId="0" fontId="48" fillId="0" borderId="26" applyNumberFormat="0" applyFill="0" applyAlignment="0" applyProtection="0"/>
    <xf numFmtId="0" fontId="48"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52" fillId="12" borderId="27" applyNumberFormat="0" applyAlignment="0" applyProtection="0"/>
    <xf numFmtId="0" fontId="55" fillId="0" borderId="29" applyNumberFormat="0" applyFill="0" applyAlignment="0" applyProtection="0"/>
    <xf numFmtId="0" fontId="51" fillId="11" borderId="0" applyNumberFormat="0" applyBorder="0" applyAlignment="0" applyProtection="0"/>
    <xf numFmtId="0" fontId="59" fillId="0" borderId="0"/>
    <xf numFmtId="0" fontId="37" fillId="0" borderId="0"/>
    <xf numFmtId="0" fontId="37" fillId="0" borderId="0"/>
    <xf numFmtId="0" fontId="59" fillId="0" borderId="0"/>
    <xf numFmtId="0" fontId="37" fillId="0" borderId="0"/>
    <xf numFmtId="0" fontId="59" fillId="0" borderId="0"/>
    <xf numFmtId="0" fontId="37" fillId="0" borderId="0"/>
    <xf numFmtId="0" fontId="59" fillId="0" borderId="0"/>
    <xf numFmtId="0" fontId="37" fillId="0" borderId="0"/>
    <xf numFmtId="0" fontId="37" fillId="0" borderId="0"/>
    <xf numFmtId="0" fontId="79" fillId="0" borderId="0"/>
    <xf numFmtId="0" fontId="37" fillId="0" borderId="0"/>
    <xf numFmtId="0" fontId="15" fillId="0" borderId="0"/>
    <xf numFmtId="0" fontId="37" fillId="0" borderId="0"/>
    <xf numFmtId="0" fontId="37" fillId="0" borderId="0"/>
    <xf numFmtId="0" fontId="59" fillId="0" borderId="0"/>
    <xf numFmtId="0" fontId="79" fillId="0" borderId="0" applyFont="0" applyFill="0" applyBorder="0" applyAlignment="0" applyProtection="0"/>
    <xf numFmtId="0" fontId="36" fillId="0" borderId="0"/>
    <xf numFmtId="0" fontId="79" fillId="0" borderId="0" applyFont="0" applyFill="0" applyBorder="0" applyAlignment="0" applyProtection="0"/>
    <xf numFmtId="0" fontId="79" fillId="0" borderId="0" applyFont="0" applyFill="0" applyBorder="0" applyAlignment="0" applyProtection="0"/>
    <xf numFmtId="0" fontId="90" fillId="0" borderId="0"/>
    <xf numFmtId="0" fontId="36" fillId="0" borderId="0"/>
    <xf numFmtId="0" fontId="15" fillId="0" borderId="0"/>
    <xf numFmtId="0" fontId="59" fillId="0" borderId="0"/>
    <xf numFmtId="0" fontId="79" fillId="0" borderId="0">
      <alignment vertical="top"/>
    </xf>
    <xf numFmtId="0" fontId="90" fillId="0" borderId="0"/>
    <xf numFmtId="0" fontId="37" fillId="0" borderId="0"/>
    <xf numFmtId="0" fontId="37" fillId="0" borderId="0"/>
    <xf numFmtId="0" fontId="37"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37" fillId="0" borderId="0"/>
    <xf numFmtId="0" fontId="59" fillId="0" borderId="0"/>
    <xf numFmtId="0" fontId="79" fillId="0" borderId="0">
      <alignment vertical="top"/>
    </xf>
    <xf numFmtId="0" fontId="15"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53" fillId="13" borderId="28" applyNumberFormat="0" applyAlignment="0" applyProtection="0"/>
    <xf numFmtId="40" fontId="91" fillId="3" borderId="0">
      <alignment horizontal="right"/>
    </xf>
    <xf numFmtId="0" fontId="92" fillId="3" borderId="0">
      <alignment horizontal="right"/>
    </xf>
    <xf numFmtId="0" fontId="93" fillId="3" borderId="49"/>
    <xf numFmtId="0" fontId="93" fillId="0" borderId="0" applyBorder="0">
      <alignment horizontal="centerContinuous"/>
    </xf>
    <xf numFmtId="0" fontId="94" fillId="0" borderId="0" applyBorder="0">
      <alignment horizontal="centerContinuous"/>
    </xf>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9" fillId="0" borderId="0" applyFont="0" applyFill="0" applyBorder="0" applyAlignment="0" applyProtection="0"/>
    <xf numFmtId="176" fontId="90" fillId="63" borderId="3">
      <alignment vertical="center"/>
    </xf>
    <xf numFmtId="177" fontId="90" fillId="63" borderId="3">
      <alignment vertical="center"/>
    </xf>
    <xf numFmtId="178" fontId="90" fillId="64" borderId="3">
      <alignment vertical="center"/>
      <protection locked="0"/>
    </xf>
    <xf numFmtId="176" fontId="90" fillId="65" borderId="3">
      <alignment vertical="center"/>
    </xf>
    <xf numFmtId="178" fontId="90" fillId="65" borderId="3">
      <alignment vertical="center"/>
    </xf>
    <xf numFmtId="176" fontId="90" fillId="66" borderId="3">
      <alignment horizontal="right" vertical="center"/>
      <protection locked="0"/>
    </xf>
    <xf numFmtId="0" fontId="37" fillId="0" borderId="0"/>
    <xf numFmtId="0" fontId="37" fillId="0" borderId="0"/>
    <xf numFmtId="0" fontId="37" fillId="0" borderId="0"/>
    <xf numFmtId="0" fontId="37" fillId="0" borderId="0" applyFont="0" applyFill="0" applyBorder="0" applyAlignment="0" applyProtection="0"/>
    <xf numFmtId="49" fontId="81" fillId="0" borderId="0" applyFont="0" applyFill="0" applyBorder="0" applyAlignment="0" applyProtection="0"/>
    <xf numFmtId="0" fontId="29" fillId="0" borderId="32" applyNumberFormat="0" applyFill="0" applyAlignment="0" applyProtection="0"/>
    <xf numFmtId="0" fontId="34" fillId="0" borderId="0" applyNumberFormat="0" applyFill="0" applyBorder="0" applyAlignment="0" applyProtection="0"/>
    <xf numFmtId="43" fontId="37" fillId="0" borderId="0" applyFont="0" applyFill="0" applyBorder="0" applyAlignment="0" applyProtection="0"/>
    <xf numFmtId="0" fontId="37" fillId="0" borderId="0"/>
    <xf numFmtId="0" fontId="36" fillId="0" borderId="0"/>
    <xf numFmtId="9" fontId="37" fillId="0" borderId="0" applyFont="0" applyFill="0" applyBorder="0" applyAlignment="0" applyProtection="0"/>
    <xf numFmtId="0" fontId="37" fillId="0" borderId="0" applyFont="0" applyFill="0" applyBorder="0" applyAlignment="0" applyProtection="0"/>
    <xf numFmtId="179" fontId="37" fillId="0" borderId="0">
      <alignment vertical="top"/>
    </xf>
    <xf numFmtId="179" fontId="37" fillId="0" borderId="0">
      <alignment vertical="top"/>
    </xf>
    <xf numFmtId="180" fontId="96" fillId="0" borderId="0"/>
    <xf numFmtId="181" fontId="37" fillId="0" borderId="0"/>
    <xf numFmtId="181" fontId="37" fillId="0" borderId="0"/>
    <xf numFmtId="181" fontId="37" fillId="0" borderId="0"/>
    <xf numFmtId="181" fontId="37" fillId="0" borderId="0"/>
    <xf numFmtId="181" fontId="37" fillId="0" borderId="0"/>
    <xf numFmtId="179" fontId="97" fillId="0" borderId="0"/>
    <xf numFmtId="180" fontId="96" fillId="0" borderId="0"/>
    <xf numFmtId="181" fontId="37" fillId="0" borderId="0"/>
    <xf numFmtId="181" fontId="37" fillId="0" borderId="0"/>
    <xf numFmtId="181" fontId="37" fillId="0" borderId="0"/>
    <xf numFmtId="181" fontId="37" fillId="0" borderId="0"/>
    <xf numFmtId="181" fontId="37" fillId="0" borderId="0"/>
    <xf numFmtId="182" fontId="41" fillId="0" borderId="0" applyFont="0" applyFill="0" applyBorder="0" applyAlignment="0" applyProtection="0">
      <protection locked="0"/>
    </xf>
    <xf numFmtId="183" fontId="97" fillId="0" borderId="0">
      <alignment horizontal="right"/>
    </xf>
    <xf numFmtId="184" fontId="97" fillId="5" borderId="0"/>
    <xf numFmtId="185" fontId="97" fillId="5" borderId="0"/>
    <xf numFmtId="186" fontId="97" fillId="5" borderId="0"/>
    <xf numFmtId="187" fontId="97" fillId="5" borderId="0">
      <alignment horizontal="right"/>
    </xf>
    <xf numFmtId="0" fontId="95" fillId="0" borderId="0"/>
    <xf numFmtId="0" fontId="95" fillId="0" borderId="0"/>
    <xf numFmtId="188"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37" fillId="0" borderId="0"/>
    <xf numFmtId="0" fontId="95" fillId="0" borderId="0"/>
    <xf numFmtId="0" fontId="37" fillId="0" borderId="0"/>
    <xf numFmtId="0" fontId="37" fillId="0" borderId="0"/>
    <xf numFmtId="0" fontId="37"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xf numFmtId="0" fontId="37" fillId="0" borderId="0"/>
    <xf numFmtId="179" fontId="95" fillId="0" borderId="0"/>
    <xf numFmtId="179" fontId="37" fillId="0" borderId="0"/>
    <xf numFmtId="179" fontId="37" fillId="0" borderId="0"/>
    <xf numFmtId="179" fontId="37" fillId="0" borderId="0"/>
    <xf numFmtId="17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95" fillId="0" borderId="0"/>
    <xf numFmtId="0" fontId="95" fillId="0" borderId="0"/>
    <xf numFmtId="0" fontId="95" fillId="0" borderId="0"/>
    <xf numFmtId="0" fontId="95" fillId="0" borderId="0"/>
    <xf numFmtId="179" fontId="95" fillId="0" borderId="0"/>
    <xf numFmtId="0" fontId="37" fillId="0" borderId="0"/>
    <xf numFmtId="0" fontId="37" fillId="0" borderId="0"/>
    <xf numFmtId="0" fontId="37" fillId="0" borderId="0"/>
    <xf numFmtId="18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37" fillId="0" borderId="0"/>
    <xf numFmtId="0" fontId="37" fillId="0" borderId="0"/>
    <xf numFmtId="179" fontId="37" fillId="0" borderId="0"/>
    <xf numFmtId="0" fontId="95" fillId="0" borderId="0"/>
    <xf numFmtId="0" fontId="95" fillId="0" borderId="0"/>
    <xf numFmtId="0" fontId="95" fillId="0" borderId="0"/>
    <xf numFmtId="179"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applyBorder="0"/>
    <xf numFmtId="179" fontId="98" fillId="0" borderId="0" applyNumberFormat="0" applyFont="0" applyFill="0" applyBorder="0" applyAlignment="0" applyProtection="0"/>
    <xf numFmtId="41" fontId="37" fillId="0" borderId="0" applyFont="0" applyFill="0" applyBorder="0" applyAlignment="0" applyProtection="0"/>
    <xf numFmtId="179" fontId="81" fillId="0" borderId="0" applyNumberFormat="0" applyFill="0" applyBorder="0" applyAlignment="0" applyProtection="0">
      <alignment vertical="top"/>
      <protection locked="0"/>
    </xf>
    <xf numFmtId="43" fontId="37" fillId="0" borderId="0" applyFont="0" applyFill="0" applyBorder="0" applyAlignment="0" applyProtection="0"/>
    <xf numFmtId="0" fontId="37" fillId="0" borderId="0"/>
    <xf numFmtId="0" fontId="37" fillId="0" borderId="0"/>
    <xf numFmtId="190" fontId="99" fillId="0" borderId="0">
      <alignment horizontal="right" vertical="center"/>
    </xf>
    <xf numFmtId="0" fontId="77" fillId="0" borderId="0"/>
    <xf numFmtId="0" fontId="77" fillId="0" borderId="0"/>
    <xf numFmtId="0" fontId="77" fillId="0" borderId="0"/>
    <xf numFmtId="0" fontId="77" fillId="0" borderId="0"/>
    <xf numFmtId="0" fontId="77" fillId="0" borderId="0"/>
    <xf numFmtId="179" fontId="77" fillId="0" borderId="0"/>
    <xf numFmtId="179" fontId="77" fillId="0" borderId="0"/>
    <xf numFmtId="179" fontId="37" fillId="0" borderId="0" applyFont="0" applyFill="0" applyBorder="0" applyAlignment="0" applyProtection="0"/>
    <xf numFmtId="179" fontId="77" fillId="0" borderId="0"/>
    <xf numFmtId="179" fontId="77" fillId="0" borderId="0"/>
    <xf numFmtId="179" fontId="37" fillId="0" borderId="0"/>
    <xf numFmtId="179" fontId="37" fillId="0" borderId="0"/>
    <xf numFmtId="179" fontId="37" fillId="0" borderId="0" applyFont="0" applyFill="0" applyBorder="0" applyAlignment="0" applyProtection="0"/>
    <xf numFmtId="0" fontId="37" fillId="0" borderId="0"/>
    <xf numFmtId="0" fontId="37" fillId="0" borderId="0"/>
    <xf numFmtId="191" fontId="37" fillId="0" borderId="0" applyFont="0" applyFill="0" applyBorder="0" applyAlignment="0" applyProtection="0"/>
    <xf numFmtId="179" fontId="96" fillId="0" borderId="0" applyFont="0" applyFill="0" applyBorder="0" applyAlignment="0" applyProtection="0"/>
    <xf numFmtId="191" fontId="37" fillId="0" borderId="0" applyFont="0" applyFill="0" applyBorder="0" applyAlignment="0" applyProtection="0"/>
    <xf numFmtId="179" fontId="37" fillId="0" borderId="0"/>
    <xf numFmtId="179" fontId="37" fillId="0" borderId="0"/>
    <xf numFmtId="179" fontId="77" fillId="0" borderId="0"/>
    <xf numFmtId="192" fontId="37" fillId="0" borderId="0" applyFont="0" applyFill="0" applyBorder="0" applyAlignment="0" applyProtection="0"/>
    <xf numFmtId="179" fontId="96" fillId="0" borderId="0" applyFont="0" applyFill="0" applyBorder="0" applyAlignment="0" applyProtection="0"/>
    <xf numFmtId="193" fontId="37"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39" fontId="37" fillId="0" borderId="0" applyFont="0" applyFill="0" applyBorder="0" applyAlignment="0" applyProtection="0"/>
    <xf numFmtId="179" fontId="96" fillId="0" borderId="0" applyFont="0" applyFill="0" applyBorder="0" applyAlignment="0" applyProtection="0"/>
    <xf numFmtId="39" fontId="37" fillId="0" borderId="0" applyFont="0" applyFill="0" applyBorder="0" applyAlignment="0" applyProtection="0"/>
    <xf numFmtId="179" fontId="37" fillId="0" borderId="0"/>
    <xf numFmtId="179" fontId="77" fillId="0" borderId="0"/>
    <xf numFmtId="179" fontId="81" fillId="0" borderId="0"/>
    <xf numFmtId="179" fontId="81" fillId="0" borderId="0"/>
    <xf numFmtId="179" fontId="77" fillId="0" borderId="0"/>
    <xf numFmtId="179" fontId="37" fillId="0" borderId="0" applyFont="0" applyFill="0" applyBorder="0" applyAlignment="0" applyProtection="0"/>
    <xf numFmtId="179" fontId="77" fillId="0" borderId="0"/>
    <xf numFmtId="0" fontId="37" fillId="0" borderId="0"/>
    <xf numFmtId="0" fontId="37" fillId="0" borderId="0"/>
    <xf numFmtId="179" fontId="37" fillId="0" borderId="0"/>
    <xf numFmtId="179" fontId="37" fillId="0" borderId="0"/>
    <xf numFmtId="179" fontId="37" fillId="0" borderId="0"/>
    <xf numFmtId="179" fontId="37" fillId="0" borderId="0"/>
    <xf numFmtId="179" fontId="37" fillId="0" borderId="0"/>
    <xf numFmtId="179" fontId="37" fillId="0" borderId="0"/>
    <xf numFmtId="179" fontId="77" fillId="0" borderId="0"/>
    <xf numFmtId="194" fontId="37" fillId="0" borderId="0" applyFont="0" applyFill="0" applyBorder="0" applyAlignment="0" applyProtection="0"/>
    <xf numFmtId="179" fontId="96" fillId="0" borderId="0" applyFont="0" applyFill="0" applyBorder="0" applyAlignment="0" applyProtection="0"/>
    <xf numFmtId="195"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6" fontId="37" fillId="0" borderId="0" applyFont="0" applyFill="0" applyBorder="0" applyAlignment="0" applyProtection="0"/>
    <xf numFmtId="179" fontId="96" fillId="0" borderId="0" applyFont="0" applyFill="0" applyBorder="0" applyAlignment="0" applyProtection="0"/>
    <xf numFmtId="197" fontId="37" fillId="0" borderId="0" applyFont="0" applyFill="0" applyBorder="0" applyAlignment="0" applyProtection="0"/>
    <xf numFmtId="196" fontId="37" fillId="0" borderId="0" applyFont="0" applyFill="0" applyBorder="0" applyAlignment="0" applyProtection="0"/>
    <xf numFmtId="197" fontId="37" fillId="0" borderId="0" applyFont="0" applyFill="0" applyBorder="0" applyAlignment="0" applyProtection="0"/>
    <xf numFmtId="179" fontId="77" fillId="0" borderId="0"/>
    <xf numFmtId="179" fontId="77" fillId="0" borderId="0"/>
    <xf numFmtId="179" fontId="37" fillId="0" borderId="0"/>
    <xf numFmtId="179" fontId="77" fillId="0" borderId="0"/>
    <xf numFmtId="179" fontId="37" fillId="0" borderId="0"/>
    <xf numFmtId="179" fontId="37" fillId="0" borderId="0"/>
    <xf numFmtId="198" fontId="37" fillId="0" borderId="0" applyFont="0" applyFill="0" applyBorder="0" applyAlignment="0" applyProtection="0"/>
    <xf numFmtId="179" fontId="96"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179" fontId="96" fillId="0" borderId="0" applyFont="0" applyFill="0" applyBorder="0" applyAlignment="0" applyProtection="0"/>
    <xf numFmtId="201" fontId="37" fillId="0" borderId="0" applyFont="0" applyFill="0" applyBorder="0" applyAlignment="0" applyProtection="0"/>
    <xf numFmtId="200" fontId="37" fillId="0" borderId="0" applyFont="0" applyFill="0" applyBorder="0" applyAlignment="0" applyProtection="0"/>
    <xf numFmtId="201" fontId="37" fillId="0" borderId="0" applyFont="0" applyFill="0" applyBorder="0" applyAlignment="0" applyProtection="0"/>
    <xf numFmtId="179" fontId="100" fillId="0" borderId="0"/>
    <xf numFmtId="179" fontId="100" fillId="0" borderId="0"/>
    <xf numFmtId="179" fontId="100"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101" fillId="0" borderId="0" applyNumberFormat="0" applyFill="0" applyBorder="0" applyProtection="0">
      <alignment horizontal="left"/>
    </xf>
    <xf numFmtId="179" fontId="102" fillId="0" borderId="0" applyNumberFormat="0" applyFill="0" applyBorder="0" applyProtection="0">
      <alignment horizontal="centerContinuous"/>
    </xf>
    <xf numFmtId="0" fontId="37" fillId="0" borderId="0" applyFont="0" applyFill="0" applyBorder="0" applyAlignment="0" applyProtection="0"/>
    <xf numFmtId="179" fontId="100" fillId="0" borderId="0"/>
    <xf numFmtId="179" fontId="100" fillId="0" borderId="0"/>
    <xf numFmtId="202" fontId="42" fillId="0" borderId="0"/>
    <xf numFmtId="179" fontId="81" fillId="0" borderId="0"/>
    <xf numFmtId="179" fontId="81" fillId="0" borderId="0"/>
    <xf numFmtId="179" fontId="100" fillId="0" borderId="0"/>
    <xf numFmtId="179" fontId="100" fillId="0" borderId="0"/>
    <xf numFmtId="179" fontId="100" fillId="0" borderId="0"/>
    <xf numFmtId="179" fontId="37" fillId="0" borderId="0"/>
    <xf numFmtId="179" fontId="77" fillId="0" borderId="0"/>
    <xf numFmtId="202" fontId="42" fillId="0" borderId="0"/>
    <xf numFmtId="179" fontId="37" fillId="0" borderId="0" applyFont="0" applyFill="0" applyBorder="0" applyAlignment="0" applyProtection="0"/>
    <xf numFmtId="179" fontId="37" fillId="0" borderId="0" applyFont="0" applyFill="0" applyBorder="0" applyAlignment="0" applyProtection="0"/>
    <xf numFmtId="203" fontId="103" fillId="0" borderId="0" applyFont="0" applyFill="0" applyBorder="0" applyAlignment="0" applyProtection="0"/>
    <xf numFmtId="204" fontId="81" fillId="0" borderId="0" applyFont="0" applyFill="0" applyBorder="0" applyAlignment="0" applyProtection="0"/>
    <xf numFmtId="205" fontId="104" fillId="0" borderId="0"/>
    <xf numFmtId="206" fontId="81" fillId="0" borderId="0" applyFont="0" applyFill="0" applyBorder="0" applyAlignment="0" applyProtection="0"/>
    <xf numFmtId="207" fontId="103" fillId="0" borderId="0" applyFont="0" applyFill="0" applyBorder="0" applyAlignment="0" applyProtection="0"/>
    <xf numFmtId="0" fontId="37" fillId="0" borderId="0">
      <alignment vertical="center"/>
    </xf>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37" fillId="0" borderId="0"/>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179" fontId="37" fillId="0" borderId="0"/>
    <xf numFmtId="208" fontId="37" fillId="0" borderId="0" applyBorder="0"/>
    <xf numFmtId="179" fontId="37" fillId="0" borderId="0" applyBorder="0"/>
    <xf numFmtId="208" fontId="37" fillId="0" borderId="0" applyBorder="0"/>
    <xf numFmtId="202" fontId="42" fillId="0" borderId="0"/>
    <xf numFmtId="209" fontId="104" fillId="0" borderId="0"/>
    <xf numFmtId="209" fontId="105" fillId="0" borderId="0"/>
    <xf numFmtId="210" fontId="104" fillId="0" borderId="0"/>
    <xf numFmtId="211" fontId="41" fillId="0" borderId="0" applyFont="0" applyFill="0" applyBorder="0" applyAlignment="0" applyProtection="0">
      <protection locked="0"/>
    </xf>
    <xf numFmtId="212" fontId="106" fillId="0" borderId="0"/>
    <xf numFmtId="179" fontId="105" fillId="0" borderId="0"/>
    <xf numFmtId="212" fontId="107" fillId="0" borderId="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80" fillId="6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80" fillId="47"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80" fillId="61"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80" fillId="68"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80" fillId="46"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80" fillId="41"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59" fillId="37" borderId="0" applyNumberFormat="0" applyBorder="0" applyAlignment="0" applyProtection="0"/>
    <xf numFmtId="213" fontId="104" fillId="0" borderId="0"/>
    <xf numFmtId="214" fontId="105" fillId="0" borderId="0"/>
    <xf numFmtId="213" fontId="108" fillId="0" borderId="0"/>
    <xf numFmtId="215" fontId="104" fillId="0" borderId="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80" fillId="69"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80" fillId="47"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80" fillId="5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80" fillId="58"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80" fillId="69"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80" fillId="45"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59" fillId="38" borderId="0" applyNumberFormat="0" applyBorder="0" applyAlignment="0" applyProtection="0"/>
    <xf numFmtId="0" fontId="109" fillId="69" borderId="0" applyNumberFormat="0" applyBorder="0" applyAlignment="0" applyProtection="0"/>
    <xf numFmtId="0" fontId="61" fillId="50" borderId="0" applyNumberFormat="0" applyBorder="0" applyAlignment="0" applyProtection="0"/>
    <xf numFmtId="0" fontId="58" fillId="19" borderId="0" applyNumberFormat="0" applyBorder="0" applyAlignment="0" applyProtection="0"/>
    <xf numFmtId="0" fontId="109" fillId="47" borderId="0" applyNumberFormat="0" applyBorder="0" applyAlignment="0" applyProtection="0"/>
    <xf numFmtId="0" fontId="61" fillId="47" borderId="0" applyNumberFormat="0" applyBorder="0" applyAlignment="0" applyProtection="0"/>
    <xf numFmtId="0" fontId="58" fillId="23" borderId="0" applyNumberFormat="0" applyBorder="0" applyAlignment="0" applyProtection="0"/>
    <xf numFmtId="0" fontId="109" fillId="56" borderId="0" applyNumberFormat="0" applyBorder="0" applyAlignment="0" applyProtection="0"/>
    <xf numFmtId="0" fontId="61" fillId="48" borderId="0" applyNumberFormat="0" applyBorder="0" applyAlignment="0" applyProtection="0"/>
    <xf numFmtId="0" fontId="58" fillId="27" borderId="0" applyNumberFormat="0" applyBorder="0" applyAlignment="0" applyProtection="0"/>
    <xf numFmtId="0" fontId="109" fillId="58" borderId="0" applyNumberFormat="0" applyBorder="0" applyAlignment="0" applyProtection="0"/>
    <xf numFmtId="0" fontId="61" fillId="51" borderId="0" applyNumberFormat="0" applyBorder="0" applyAlignment="0" applyProtection="0"/>
    <xf numFmtId="0" fontId="58" fillId="31" borderId="0" applyNumberFormat="0" applyBorder="0" applyAlignment="0" applyProtection="0"/>
    <xf numFmtId="0" fontId="109" fillId="69" borderId="0" applyNumberFormat="0" applyBorder="0" applyAlignment="0" applyProtection="0"/>
    <xf numFmtId="0" fontId="61" fillId="52" borderId="0" applyNumberFormat="0" applyBorder="0" applyAlignment="0" applyProtection="0"/>
    <xf numFmtId="0" fontId="58" fillId="35" borderId="0" applyNumberFormat="0" applyBorder="0" applyAlignment="0" applyProtection="0"/>
    <xf numFmtId="0" fontId="109" fillId="45" borderId="0" applyNumberFormat="0" applyBorder="0" applyAlignment="0" applyProtection="0"/>
    <xf numFmtId="0" fontId="61" fillId="53" borderId="0" applyNumberFormat="0" applyBorder="0" applyAlignment="0" applyProtection="0"/>
    <xf numFmtId="0" fontId="58" fillId="3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54" borderId="0" applyNumberFormat="0" applyBorder="0" applyAlignment="0" applyProtection="0"/>
    <xf numFmtId="0" fontId="58" fillId="16" borderId="0" applyNumberFormat="0" applyBorder="0" applyAlignment="0" applyProtection="0"/>
    <xf numFmtId="0" fontId="39" fillId="76"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55" borderId="0" applyNumberFormat="0" applyBorder="0" applyAlignment="0" applyProtection="0"/>
    <xf numFmtId="0" fontId="58" fillId="20" borderId="0" applyNumberFormat="0" applyBorder="0" applyAlignment="0" applyProtection="0"/>
    <xf numFmtId="0" fontId="39" fillId="82" borderId="0" applyNumberFormat="0" applyBorder="0" applyAlignment="0" applyProtection="0"/>
    <xf numFmtId="0" fontId="39" fillId="83" borderId="0" applyNumberFormat="0" applyBorder="0" applyAlignment="0" applyProtection="0"/>
    <xf numFmtId="0" fontId="39" fillId="79" borderId="0" applyNumberFormat="0" applyBorder="0" applyAlignment="0" applyProtection="0"/>
    <xf numFmtId="0" fontId="39" fillId="84" borderId="0" applyNumberFormat="0" applyBorder="0" applyAlignment="0" applyProtection="0"/>
    <xf numFmtId="0" fontId="61" fillId="73" borderId="0" applyNumberFormat="0" applyBorder="0" applyAlignment="0" applyProtection="0"/>
    <xf numFmtId="0" fontId="61" fillId="80" borderId="0" applyNumberFormat="0" applyBorder="0" applyAlignment="0" applyProtection="0"/>
    <xf numFmtId="0" fontId="61" fillId="56" borderId="0" applyNumberFormat="0" applyBorder="0" applyAlignment="0" applyProtection="0"/>
    <xf numFmtId="0" fontId="58" fillId="24" borderId="0" applyNumberFormat="0" applyBorder="0" applyAlignment="0" applyProtection="0"/>
    <xf numFmtId="0" fontId="39" fillId="79" borderId="0" applyNumberFormat="0" applyBorder="0" applyAlignment="0" applyProtection="0"/>
    <xf numFmtId="0" fontId="39" fillId="77" borderId="0" applyNumberFormat="0" applyBorder="0" applyAlignment="0" applyProtection="0"/>
    <xf numFmtId="0" fontId="39" fillId="73" borderId="0" applyNumberFormat="0" applyBorder="0" applyAlignment="0" applyProtection="0"/>
    <xf numFmtId="0" fontId="39" fillId="80" borderId="0" applyNumberFormat="0" applyBorder="0" applyAlignment="0" applyProtection="0"/>
    <xf numFmtId="0" fontId="61" fillId="73" borderId="0" applyNumberFormat="0" applyBorder="0" applyAlignment="0" applyProtection="0"/>
    <xf numFmtId="0" fontId="61" fillId="85" borderId="0" applyNumberFormat="0" applyBorder="0" applyAlignment="0" applyProtection="0"/>
    <xf numFmtId="0" fontId="61" fillId="51" borderId="0" applyNumberFormat="0" applyBorder="0" applyAlignment="0" applyProtection="0"/>
    <xf numFmtId="0" fontId="58" fillId="28" borderId="0" applyNumberFormat="0" applyBorder="0" applyAlignment="0" applyProtection="0"/>
    <xf numFmtId="0" fontId="39" fillId="70" borderId="0" applyNumberFormat="0" applyBorder="0" applyAlignment="0" applyProtection="0"/>
    <xf numFmtId="0" fontId="39" fillId="8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61" fillId="72" borderId="0" applyNumberFormat="0" applyBorder="0" applyAlignment="0" applyProtection="0"/>
    <xf numFmtId="0" fontId="61" fillId="86" borderId="0" applyNumberFormat="0" applyBorder="0" applyAlignment="0" applyProtection="0"/>
    <xf numFmtId="0" fontId="61" fillId="52" borderId="0" applyNumberFormat="0" applyBorder="0" applyAlignment="0" applyProtection="0"/>
    <xf numFmtId="0" fontId="58" fillId="32" borderId="0" applyNumberFormat="0" applyBorder="0" applyAlignment="0" applyProtection="0"/>
    <xf numFmtId="0" fontId="39" fillId="87" borderId="0" applyNumberFormat="0" applyBorder="0" applyAlignment="0" applyProtection="0"/>
    <xf numFmtId="0" fontId="39" fillId="87" borderId="0" applyNumberFormat="0" applyBorder="0" applyAlignment="0" applyProtection="0"/>
    <xf numFmtId="0" fontId="39" fillId="78" borderId="0" applyNumberFormat="0" applyBorder="0" applyAlignment="0" applyProtection="0"/>
    <xf numFmtId="0" fontId="39" fillId="88" borderId="0" applyNumberFormat="0" applyBorder="0" applyAlignment="0" applyProtection="0"/>
    <xf numFmtId="0" fontId="61" fillId="88" borderId="0" applyNumberFormat="0" applyBorder="0" applyAlignment="0" applyProtection="0"/>
    <xf numFmtId="0" fontId="61" fillId="89"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xf numFmtId="216" fontId="110" fillId="0" borderId="1">
      <alignment horizontal="centerContinuous"/>
    </xf>
    <xf numFmtId="217" fontId="38" fillId="2" borderId="51">
      <alignment horizontal="center" vertical="center"/>
    </xf>
    <xf numFmtId="208" fontId="41" fillId="0" borderId="0" applyFont="0" applyFill="0" applyBorder="0" applyAlignment="0" applyProtection="0"/>
    <xf numFmtId="179" fontId="41" fillId="0" borderId="0" applyFont="0" applyFill="0" applyBorder="0" applyAlignment="0" applyProtection="0"/>
    <xf numFmtId="202" fontId="111" fillId="0" borderId="0" applyNumberFormat="0" applyFont="0" applyFill="0" applyBorder="0" applyProtection="0">
      <alignment horizontal="center"/>
    </xf>
    <xf numFmtId="218" fontId="112" fillId="0" borderId="0">
      <alignment horizontal="left"/>
    </xf>
    <xf numFmtId="179" fontId="106" fillId="0" borderId="0"/>
    <xf numFmtId="219" fontId="113" fillId="0" borderId="0" applyFont="0" applyFill="0" applyBorder="0" applyAlignment="0" applyProtection="0"/>
    <xf numFmtId="179" fontId="41" fillId="0" borderId="0" applyFont="0" applyFill="0" applyBorder="0" applyAlignment="0" applyProtection="0"/>
    <xf numFmtId="0" fontId="114" fillId="78" borderId="0" applyNumberFormat="0" applyBorder="0" applyAlignment="0" applyProtection="0"/>
    <xf numFmtId="0" fontId="62" fillId="41" borderId="0" applyNumberFormat="0" applyBorder="0" applyAlignment="0" applyProtection="0"/>
    <xf numFmtId="0" fontId="50"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62" fillId="41" borderId="0" applyNumberFormat="0" applyBorder="0" applyAlignment="0" applyProtection="0"/>
    <xf numFmtId="0" fontId="116"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1" fontId="118" fillId="91" borderId="8" applyNumberFormat="0" applyBorder="0" applyAlignment="0">
      <alignment horizontal="center" vertical="top" wrapText="1"/>
      <protection hidden="1"/>
    </xf>
    <xf numFmtId="1" fontId="118" fillId="91" borderId="8" applyNumberFormat="0" applyBorder="0" applyAlignment="0">
      <alignment horizontal="center" vertical="top" wrapText="1"/>
      <protection hidden="1"/>
    </xf>
    <xf numFmtId="221" fontId="37" fillId="0" borderId="0" applyFont="0" applyFill="0" applyBorder="0" applyAlignment="0" applyProtection="0"/>
    <xf numFmtId="191" fontId="37" fillId="0" borderId="0" applyNumberFormat="0" applyFont="0" applyAlignment="0" applyProtection="0"/>
    <xf numFmtId="179" fontId="119" fillId="92" borderId="0">
      <alignment horizontal="left"/>
    </xf>
    <xf numFmtId="222" fontId="120" fillId="0" borderId="0" applyFill="0" applyBorder="0" applyAlignment="0" applyProtection="0"/>
    <xf numFmtId="2" fontId="121" fillId="3" borderId="49" applyProtection="0">
      <alignment horizontal="left"/>
      <protection locked="0"/>
    </xf>
    <xf numFmtId="179" fontId="38" fillId="2" borderId="0" applyNumberFormat="0" applyFont="0" applyAlignment="0">
      <alignment horizontal="center"/>
    </xf>
    <xf numFmtId="223" fontId="22" fillId="2" borderId="0" applyFont="0" applyFill="0" applyBorder="0" applyAlignment="0" applyProtection="0"/>
    <xf numFmtId="179" fontId="122" fillId="0" borderId="0" applyNumberFormat="0" applyFill="0" applyBorder="0" applyAlignment="0" applyProtection="0"/>
    <xf numFmtId="179" fontId="123" fillId="0" borderId="1" applyNumberFormat="0" applyFill="0" applyAlignment="0" applyProtection="0"/>
    <xf numFmtId="179" fontId="104" fillId="0" borderId="0"/>
    <xf numFmtId="224" fontId="124" fillId="62" borderId="0" applyFont="0" applyFill="0" applyBorder="0" applyAlignment="0" applyProtection="0"/>
    <xf numFmtId="225" fontId="96" fillId="0" borderId="0" applyAlignment="0" applyProtection="0"/>
    <xf numFmtId="49" fontId="42" fillId="0" borderId="0" applyNumberFormat="0" applyAlignment="0" applyProtection="0">
      <alignment horizontal="left"/>
    </xf>
    <xf numFmtId="49" fontId="125" fillId="0" borderId="52" applyNumberFormat="0" applyAlignment="0" applyProtection="0">
      <alignment horizontal="left" wrapText="1"/>
    </xf>
    <xf numFmtId="49" fontId="126" fillId="0" borderId="0" applyAlignment="0" applyProtection="0">
      <alignment horizontal="left"/>
    </xf>
    <xf numFmtId="226" fontId="81" fillId="0" borderId="0" applyFont="0" applyFill="0" applyBorder="0" applyAlignment="0" applyProtection="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8" fillId="0" borderId="0"/>
    <xf numFmtId="179" fontId="41" fillId="0" borderId="0" applyFill="0" applyBorder="0" applyAlignment="0"/>
    <xf numFmtId="227" fontId="37" fillId="5" borderId="0"/>
    <xf numFmtId="179" fontId="37" fillId="0" borderId="0">
      <alignment vertical="center"/>
    </xf>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63" fillId="58" borderId="18" applyNumberFormat="0" applyAlignment="0" applyProtection="0"/>
    <xf numFmtId="0" fontId="54" fillId="13" borderId="27"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38" fontId="130" fillId="0" borderId="0" applyNumberFormat="0" applyFill="0" applyBorder="0" applyAlignment="0" applyProtection="0"/>
    <xf numFmtId="0" fontId="64" fillId="80" borderId="37" applyNumberFormat="0" applyAlignment="0" applyProtection="0"/>
    <xf numFmtId="0" fontId="64" fillId="59" borderId="37" applyNumberFormat="0" applyAlignment="0" applyProtection="0"/>
    <xf numFmtId="0" fontId="56" fillId="14" borderId="30" applyNumberFormat="0" applyAlignment="0" applyProtection="0"/>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7" fontId="38" fillId="0" borderId="1">
      <alignment horizontal="center"/>
    </xf>
    <xf numFmtId="37" fontId="38" fillId="0" borderId="0">
      <alignment horizontal="center" vertical="center" wrapText="1"/>
    </xf>
    <xf numFmtId="1" fontId="131" fillId="0" borderId="53">
      <alignment vertical="top"/>
    </xf>
    <xf numFmtId="169" fontId="132" fillId="0" borderId="0" applyBorder="0">
      <alignment horizontal="right"/>
    </xf>
    <xf numFmtId="169" fontId="132" fillId="0" borderId="16" applyAlignment="0">
      <alignment horizontal="right"/>
    </xf>
    <xf numFmtId="169" fontId="132" fillId="0" borderId="16" applyAlignment="0">
      <alignment horizontal="right"/>
    </xf>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38" fontId="37" fillId="0" borderId="0" applyFont="0" applyFill="0" applyBorder="0" applyAlignment="0" applyProtection="0"/>
    <xf numFmtId="202" fontId="41" fillId="0" borderId="0" applyFont="0" applyFill="0" applyBorder="0" applyAlignment="0" applyProtection="0">
      <protection locked="0"/>
    </xf>
    <xf numFmtId="40" fontId="41" fillId="0" borderId="0" applyFont="0" applyFill="0" applyBorder="0" applyAlignment="0" applyProtection="0">
      <protection locked="0"/>
    </xf>
    <xf numFmtId="229" fontId="106" fillId="0" borderId="0"/>
    <xf numFmtId="205" fontId="104" fillId="0" borderId="0"/>
    <xf numFmtId="230" fontId="106" fillId="0" borderId="0"/>
    <xf numFmtId="179" fontId="133" fillId="0" borderId="0" applyFont="0" applyFill="0" applyBorder="0" applyAlignment="0" applyProtection="0">
      <alignment horizontal="right"/>
    </xf>
    <xf numFmtId="231" fontId="133" fillId="0" borderId="0" applyFont="0" applyFill="0" applyBorder="0" applyAlignment="0" applyProtection="0"/>
    <xf numFmtId="179" fontId="133"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230" fontId="95" fillId="0" borderId="0" applyFont="0" applyFill="0" applyBorder="0" applyAlignment="0" applyProtection="0"/>
    <xf numFmtId="188" fontId="95" fillId="0" borderId="0" applyFont="0" applyFill="0" applyBorder="0" applyAlignment="0" applyProtection="0"/>
    <xf numFmtId="191"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88" fontId="95" fillId="0" borderId="0" applyFont="0" applyFill="0" applyBorder="0" applyAlignment="0" applyProtection="0"/>
    <xf numFmtId="179" fontId="95" fillId="0" borderId="0" applyFont="0" applyFill="0" applyBorder="0" applyAlignment="0" applyProtection="0"/>
    <xf numFmtId="179" fontId="95" fillId="0" borderId="0" applyFont="0" applyFill="0" applyBorder="0" applyAlignment="0" applyProtection="0"/>
    <xf numFmtId="232" fontId="95" fillId="0" borderId="0" applyFont="0" applyFill="0" applyBorder="0" applyAlignment="0" applyProtection="0"/>
    <xf numFmtId="233" fontId="95" fillId="0" borderId="0" applyFont="0" applyFill="0" applyBorder="0" applyAlignment="0" applyProtection="0"/>
    <xf numFmtId="233" fontId="95" fillId="0" borderId="0" applyFont="0" applyFill="0" applyBorder="0" applyAlignment="0" applyProtection="0"/>
    <xf numFmtId="169" fontId="95" fillId="0" borderId="0" applyFont="0" applyFill="0" applyBorder="0" applyAlignment="0" applyProtection="0"/>
    <xf numFmtId="187"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6" fontId="95" fillId="0" borderId="0" applyFont="0" applyFill="0" applyBorder="0" applyAlignment="0" applyProtection="0"/>
    <xf numFmtId="43" fontId="36"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8" fontId="1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235"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168" fontId="8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6" fontId="37" fillId="0" borderId="0" applyFont="0" applyFill="0" applyBorder="0" applyAlignment="0" applyProtection="0"/>
    <xf numFmtId="168"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37" fontId="37" fillId="0" borderId="0" applyFont="0" applyFill="0" applyBorder="0" applyAlignment="0" applyProtection="0"/>
    <xf numFmtId="38" fontId="81" fillId="0" borderId="0" applyFill="0" applyBorder="0" applyProtection="0">
      <alignment horizontal="center"/>
    </xf>
    <xf numFmtId="179" fontId="135" fillId="0" borderId="0">
      <protection locked="0"/>
    </xf>
    <xf numFmtId="238" fontId="37" fillId="0" borderId="0" applyBorder="0"/>
    <xf numFmtId="239" fontId="42" fillId="0" borderId="0" applyBorder="0"/>
    <xf numFmtId="179" fontId="136" fillId="0" borderId="0"/>
    <xf numFmtId="240" fontId="37" fillId="0" borderId="0" applyFill="0" applyBorder="0">
      <alignment horizontal="left"/>
    </xf>
    <xf numFmtId="179" fontId="137" fillId="0" borderId="0" applyNumberFormat="0" applyAlignment="0">
      <alignment horizontal="left"/>
    </xf>
    <xf numFmtId="37" fontId="37" fillId="94" borderId="0" applyFont="0" applyBorder="0" applyAlignment="0" applyProtection="0"/>
    <xf numFmtId="191" fontId="100" fillId="94" borderId="0" applyFont="0" applyBorder="0" applyAlignment="0" applyProtection="0"/>
    <xf numFmtId="39" fontId="100" fillId="94" borderId="0" applyFont="0" applyBorder="0" applyAlignment="0" applyProtection="0"/>
    <xf numFmtId="241" fontId="138" fillId="0" borderId="0"/>
    <xf numFmtId="242" fontId="41" fillId="0" borderId="0" applyFont="0" applyFill="0" applyBorder="0" applyAlignment="0" applyProtection="0">
      <protection locked="0"/>
    </xf>
    <xf numFmtId="243" fontId="41" fillId="0" borderId="0" applyFont="0" applyFill="0" applyBorder="0" applyAlignment="0" applyProtection="0">
      <protection locked="0"/>
    </xf>
    <xf numFmtId="244" fontId="37" fillId="0" borderId="0">
      <alignment horizontal="right"/>
    </xf>
    <xf numFmtId="179" fontId="133" fillId="0" borderId="0" applyFont="0" applyFill="0" applyBorder="0" applyAlignment="0" applyProtection="0">
      <alignment horizontal="right"/>
    </xf>
    <xf numFmtId="167" fontId="37" fillId="0" borderId="0" applyFont="0" applyFill="0" applyBorder="0" applyAlignment="0" applyProtection="0"/>
    <xf numFmtId="179" fontId="133" fillId="0" borderId="0" applyFont="0" applyFill="0" applyBorder="0" applyAlignment="0" applyProtection="0">
      <alignment horizontal="right"/>
    </xf>
    <xf numFmtId="245" fontId="37" fillId="0" borderId="0" applyFont="0" applyFill="0" applyBorder="0" applyAlignment="0" applyProtection="0"/>
    <xf numFmtId="179" fontId="133" fillId="0" borderId="0" applyFont="0" applyFill="0" applyBorder="0" applyAlignment="0" applyProtection="0">
      <alignment horizontal="right"/>
    </xf>
    <xf numFmtId="44" fontId="15" fillId="0" borderId="0" applyFont="0" applyFill="0" applyBorder="0" applyAlignment="0" applyProtection="0"/>
    <xf numFmtId="240" fontId="37" fillId="0" borderId="0" applyFont="0" applyFill="0" applyBorder="0" applyAlignment="0" applyProtection="0"/>
    <xf numFmtId="246" fontId="37" fillId="0" borderId="0" applyFont="0" applyFill="0" applyBorder="0" applyAlignment="0" applyProtection="0"/>
    <xf numFmtId="179" fontId="37" fillId="0" borderId="0" applyFont="0" applyFill="0" applyBorder="0" applyAlignment="0" applyProtection="0"/>
    <xf numFmtId="247" fontId="97" fillId="5" borderId="49">
      <alignment horizontal="right"/>
    </xf>
    <xf numFmtId="248" fontId="81" fillId="0" borderId="0" applyFont="0" applyFill="0" applyBorder="0" applyAlignment="0" applyProtection="0"/>
    <xf numFmtId="249" fontId="37" fillId="0" borderId="0" applyFill="0" applyBorder="0"/>
    <xf numFmtId="249" fontId="37" fillId="0" borderId="0" applyFill="0" applyBorder="0"/>
    <xf numFmtId="179" fontId="133" fillId="0" borderId="0" applyFont="0" applyFill="0" applyBorder="0" applyAlignment="0" applyProtection="0"/>
    <xf numFmtId="250" fontId="37" fillId="0" borderId="0" applyFont="0" applyFill="0" applyBorder="0" applyAlignment="0" applyProtection="0"/>
    <xf numFmtId="179" fontId="133" fillId="0" borderId="0" applyFont="0" applyFill="0" applyBorder="0" applyAlignment="0" applyProtection="0"/>
    <xf numFmtId="179" fontId="132" fillId="3" borderId="0">
      <alignment horizontal="left"/>
    </xf>
    <xf numFmtId="249" fontId="37" fillId="0" borderId="0" applyFill="0" applyBorder="0"/>
    <xf numFmtId="14" fontId="37" fillId="0" borderId="0"/>
    <xf numFmtId="210" fontId="106" fillId="0" borderId="0">
      <alignment horizontal="right"/>
    </xf>
    <xf numFmtId="205" fontId="106" fillId="0" borderId="0">
      <alignment horizontal="right"/>
      <protection locked="0"/>
    </xf>
    <xf numFmtId="205" fontId="106" fillId="0" borderId="0"/>
    <xf numFmtId="251" fontId="106" fillId="0" borderId="0">
      <alignment horizontal="right"/>
      <protection locked="0"/>
    </xf>
    <xf numFmtId="205" fontId="107" fillId="0" borderId="0"/>
    <xf numFmtId="252" fontId="37" fillId="0" borderId="0" applyFont="0" applyFill="0" applyBorder="0" applyAlignment="0" applyProtection="0"/>
    <xf numFmtId="253" fontId="37" fillId="0" borderId="0" applyFont="0" applyFill="0" applyBorder="0" applyAlignment="0" applyProtection="0"/>
    <xf numFmtId="202" fontId="111" fillId="5" borderId="0" applyNumberFormat="0" applyFont="0" applyBorder="0" applyAlignment="0" applyProtection="0"/>
    <xf numFmtId="243" fontId="81" fillId="0" borderId="0" applyFill="0" applyBorder="0" applyProtection="0">
      <alignment horizontal="center"/>
    </xf>
    <xf numFmtId="242" fontId="81" fillId="0" borderId="0">
      <alignment horizontal="center"/>
    </xf>
    <xf numFmtId="243" fontId="81" fillId="0" borderId="0" applyFill="0" applyBorder="0" applyProtection="0">
      <alignment horizontal="center"/>
    </xf>
    <xf numFmtId="240" fontId="139" fillId="0" borderId="0">
      <alignment horizontal="center"/>
    </xf>
    <xf numFmtId="179" fontId="133" fillId="0" borderId="54" applyNumberFormat="0" applyFont="0" applyFill="0" applyAlignment="0" applyProtection="0"/>
    <xf numFmtId="208" fontId="140" fillId="0" borderId="13"/>
    <xf numFmtId="208" fontId="140" fillId="0" borderId="13"/>
    <xf numFmtId="208" fontId="140" fillId="0" borderId="13"/>
    <xf numFmtId="209" fontId="106" fillId="0" borderId="0"/>
    <xf numFmtId="38" fontId="141" fillId="0" borderId="0" applyFont="0" applyFill="0" applyBorder="0" applyAlignment="0" applyProtection="0"/>
    <xf numFmtId="179" fontId="142" fillId="0" borderId="0" applyFont="0" applyFill="0" applyBorder="0" applyAlignment="0" applyProtection="0"/>
    <xf numFmtId="0" fontId="33" fillId="95" borderId="0" applyNumberFormat="0" applyBorder="0" applyAlignment="0" applyProtection="0"/>
    <xf numFmtId="0" fontId="33" fillId="96" borderId="0" applyNumberFormat="0" applyBorder="0" applyAlignment="0" applyProtection="0"/>
    <xf numFmtId="0" fontId="33" fillId="97" borderId="0" applyNumberFormat="0" applyBorder="0" applyAlignment="0" applyProtection="0"/>
    <xf numFmtId="179" fontId="143" fillId="0" borderId="0" applyNumberFormat="0" applyAlignment="0">
      <alignment horizontal="left"/>
    </xf>
    <xf numFmtId="254" fontId="97" fillId="0" borderId="0"/>
    <xf numFmtId="255" fontId="97" fillId="0" borderId="0"/>
    <xf numFmtId="256" fontId="97" fillId="0" borderId="0"/>
    <xf numFmtId="257" fontId="97" fillId="0" borderId="0"/>
    <xf numFmtId="258" fontId="97" fillId="0" borderId="0"/>
    <xf numFmtId="259" fontId="97" fillId="0" borderId="0"/>
    <xf numFmtId="170" fontId="141" fillId="0" borderId="0" applyFont="0" applyFill="0" applyBorder="0" applyAlignment="0" applyProtection="0"/>
    <xf numFmtId="260" fontId="37" fillId="0" borderId="0" applyFont="0" applyFill="0" applyBorder="0" applyAlignment="0" applyProtection="0"/>
    <xf numFmtId="261" fontId="37" fillId="0" borderId="0" applyFont="0" applyFill="0" applyBorder="0" applyAlignment="0" applyProtection="0"/>
    <xf numFmtId="262" fontId="37" fillId="0" borderId="0" applyFont="0" applyFill="0" applyBorder="0" applyAlignment="0" applyProtection="0"/>
    <xf numFmtId="179" fontId="37" fillId="0" borderId="0" applyFont="0" applyFill="0" applyBorder="0" applyAlignment="0" applyProtection="0"/>
    <xf numFmtId="0" fontId="144" fillId="0" borderId="0" applyNumberFormat="0" applyFill="0" applyBorder="0" applyAlignment="0" applyProtection="0"/>
    <xf numFmtId="0" fontId="65" fillId="0" borderId="0" applyNumberFormat="0" applyFill="0" applyBorder="0" applyAlignment="0" applyProtection="0"/>
    <xf numFmtId="0" fontId="57" fillId="0" borderId="0" applyNumberFormat="0" applyFill="0" applyBorder="0" applyAlignment="0" applyProtection="0"/>
    <xf numFmtId="179" fontId="81" fillId="59" borderId="0" applyNumberFormat="0" applyFont="0" applyBorder="0" applyAlignment="0" applyProtection="0"/>
    <xf numFmtId="179" fontId="82" fillId="0" borderId="0" applyNumberFormat="0" applyFill="0" applyBorder="0" applyAlignment="0" applyProtection="0"/>
    <xf numFmtId="179" fontId="81" fillId="41" borderId="0" applyNumberFormat="0" applyFont="0" applyBorder="0" applyAlignment="0" applyProtection="0"/>
    <xf numFmtId="173" fontId="84" fillId="58" borderId="2" applyAlignment="0" applyProtection="0"/>
    <xf numFmtId="173" fontId="84" fillId="58" borderId="2"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48" borderId="0" applyNumberFormat="0" applyFont="0" applyBorder="0" applyAlignment="0" applyProtection="0"/>
    <xf numFmtId="263" fontId="37" fillId="0" borderId="0" applyFont="0" applyFill="0" applyBorder="0" applyAlignment="0" applyProtection="0"/>
    <xf numFmtId="168" fontId="37" fillId="0" borderId="0" applyFont="0" applyFill="0" applyBorder="0" applyAlignment="0" applyProtection="0"/>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79" fontId="135" fillId="0" borderId="0">
      <protection locked="0"/>
    </xf>
    <xf numFmtId="240" fontId="146" fillId="0" borderId="0"/>
    <xf numFmtId="240" fontId="146" fillId="0" borderId="0"/>
    <xf numFmtId="179" fontId="147" fillId="0" borderId="0"/>
    <xf numFmtId="179" fontId="148" fillId="0" borderId="0" applyFill="0" applyBorder="0" applyProtection="0">
      <alignment horizontal="left"/>
    </xf>
    <xf numFmtId="4" fontId="149" fillId="0" borderId="0">
      <protection locked="0"/>
    </xf>
    <xf numFmtId="241" fontId="150" fillId="0" borderId="0"/>
    <xf numFmtId="255" fontId="97" fillId="0" borderId="55"/>
    <xf numFmtId="264" fontId="97" fillId="5" borderId="49">
      <alignment horizontal="right"/>
    </xf>
    <xf numFmtId="265" fontId="37" fillId="0" borderId="0" applyFont="0" applyFill="0" applyBorder="0" applyAlignment="0" applyProtection="0"/>
    <xf numFmtId="266" fontId="151" fillId="0" borderId="0" applyFont="0" applyFill="0" applyBorder="0" applyAlignment="0" applyProtection="0"/>
    <xf numFmtId="267" fontId="37" fillId="0" borderId="0" applyFont="0" applyFill="0" applyBorder="0" applyAlignment="0" applyProtection="0"/>
    <xf numFmtId="268" fontId="151" fillId="0" borderId="0" applyFont="0" applyFill="0" applyBorder="0" applyAlignment="0" applyProtection="0"/>
    <xf numFmtId="179" fontId="81" fillId="0" borderId="0" applyFont="0" applyFill="0" applyBorder="0" applyAlignment="0" applyProtection="0"/>
    <xf numFmtId="0" fontId="66" fillId="99" borderId="0" applyNumberFormat="0" applyBorder="0" applyAlignment="0" applyProtection="0"/>
    <xf numFmtId="0" fontId="66" fillId="42" borderId="0" applyNumberFormat="0" applyBorder="0" applyAlignment="0" applyProtection="0"/>
    <xf numFmtId="0" fontId="49" fillId="9" borderId="0" applyNumberFormat="0" applyBorder="0" applyAlignment="0" applyProtection="0"/>
    <xf numFmtId="2" fontId="152" fillId="3" borderId="49" applyProtection="0">
      <alignment horizontal="left"/>
      <protection locked="0"/>
    </xf>
    <xf numFmtId="38" fontId="42" fillId="5" borderId="0" applyNumberFormat="0" applyBorder="0" applyAlignment="0" applyProtection="0"/>
    <xf numFmtId="269" fontId="132" fillId="100" borderId="3" applyNumberFormat="0" applyFont="0" applyAlignment="0"/>
    <xf numFmtId="269" fontId="132" fillId="100" borderId="3" applyNumberFormat="0" applyFont="0" applyAlignment="0"/>
    <xf numFmtId="269" fontId="132" fillId="100" borderId="3" applyNumberFormat="0" applyFont="0" applyAlignment="0"/>
    <xf numFmtId="179" fontId="133" fillId="0" borderId="0" applyFont="0" applyFill="0" applyBorder="0" applyAlignment="0" applyProtection="0">
      <alignment horizontal="right"/>
    </xf>
    <xf numFmtId="179" fontId="153" fillId="0" borderId="0" applyProtection="0">
      <alignment horizontal="right"/>
    </xf>
    <xf numFmtId="179" fontId="22" fillId="0" borderId="45" applyNumberFormat="0" applyAlignment="0" applyProtection="0">
      <alignment horizontal="left" vertical="center"/>
    </xf>
    <xf numFmtId="179" fontId="22" fillId="0" borderId="2">
      <alignment horizontal="left" vertical="center"/>
    </xf>
    <xf numFmtId="179" fontId="22" fillId="0" borderId="2">
      <alignment horizontal="left" vertical="center"/>
    </xf>
    <xf numFmtId="179" fontId="22" fillId="0" borderId="2">
      <alignment horizontal="left" vertical="center"/>
    </xf>
    <xf numFmtId="2" fontId="118" fillId="91" borderId="0" applyAlignment="0">
      <alignment horizontal="right"/>
      <protection locked="0"/>
    </xf>
    <xf numFmtId="0" fontId="154" fillId="0" borderId="56" applyNumberFormat="0" applyFill="0" applyAlignment="0" applyProtection="0"/>
    <xf numFmtId="0" fontId="67" fillId="0" borderId="38" applyNumberFormat="0" applyFill="0" applyAlignment="0" applyProtection="0"/>
    <xf numFmtId="0" fontId="46" fillId="0" borderId="24" applyNumberFormat="0" applyFill="0" applyAlignment="0" applyProtection="0"/>
    <xf numFmtId="0" fontId="155" fillId="0" borderId="39" applyNumberFormat="0" applyFill="0" applyAlignment="0" applyProtection="0"/>
    <xf numFmtId="0" fontId="68" fillId="0" borderId="39" applyNumberFormat="0" applyFill="0" applyAlignment="0" applyProtection="0"/>
    <xf numFmtId="0" fontId="47" fillId="0" borderId="25" applyNumberFormat="0" applyFill="0" applyAlignment="0" applyProtection="0"/>
    <xf numFmtId="0" fontId="156" fillId="0" borderId="52" applyNumberFormat="0" applyFill="0" applyAlignment="0" applyProtection="0"/>
    <xf numFmtId="0" fontId="69" fillId="0" borderId="40" applyNumberFormat="0" applyFill="0" applyAlignment="0" applyProtection="0"/>
    <xf numFmtId="0" fontId="48" fillId="0" borderId="26" applyNumberFormat="0" applyFill="0" applyAlignment="0" applyProtection="0"/>
    <xf numFmtId="0" fontId="156"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179" fontId="81" fillId="0" borderId="0">
      <protection locked="0"/>
    </xf>
    <xf numFmtId="179" fontId="81" fillId="0" borderId="0">
      <protection locked="0"/>
    </xf>
    <xf numFmtId="270" fontId="157" fillId="0" borderId="0">
      <alignment horizontal="right"/>
    </xf>
    <xf numFmtId="179" fontId="87" fillId="0" borderId="57" applyNumberFormat="0" applyFill="0" applyAlignment="0" applyProtection="0"/>
    <xf numFmtId="202" fontId="158" fillId="0" borderId="0" applyNumberFormat="0" applyBorder="0" applyAlignment="0" applyProtection="0">
      <alignment horizontal="right" wrapText="1"/>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9" fontId="165" fillId="0" borderId="0">
      <alignment wrapText="1"/>
    </xf>
    <xf numFmtId="10" fontId="42" fillId="100" borderId="3" applyNumberFormat="0" applyBorder="0" applyAlignment="0" applyProtection="0"/>
    <xf numFmtId="10" fontId="42" fillId="100" borderId="3" applyNumberFormat="0" applyBorder="0" applyAlignment="0" applyProtection="0"/>
    <xf numFmtId="10" fontId="42" fillId="100" borderId="3" applyNumberFormat="0" applyBorder="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71" fillId="45" borderId="18" applyNumberFormat="0" applyAlignment="0" applyProtection="0"/>
    <xf numFmtId="0" fontId="52" fillId="12" borderId="27"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179" fontId="87" fillId="0" borderId="0" applyNumberFormat="0" applyFill="0" applyBorder="0" applyAlignment="0">
      <protection locked="0"/>
    </xf>
    <xf numFmtId="0" fontId="167" fillId="61" borderId="0"/>
    <xf numFmtId="227" fontId="38" fillId="101" borderId="0">
      <protection locked="0"/>
    </xf>
    <xf numFmtId="165" fontId="81" fillId="0" borderId="0"/>
    <xf numFmtId="179" fontId="37" fillId="0" borderId="0" applyNumberFormat="0" applyFont="0" applyFill="0" applyBorder="0" applyProtection="0">
      <alignment horizontal="left" vertical="center"/>
    </xf>
    <xf numFmtId="179" fontId="42" fillId="5" borderId="0"/>
    <xf numFmtId="38" fontId="168" fillId="0" borderId="0" applyNumberFormat="0" applyFill="0" applyBorder="0" applyAlignment="0" applyProtection="0"/>
    <xf numFmtId="0" fontId="169" fillId="0" borderId="58" applyNumberFormat="0" applyFill="0" applyAlignment="0" applyProtection="0"/>
    <xf numFmtId="0" fontId="55" fillId="0" borderId="29" applyNumberFormat="0" applyFill="0" applyAlignment="0" applyProtection="0"/>
    <xf numFmtId="194" fontId="103" fillId="0" borderId="0" applyFont="0" applyFill="0" applyBorder="0" applyAlignment="0" applyProtection="0">
      <alignment horizontal="right"/>
    </xf>
    <xf numFmtId="271"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272"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40" fontId="170" fillId="0" borderId="0">
      <alignment horizontal="right"/>
    </xf>
    <xf numFmtId="37" fontId="30" fillId="0" borderId="0"/>
    <xf numFmtId="179" fontId="171" fillId="0" borderId="0">
      <alignment vertical="center"/>
    </xf>
    <xf numFmtId="179" fontId="37" fillId="0" borderId="0" applyNumberForma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3" fontId="37" fillId="0" borderId="0" applyFont="0" applyFill="0" applyBorder="0" applyAlignment="0" applyProtection="0"/>
    <xf numFmtId="274" fontId="97" fillId="0" borderId="0">
      <alignment horizontal="right"/>
    </xf>
    <xf numFmtId="179" fontId="172" fillId="0" borderId="16"/>
    <xf numFmtId="179" fontId="172" fillId="0" borderId="16"/>
    <xf numFmtId="275" fontId="141" fillId="0" borderId="0" applyFont="0" applyFill="0" applyBorder="0" applyAlignment="0" applyProtection="0"/>
    <xf numFmtId="276" fontId="141"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7" fontId="42" fillId="100" borderId="0">
      <alignment horizontal="center"/>
    </xf>
    <xf numFmtId="278" fontId="81" fillId="0" borderId="0" applyFill="0" applyBorder="0" applyProtection="0">
      <alignment horizontal="center"/>
    </xf>
    <xf numFmtId="279" fontId="81" fillId="0" borderId="0" applyFont="0" applyFill="0" applyBorder="0" applyAlignment="0" applyProtection="0">
      <alignment horizontal="centerContinuous"/>
      <protection locked="0"/>
    </xf>
    <xf numFmtId="280" fontId="42" fillId="0" borderId="0" applyFont="0" applyFill="0" applyBorder="0" applyAlignment="0" applyProtection="0">
      <alignment horizontal="right"/>
    </xf>
    <xf numFmtId="0" fontId="73" fillId="88" borderId="0" applyNumberFormat="0" applyBorder="0" applyAlignment="0" applyProtection="0"/>
    <xf numFmtId="0" fontId="73" fillId="60" borderId="0" applyNumberFormat="0" applyBorder="0" applyAlignment="0" applyProtection="0"/>
    <xf numFmtId="0" fontId="51" fillId="11" borderId="0" applyNumberFormat="0" applyBorder="0" applyAlignment="0" applyProtection="0"/>
    <xf numFmtId="37" fontId="173" fillId="0" borderId="0"/>
    <xf numFmtId="189" fontId="37" fillId="0" borderId="0"/>
    <xf numFmtId="0" fontId="37" fillId="0" borderId="0"/>
    <xf numFmtId="281" fontId="41" fillId="0" borderId="0"/>
    <xf numFmtId="281" fontId="41" fillId="0" borderId="1"/>
    <xf numFmtId="281" fontId="41" fillId="0" borderId="59"/>
    <xf numFmtId="281" fontId="41" fillId="0" borderId="0"/>
    <xf numFmtId="282" fontId="106" fillId="0" borderId="0"/>
    <xf numFmtId="283" fontId="106" fillId="0" borderId="0"/>
    <xf numFmtId="284" fontId="106" fillId="0" borderId="0"/>
    <xf numFmtId="285" fontId="42" fillId="0" borderId="0"/>
    <xf numFmtId="286" fontId="42"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37" fillId="0" borderId="0"/>
    <xf numFmtId="0" fontId="15" fillId="0" borderId="0"/>
    <xf numFmtId="0" fontId="1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59" fillId="0" borderId="0"/>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5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37" fillId="0" borderId="0"/>
    <xf numFmtId="188" fontId="37"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5" fillId="0" borderId="0"/>
    <xf numFmtId="0" fontId="95"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7" fillId="0" borderId="0"/>
    <xf numFmtId="0" fontId="15" fillId="0" borderId="0"/>
    <xf numFmtId="0" fontId="95" fillId="0" borderId="0"/>
    <xf numFmtId="0" fontId="37" fillId="0" borderId="0"/>
    <xf numFmtId="0" fontId="27" fillId="0" borderId="0"/>
    <xf numFmtId="0" fontId="37" fillId="0" borderId="0"/>
    <xf numFmtId="0" fontId="95" fillId="0" borderId="0"/>
    <xf numFmtId="0" fontId="37" fillId="0" borderId="0"/>
    <xf numFmtId="0" fontId="95" fillId="0" borderId="0"/>
    <xf numFmtId="0" fontId="37" fillId="0" borderId="0"/>
    <xf numFmtId="0" fontId="95" fillId="0" borderId="0"/>
    <xf numFmtId="0" fontId="37" fillId="0" borderId="0"/>
    <xf numFmtId="0" fontId="95" fillId="0" borderId="0"/>
    <xf numFmtId="0" fontId="36" fillId="0" borderId="0"/>
    <xf numFmtId="0" fontId="3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95" fillId="0" borderId="0"/>
    <xf numFmtId="0" fontId="95" fillId="0" borderId="0" applyFont="0" applyFill="0" applyBorder="0" applyAlignment="0" applyProtection="0"/>
    <xf numFmtId="0" fontId="1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27" fillId="0" borderId="0"/>
    <xf numFmtId="0" fontId="27" fillId="0" borderId="0"/>
    <xf numFmtId="0" fontId="27" fillId="0" borderId="0"/>
    <xf numFmtId="0" fontId="2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6" fillId="0" borderId="0"/>
    <xf numFmtId="0" fontId="95" fillId="0" borderId="0" applyFont="0" applyFill="0" applyBorder="0" applyAlignment="0" applyProtection="0"/>
    <xf numFmtId="0" fontId="37" fillId="0" borderId="0"/>
    <xf numFmtId="0" fontId="95" fillId="0" borderId="0" applyFont="0" applyFill="0" applyBorder="0" applyAlignment="0" applyProtection="0"/>
    <xf numFmtId="0" fontId="36" fillId="0" borderId="0"/>
    <xf numFmtId="0" fontId="37" fillId="0" borderId="0"/>
    <xf numFmtId="0" fontId="95" fillId="0" borderId="0" applyFont="0" applyFill="0" applyBorder="0" applyAlignment="0" applyProtection="0"/>
    <xf numFmtId="0" fontId="2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95" fillId="0" borderId="0"/>
    <xf numFmtId="0" fontId="95" fillId="0" borderId="0"/>
    <xf numFmtId="0" fontId="95" fillId="0" borderId="0"/>
    <xf numFmtId="0" fontId="95" fillId="0" borderId="0"/>
    <xf numFmtId="179" fontId="95" fillId="0" borderId="0"/>
    <xf numFmtId="0" fontId="95" fillId="0" borderId="0" applyFont="0" applyFill="0" applyBorder="0" applyAlignment="0" applyProtection="0"/>
    <xf numFmtId="0" fontId="1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15" fillId="0" borderId="0"/>
    <xf numFmtId="0" fontId="37" fillId="0" borderId="0"/>
    <xf numFmtId="0" fontId="36"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39" fillId="0" borderId="0"/>
    <xf numFmtId="0" fontId="39" fillId="0" borderId="0"/>
    <xf numFmtId="0" fontId="39" fillId="0" borderId="0"/>
    <xf numFmtId="0" fontId="39" fillId="0" borderId="0"/>
    <xf numFmtId="0" fontId="5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5" fillId="0" borderId="0">
      <alignment vertical="top"/>
    </xf>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95" fillId="0" borderId="0">
      <alignment vertical="top"/>
    </xf>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4" fillId="0" borderId="0"/>
    <xf numFmtId="0" fontId="9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5" fillId="0" borderId="0"/>
    <xf numFmtId="0" fontId="95" fillId="0" borderId="0"/>
    <xf numFmtId="0" fontId="95" fillId="0" borderId="0"/>
    <xf numFmtId="0" fontId="37" fillId="0" borderId="0"/>
    <xf numFmtId="0" fontId="95" fillId="0" borderId="0"/>
    <xf numFmtId="0" fontId="95" fillId="0" borderId="0"/>
    <xf numFmtId="0" fontId="95" fillId="0" borderId="0"/>
    <xf numFmtId="0" fontId="39"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59" fillId="0" borderId="0"/>
    <xf numFmtId="0" fontId="37" fillId="0" borderId="0"/>
    <xf numFmtId="0" fontId="37" fillId="0" borderId="0"/>
    <xf numFmtId="0" fontId="37" fillId="0" borderId="0"/>
    <xf numFmtId="0" fontId="37" fillId="0" borderId="0"/>
    <xf numFmtId="0" fontId="37" fillId="0" borderId="0">
      <alignment vertical="center"/>
    </xf>
    <xf numFmtId="179" fontId="37" fillId="0" borderId="0">
      <alignment vertical="center"/>
    </xf>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0" fontId="90" fillId="0" borderId="0"/>
    <xf numFmtId="0" fontId="15" fillId="0" borderId="0"/>
    <xf numFmtId="0" fontId="15" fillId="0" borderId="0"/>
    <xf numFmtId="0" fontId="90" fillId="0" borderId="0"/>
    <xf numFmtId="0" fontId="90" fillId="0" borderId="0"/>
    <xf numFmtId="0" fontId="134" fillId="0" borderId="0"/>
    <xf numFmtId="0" fontId="90" fillId="0" borderId="0"/>
    <xf numFmtId="0" fontId="80" fillId="0" borderId="0"/>
    <xf numFmtId="0" fontId="80" fillId="0" borderId="0"/>
    <xf numFmtId="0" fontId="80" fillId="0" borderId="0"/>
    <xf numFmtId="0" fontId="80" fillId="0" borderId="0"/>
    <xf numFmtId="0" fontId="59" fillId="0" borderId="0"/>
    <xf numFmtId="0" fontId="80" fillId="0" borderId="0"/>
    <xf numFmtId="0" fontId="1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0" fontId="37" fillId="0" borderId="0"/>
    <xf numFmtId="0" fontId="95" fillId="0" borderId="0"/>
    <xf numFmtId="0" fontId="95" fillId="0" borderId="0"/>
    <xf numFmtId="0" fontId="95" fillId="0" borderId="0"/>
    <xf numFmtId="0" fontId="59" fillId="0" borderId="0"/>
    <xf numFmtId="0" fontId="59" fillId="0" borderId="0"/>
    <xf numFmtId="0" fontId="15" fillId="0" borderId="0"/>
    <xf numFmtId="0" fontId="15" fillId="0" borderId="0"/>
    <xf numFmtId="0" fontId="15" fillId="0" borderId="0"/>
    <xf numFmtId="0" fontId="15" fillId="0" borderId="0"/>
    <xf numFmtId="0" fontId="95" fillId="0" borderId="0"/>
    <xf numFmtId="0" fontId="95" fillId="0" borderId="0"/>
    <xf numFmtId="0" fontId="95" fillId="0" borderId="0"/>
    <xf numFmtId="0" fontId="95" fillId="0" borderId="0"/>
    <xf numFmtId="0" fontId="95" fillId="0" borderId="0"/>
    <xf numFmtId="0" fontId="15" fillId="0" borderId="0"/>
    <xf numFmtId="0" fontId="37"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59"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229" fontId="104" fillId="0" borderId="59"/>
    <xf numFmtId="0" fontId="87" fillId="0" borderId="0" applyFill="0" applyBorder="0">
      <protection locked="0"/>
    </xf>
    <xf numFmtId="179" fontId="37" fillId="0" borderId="0"/>
    <xf numFmtId="179" fontId="175" fillId="0" borderId="0"/>
    <xf numFmtId="179" fontId="176" fillId="0" borderId="0"/>
    <xf numFmtId="179" fontId="177" fillId="0" borderId="0"/>
    <xf numFmtId="179" fontId="178" fillId="0" borderId="0"/>
    <xf numFmtId="179" fontId="100" fillId="0" borderId="0"/>
    <xf numFmtId="38" fontId="179" fillId="0" borderId="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9" fillId="61"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9" fillId="61" borderId="42" applyNumberFormat="0" applyFont="0" applyAlignment="0" applyProtection="0"/>
    <xf numFmtId="0" fontId="39" fillId="15" borderId="31" applyNumberFormat="0" applyFont="0" applyAlignment="0" applyProtection="0"/>
    <xf numFmtId="179" fontId="37" fillId="0" borderId="0"/>
    <xf numFmtId="37" fontId="37"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102" borderId="0">
      <alignment horizontal="right"/>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2" fontId="182" fillId="3" borderId="49">
      <alignment horizontal="left"/>
    </xf>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58" borderId="43" applyNumberFormat="0" applyAlignment="0" applyProtection="0"/>
    <xf numFmtId="0" fontId="53" fillId="13" borderId="28"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40" fontId="80" fillId="68" borderId="0">
      <alignment horizontal="right"/>
    </xf>
    <xf numFmtId="179" fontId="183" fillId="103" borderId="0">
      <alignment horizontal="center"/>
    </xf>
    <xf numFmtId="179" fontId="184" fillId="104" borderId="0"/>
    <xf numFmtId="179" fontId="185" fillId="68" borderId="0" applyBorder="0">
      <alignment horizontal="centerContinuous"/>
    </xf>
    <xf numFmtId="179" fontId="186" fillId="104" borderId="0" applyBorder="0">
      <alignment horizontal="centerContinuous"/>
    </xf>
    <xf numFmtId="179" fontId="81" fillId="105" borderId="0" applyNumberFormat="0" applyFont="0" applyBorder="0" applyAlignment="0"/>
    <xf numFmtId="1" fontId="187" fillId="0" borderId="0" applyProtection="0">
      <alignment horizontal="right" vertical="center"/>
    </xf>
    <xf numFmtId="191" fontId="188" fillId="0" borderId="0">
      <alignment horizontal="left"/>
    </xf>
    <xf numFmtId="287" fontId="97" fillId="0" borderId="0"/>
    <xf numFmtId="288" fontId="97" fillId="0" borderId="0"/>
    <xf numFmtId="244" fontId="37" fillId="0" borderId="0" applyFont="0" applyFill="0" applyBorder="0" applyAlignment="0" applyProtection="0"/>
    <xf numFmtId="289" fontId="37" fillId="0" borderId="0" applyFont="0" applyFill="0" applyBorder="0" applyAlignment="0" applyProtection="0"/>
    <xf numFmtId="166" fontId="41" fillId="0" borderId="0" applyFont="0" applyFill="0" applyBorder="0" applyAlignment="0" applyProtection="0">
      <protection locked="0"/>
    </xf>
    <xf numFmtId="10" fontId="41" fillId="0" borderId="0" applyFont="0" applyFill="0" applyBorder="0" applyAlignment="0" applyProtection="0">
      <protection locked="0"/>
    </xf>
    <xf numFmtId="10"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290" fontId="10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8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291" fontId="38" fillId="94" borderId="0" applyBorder="0" applyAlignment="0">
      <protection locked="0"/>
    </xf>
    <xf numFmtId="9" fontId="106" fillId="0" borderId="0"/>
    <xf numFmtId="166" fontId="106" fillId="0" borderId="0"/>
    <xf numFmtId="10" fontId="106" fillId="0" borderId="0"/>
    <xf numFmtId="292" fontId="37" fillId="0" borderId="0" applyFont="0" applyFill="0" applyBorder="0" applyAlignment="0" applyProtection="0"/>
    <xf numFmtId="293" fontId="104" fillId="0" borderId="0"/>
    <xf numFmtId="294" fontId="104" fillId="0" borderId="0"/>
    <xf numFmtId="294" fontId="106" fillId="0" borderId="0"/>
    <xf numFmtId="295" fontId="37" fillId="0" borderId="0" applyBorder="0">
      <alignment horizontal="right"/>
    </xf>
    <xf numFmtId="296" fontId="42" fillId="0" borderId="0" applyBorder="0"/>
    <xf numFmtId="10" fontId="37" fillId="3" borderId="0"/>
    <xf numFmtId="179" fontId="37" fillId="0" borderId="0">
      <protection locked="0"/>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134" fillId="106" borderId="3">
      <alignment vertical="center"/>
    </xf>
    <xf numFmtId="301" fontId="97" fillId="0" borderId="0">
      <alignment horizontal="right"/>
    </xf>
    <xf numFmtId="40" fontId="37" fillId="0" borderId="0"/>
    <xf numFmtId="1" fontId="189" fillId="5" borderId="0">
      <alignment horizontal="center"/>
    </xf>
    <xf numFmtId="179" fontId="141" fillId="0" borderId="0" applyNumberFormat="0" applyFont="0" applyFill="0" applyBorder="0" applyAlignment="0" applyProtection="0">
      <alignment horizontal="left"/>
    </xf>
    <xf numFmtId="15" fontId="141" fillId="0" borderId="0" applyFont="0" applyFill="0" applyBorder="0" applyAlignment="0" applyProtection="0"/>
    <xf numFmtId="4" fontId="141" fillId="0" borderId="0" applyFont="0" applyFill="0" applyBorder="0" applyAlignment="0" applyProtection="0"/>
    <xf numFmtId="179" fontId="190" fillId="0" borderId="16">
      <alignment horizontal="center"/>
    </xf>
    <xf numFmtId="179" fontId="190" fillId="0" borderId="16">
      <alignment horizontal="center"/>
    </xf>
    <xf numFmtId="3" fontId="141" fillId="0" borderId="0" applyFont="0" applyFill="0" applyBorder="0" applyAlignment="0" applyProtection="0"/>
    <xf numFmtId="179" fontId="141" fillId="107" borderId="0" applyNumberFormat="0" applyFont="0" applyBorder="0" applyAlignment="0" applyProtection="0"/>
    <xf numFmtId="302" fontId="97" fillId="5" borderId="0"/>
    <xf numFmtId="303" fontId="191" fillId="5" borderId="0" applyFill="0"/>
    <xf numFmtId="179" fontId="192" fillId="0" borderId="0">
      <alignment horizontal="left" indent="7"/>
    </xf>
    <xf numFmtId="179" fontId="191" fillId="0" borderId="0" applyFill="0">
      <alignment horizontal="left" indent="7"/>
    </xf>
    <xf numFmtId="303" fontId="38" fillId="0" borderId="2">
      <alignment horizontal="right"/>
    </xf>
    <xf numFmtId="303" fontId="38" fillId="0" borderId="2">
      <alignment horizontal="right"/>
    </xf>
    <xf numFmtId="303" fontId="38" fillId="0" borderId="2">
      <alignment horizontal="right"/>
    </xf>
    <xf numFmtId="179" fontId="38" fillId="0" borderId="3" applyNumberFormat="0" applyFont="0" applyBorder="0">
      <alignment horizontal="right"/>
    </xf>
    <xf numFmtId="179" fontId="38" fillId="0" borderId="3" applyNumberFormat="0" applyFont="0" applyBorder="0">
      <alignment horizontal="right"/>
    </xf>
    <xf numFmtId="179" fontId="38" fillId="0" borderId="3" applyNumberFormat="0" applyFont="0" applyBorder="0">
      <alignment horizontal="right"/>
    </xf>
    <xf numFmtId="179" fontId="193" fillId="0" borderId="0" applyFill="0"/>
    <xf numFmtId="179" fontId="38" fillId="0" borderId="0" applyFill="0"/>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pplyFill="0">
      <alignment horizontal="left" indent="1"/>
    </xf>
    <xf numFmtId="179" fontId="194" fillId="0" borderId="0">
      <alignment horizontal="left" indent="1"/>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193" fillId="0" borderId="0" applyFill="0">
      <alignment horizontal="left" indent="2"/>
    </xf>
    <xf numFmtId="179" fontId="38" fillId="0" borderId="0" applyFill="0">
      <alignment horizontal="left" indent="2"/>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3"/>
    </xf>
    <xf numFmtId="179" fontId="194" fillId="0" borderId="0" applyFill="0">
      <alignment horizontal="left" indent="3"/>
    </xf>
    <xf numFmtId="303" fontId="38" fillId="0" borderId="2" applyFill="0"/>
    <xf numFmtId="303" fontId="38" fillId="0" borderId="2" applyFill="0"/>
    <xf numFmtId="303" fontId="38" fillId="0" borderId="2" applyFill="0"/>
    <xf numFmtId="179" fontId="37" fillId="0" borderId="0" applyNumberFormat="0" applyFont="0" applyBorder="0" applyAlignment="0"/>
    <xf numFmtId="179" fontId="193" fillId="0" borderId="0">
      <alignment horizontal="left" indent="4"/>
    </xf>
    <xf numFmtId="179" fontId="38" fillId="0" borderId="0" applyFill="0">
      <alignment horizontal="left" indent="4"/>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5"/>
    </xf>
    <xf numFmtId="179" fontId="194" fillId="0" borderId="0" applyFill="0">
      <alignment horizontal="left" indent="5"/>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38" fillId="0" borderId="0" applyFill="0">
      <alignment horizontal="left" indent="6"/>
    </xf>
    <xf numFmtId="304" fontId="97" fillId="5" borderId="49">
      <alignment horizontal="right"/>
    </xf>
    <xf numFmtId="0" fontId="196" fillId="0" borderId="0"/>
    <xf numFmtId="14" fontId="197" fillId="0" borderId="0" applyNumberFormat="0" applyFill="0" applyBorder="0" applyAlignment="0" applyProtection="0">
      <alignment horizontal="left"/>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8"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305" fontId="134" fillId="0" borderId="0">
      <protection locked="0"/>
    </xf>
    <xf numFmtId="306" fontId="198"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200" fillId="0" borderId="62">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4" fontId="201" fillId="67" borderId="0" applyNumberFormat="0" applyProtection="0">
      <alignment horizontal="left" vertical="center" indent="1"/>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201" fillId="111" borderId="64" applyNumberFormat="0" applyProtection="0">
      <alignment horizontal="left" vertical="center" indent="1"/>
    </xf>
    <xf numFmtId="4" fontId="80" fillId="112" borderId="0" applyNumberFormat="0" applyProtection="0">
      <alignment horizontal="left" vertical="center" indent="1"/>
    </xf>
    <xf numFmtId="4" fontId="84" fillId="69" borderId="0" applyNumberFormat="0" applyProtection="0">
      <alignment horizontal="left" vertical="center" indent="1"/>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4" fontId="202" fillId="113" borderId="0" applyNumberFormat="0" applyProtection="0">
      <alignment horizontal="left" vertical="center" indent="1"/>
    </xf>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179" fontId="42" fillId="114" borderId="3"/>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38" fontId="204" fillId="0" borderId="66">
      <alignment horizontal="center"/>
    </xf>
    <xf numFmtId="179" fontId="205" fillId="115" borderId="0"/>
    <xf numFmtId="179" fontId="22" fillId="0" borderId="0"/>
    <xf numFmtId="38" fontId="141" fillId="0" borderId="0" applyFont="0" applyFill="0" applyBorder="0" applyAlignment="0" applyProtection="0"/>
    <xf numFmtId="40" fontId="78" fillId="0" borderId="0" applyFont="0" applyFill="0" applyBorder="0" applyAlignment="0" applyProtection="0"/>
    <xf numFmtId="229" fontId="104" fillId="116" borderId="0" applyFont="0"/>
    <xf numFmtId="179" fontId="206" fillId="0" borderId="0"/>
    <xf numFmtId="0" fontId="207" fillId="0" borderId="0" applyNumberFormat="0" applyFill="0" applyBorder="0" applyAlignment="0" applyProtection="0"/>
    <xf numFmtId="1" fontId="37" fillId="0" borderId="0"/>
    <xf numFmtId="179" fontId="141" fillId="0" borderId="0">
      <alignment textRotation="90"/>
    </xf>
    <xf numFmtId="189" fontId="107" fillId="0" borderId="0">
      <alignment vertical="center"/>
    </xf>
    <xf numFmtId="0" fontId="37" fillId="117" borderId="0"/>
    <xf numFmtId="0" fontId="37" fillId="0" borderId="0" applyFont="0" applyFill="0" applyBorder="0" applyAlignment="0" applyProtection="0"/>
    <xf numFmtId="179" fontId="37" fillId="0" borderId="0" applyFont="0" applyFill="0" applyBorder="0" applyAlignment="0" applyProtection="0"/>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38" fontId="37" fillId="0" borderId="0" applyFont="0" applyFill="0" applyBorder="0" applyAlignment="0" applyProtection="0"/>
    <xf numFmtId="179" fontId="37" fillId="0" borderId="0">
      <alignment vertical="top"/>
    </xf>
    <xf numFmtId="179" fontId="209" fillId="3" borderId="0" applyNumberFormat="0" applyProtection="0">
      <alignment horizontal="center" vertical="center"/>
    </xf>
    <xf numFmtId="4" fontId="80" fillId="3" borderId="0" applyProtection="0">
      <alignment horizontal="center" vertical="center"/>
    </xf>
    <xf numFmtId="179" fontId="210" fillId="3" borderId="0" applyNumberFormat="0" applyProtection="0">
      <alignment horizontal="center" vertical="center"/>
    </xf>
    <xf numFmtId="4" fontId="191" fillId="3" borderId="0" applyProtection="0">
      <alignment horizontal="center" vertical="center"/>
    </xf>
    <xf numFmtId="179" fontId="211" fillId="118" borderId="0" applyNumberFormat="0" applyProtection="0">
      <alignment horizontal="center" vertical="center"/>
    </xf>
    <xf numFmtId="4" fontId="203" fillId="118" borderId="0" applyProtection="0">
      <alignment horizontal="center" vertical="center"/>
    </xf>
    <xf numFmtId="179" fontId="208" fillId="3" borderId="0" applyNumberFormat="0" applyProtection="0">
      <alignment horizontal="center" vertical="center"/>
    </xf>
    <xf numFmtId="4" fontId="212" fillId="3" borderId="0" applyProtection="0">
      <alignment horizontal="center" vertical="center"/>
    </xf>
    <xf numFmtId="179" fontId="213" fillId="119" borderId="0" applyNumberFormat="0" applyProtection="0">
      <alignment horizontal="center" vertical="center"/>
    </xf>
    <xf numFmtId="4" fontId="109" fillId="119" borderId="0" applyProtection="0">
      <alignment horizontal="center" vertical="center"/>
    </xf>
    <xf numFmtId="179" fontId="201" fillId="3" borderId="0" applyNumberFormat="0" applyProtection="0">
      <alignment horizontal="center" vertical="center" wrapText="1"/>
    </xf>
    <xf numFmtId="179" fontId="194" fillId="3" borderId="0" applyNumberFormat="0" applyProtection="0">
      <alignment horizontal="center" vertical="center" wrapText="1"/>
    </xf>
    <xf numFmtId="179" fontId="165" fillId="118" borderId="0" applyNumberFormat="0" applyProtection="0">
      <alignment horizontal="center" vertical="center" wrapText="1"/>
    </xf>
    <xf numFmtId="179" fontId="214" fillId="3" borderId="0" applyNumberFormat="0" applyProtection="0">
      <alignment horizontal="center" vertical="center" wrapText="1"/>
    </xf>
    <xf numFmtId="179" fontId="201" fillId="3" borderId="0" applyNumberFormat="0" applyProtection="0">
      <alignment horizontal="center" vertical="center" wrapText="1"/>
    </xf>
    <xf numFmtId="4" fontId="215" fillId="3" borderId="0" applyProtection="0">
      <alignment horizontal="center" vertical="top" wrapText="1"/>
    </xf>
    <xf numFmtId="179" fontId="194" fillId="3" borderId="0" applyNumberFormat="0" applyProtection="0">
      <alignment horizontal="center" vertical="center" wrapText="1"/>
    </xf>
    <xf numFmtId="4" fontId="216" fillId="3" borderId="0" applyProtection="0">
      <alignment horizontal="center" vertical="top" wrapText="1"/>
    </xf>
    <xf numFmtId="179" fontId="165" fillId="118" borderId="0" applyNumberFormat="0" applyProtection="0">
      <alignment horizontal="center" vertical="center" wrapText="1"/>
    </xf>
    <xf numFmtId="4" fontId="217" fillId="118" borderId="0" applyProtection="0">
      <alignment horizontal="center" vertical="top" wrapText="1"/>
    </xf>
    <xf numFmtId="179" fontId="214" fillId="3" borderId="0" applyNumberFormat="0" applyProtection="0">
      <alignment horizontal="center" vertical="center" wrapText="1"/>
    </xf>
    <xf numFmtId="4" fontId="218" fillId="3" borderId="0" applyProtection="0">
      <alignment horizontal="center" vertical="top" wrapText="1"/>
    </xf>
    <xf numFmtId="179" fontId="184" fillId="119" borderId="0" applyNumberFormat="0" applyProtection="0">
      <alignment horizontal="center" vertical="center" wrapText="1"/>
    </xf>
    <xf numFmtId="4" fontId="219" fillId="119" borderId="0" applyProtection="0">
      <alignment horizontal="center" vertical="top" wrapText="1"/>
    </xf>
    <xf numFmtId="179" fontId="201" fillId="120" borderId="0" applyNumberFormat="0" applyProtection="0">
      <alignment horizontal="center" vertical="center" wrapText="1"/>
    </xf>
    <xf numFmtId="4" fontId="215" fillId="120" borderId="0" applyProtection="0">
      <alignment horizontal="center" vertical="top" wrapText="1"/>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9" fontId="220" fillId="0" borderId="0"/>
    <xf numFmtId="179" fontId="221" fillId="2" borderId="0"/>
    <xf numFmtId="179" fontId="222" fillId="0" borderId="0">
      <alignment horizontal="left" vertical="center"/>
    </xf>
    <xf numFmtId="241" fontId="22" fillId="0" borderId="0"/>
    <xf numFmtId="179" fontId="83" fillId="0" borderId="0"/>
    <xf numFmtId="179" fontId="22" fillId="0" borderId="0">
      <alignment horizontal="center"/>
    </xf>
    <xf numFmtId="37" fontId="38" fillId="0" borderId="13" applyNumberFormat="0"/>
    <xf numFmtId="37" fontId="38" fillId="0" borderId="13" applyNumberFormat="0"/>
    <xf numFmtId="37" fontId="38" fillId="0" borderId="13" applyNumberFormat="0"/>
    <xf numFmtId="40" fontId="37" fillId="0" borderId="0" applyBorder="0">
      <alignment horizontal="right"/>
    </xf>
    <xf numFmtId="37" fontId="38" fillId="0" borderId="13" applyNumberFormat="0"/>
    <xf numFmtId="40" fontId="223" fillId="0" borderId="0" applyBorder="0">
      <alignment horizontal="right"/>
    </xf>
    <xf numFmtId="0" fontId="224" fillId="0" borderId="67" applyNumberFormat="0" applyAlignment="0" applyProtection="0"/>
    <xf numFmtId="179" fontId="225" fillId="0" borderId="0" applyBorder="0" applyProtection="0">
      <alignment vertical="center"/>
    </xf>
    <xf numFmtId="179" fontId="225" fillId="0" borderId="1" applyBorder="0" applyProtection="0">
      <alignment horizontal="right" vertical="center"/>
    </xf>
    <xf numFmtId="179" fontId="226" fillId="121" borderId="0" applyBorder="0" applyProtection="0">
      <alignment horizontal="centerContinuous" vertical="center"/>
    </xf>
    <xf numFmtId="179" fontId="226" fillId="119" borderId="1" applyBorder="0" applyProtection="0">
      <alignment horizontal="centerContinuous" vertical="center"/>
    </xf>
    <xf numFmtId="179" fontId="227" fillId="0" borderId="0"/>
    <xf numFmtId="179" fontId="176" fillId="0" borderId="0"/>
    <xf numFmtId="179" fontId="228" fillId="0" borderId="0" applyFill="0" applyBorder="0" applyProtection="0">
      <alignment horizontal="left"/>
    </xf>
    <xf numFmtId="179" fontId="148" fillId="0" borderId="8" applyFill="0" applyBorder="0" applyProtection="0">
      <alignment horizontal="left" vertical="top"/>
    </xf>
    <xf numFmtId="179" fontId="148" fillId="0" borderId="8" applyFill="0" applyBorder="0" applyProtection="0">
      <alignment horizontal="left" vertical="top"/>
    </xf>
    <xf numFmtId="179" fontId="229" fillId="0" borderId="0">
      <alignment horizontal="centerContinuous"/>
    </xf>
    <xf numFmtId="49" fontId="230" fillId="0" borderId="0"/>
    <xf numFmtId="179" fontId="231" fillId="0" borderId="0"/>
    <xf numFmtId="49" fontId="22" fillId="0" borderId="0" applyFont="0" applyFill="0" applyBorder="0" applyAlignment="0" applyProtection="0"/>
    <xf numFmtId="179" fontId="232" fillId="0" borderId="0"/>
    <xf numFmtId="307" fontId="22" fillId="0" borderId="0" applyFont="0" applyFill="0" applyBorder="0" applyAlignment="0" applyProtection="0"/>
    <xf numFmtId="0" fontId="75" fillId="0" borderId="0" applyNumberFormat="0" applyFill="0" applyBorder="0" applyAlignment="0" applyProtection="0"/>
    <xf numFmtId="0" fontId="207" fillId="0" borderId="0" applyNumberFormat="0" applyFill="0" applyBorder="0" applyAlignment="0" applyProtection="0"/>
    <xf numFmtId="179" fontId="26" fillId="100" borderId="0">
      <alignment horizontal="right"/>
    </xf>
    <xf numFmtId="169" fontId="181" fillId="0" borderId="0"/>
    <xf numFmtId="179" fontId="233" fillId="0" borderId="0"/>
    <xf numFmtId="308" fontId="234" fillId="0" borderId="0"/>
    <xf numFmtId="191" fontId="37" fillId="0" borderId="13" applyNumberFormat="0" applyFont="0" applyFill="0" applyAlignment="0"/>
    <xf numFmtId="191" fontId="37" fillId="0" borderId="13" applyNumberFormat="0" applyFont="0" applyFill="0" applyAlignment="0"/>
    <xf numFmtId="191" fontId="37" fillId="0" borderId="13" applyNumberFormat="0" applyFont="0" applyFill="0" applyAlignment="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44" applyNumberFormat="0" applyFill="0" applyAlignment="0" applyProtection="0"/>
    <xf numFmtId="0" fontId="29" fillId="0" borderId="32"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37" fontId="38" fillId="0" borderId="69" applyNumberFormat="0" applyFill="0"/>
    <xf numFmtId="285" fontId="131" fillId="0" borderId="50" applyAlignment="0"/>
    <xf numFmtId="286" fontId="131" fillId="0" borderId="50" applyAlignment="0"/>
    <xf numFmtId="169" fontId="101" fillId="0" borderId="50"/>
    <xf numFmtId="309" fontId="103" fillId="0" borderId="0" applyFont="0" applyFill="0" applyBorder="0" applyAlignment="0" applyProtection="0">
      <alignment horizontal="right"/>
    </xf>
    <xf numFmtId="179" fontId="235" fillId="0" borderId="0">
      <alignment horizontal="fill"/>
    </xf>
    <xf numFmtId="37" fontId="42" fillId="62" borderId="0" applyNumberFormat="0" applyBorder="0" applyAlignment="0" applyProtection="0"/>
    <xf numFmtId="37" fontId="42" fillId="0" borderId="0"/>
    <xf numFmtId="37" fontId="42" fillId="5" borderId="0" applyNumberFormat="0" applyBorder="0" applyAlignment="0" applyProtection="0"/>
    <xf numFmtId="3" fontId="158" fillId="0" borderId="57" applyProtection="0"/>
    <xf numFmtId="4" fontId="101" fillId="0" borderId="0">
      <protection locked="0"/>
    </xf>
    <xf numFmtId="310" fontId="189" fillId="5" borderId="8" applyBorder="0">
      <alignment horizontal="right" vertical="center"/>
      <protection locked="0"/>
    </xf>
    <xf numFmtId="310" fontId="189" fillId="5" borderId="8" applyBorder="0">
      <alignment horizontal="right" vertical="center"/>
      <protection locked="0"/>
    </xf>
    <xf numFmtId="179" fontId="37" fillId="0" borderId="0">
      <alignment vertical="top"/>
    </xf>
    <xf numFmtId="179" fontId="236" fillId="0" borderId="0" applyFont="0" applyFill="0" applyBorder="0" applyAlignment="0" applyProtection="0"/>
    <xf numFmtId="233" fontId="151" fillId="0" borderId="0" applyFont="0" applyFill="0" applyBorder="0" applyAlignment="0" applyProtection="0"/>
    <xf numFmtId="311" fontId="151" fillId="0" borderId="0" applyFont="0" applyFill="0" applyBorder="0" applyAlignment="0" applyProtection="0"/>
    <xf numFmtId="312" fontId="151" fillId="0" borderId="0" applyFont="0" applyFill="0" applyBorder="0" applyAlignment="0" applyProtection="0"/>
    <xf numFmtId="202" fontId="42" fillId="0" borderId="0"/>
    <xf numFmtId="179" fontId="237" fillId="0" borderId="0"/>
    <xf numFmtId="313" fontId="37" fillId="0" borderId="0" applyFont="0" applyFill="0" applyBorder="0" applyAlignment="0" applyProtection="0"/>
    <xf numFmtId="314" fontId="37" fillId="0" borderId="0" applyFont="0" applyFill="0" applyBorder="0" applyAlignment="0" applyProtection="0"/>
    <xf numFmtId="242" fontId="141" fillId="0" borderId="0" applyFont="0" applyFill="0" applyBorder="0" applyAlignment="0" applyProtection="0"/>
    <xf numFmtId="243" fontId="141" fillId="0" borderId="0" applyFont="0" applyFill="0" applyBorder="0" applyAlignment="0" applyProtection="0"/>
    <xf numFmtId="179" fontId="37" fillId="0" borderId="0" applyFont="0" applyFill="0" applyBorder="0">
      <alignment horizontal="right" vertical="center" wrapText="1"/>
    </xf>
    <xf numFmtId="0" fontId="76" fillId="0" borderId="0" applyNumberFormat="0" applyFill="0" applyBorder="0" applyAlignment="0" applyProtection="0"/>
    <xf numFmtId="0" fontId="34" fillId="0" borderId="0" applyNumberFormat="0" applyFill="0" applyBorder="0" applyAlignment="0" applyProtection="0"/>
    <xf numFmtId="179" fontId="37" fillId="0" borderId="0" applyNumberFormat="0" applyFont="0" applyFill="0" applyBorder="0" applyProtection="0">
      <alignment horizontal="center" vertical="center" wrapText="1"/>
    </xf>
    <xf numFmtId="270" fontId="96" fillId="0" borderId="0"/>
    <xf numFmtId="202" fontId="42" fillId="0" borderId="0"/>
    <xf numFmtId="1" fontId="238" fillId="0" borderId="0">
      <alignment horizontal="center"/>
    </xf>
    <xf numFmtId="1" fontId="239" fillId="0" borderId="0">
      <alignment horizontal="centerContinuous"/>
    </xf>
    <xf numFmtId="179" fontId="240" fillId="5" borderId="0" applyNumberFormat="0" applyFont="0" applyBorder="0" applyAlignment="0" applyProtection="0">
      <alignment horizontal="left"/>
    </xf>
    <xf numFmtId="179" fontId="241" fillId="0" borderId="0"/>
    <xf numFmtId="202" fontId="42" fillId="0" borderId="0"/>
    <xf numFmtId="315" fontId="242" fillId="0" borderId="0" applyFont="0" applyFill="0" applyBorder="0" applyAlignment="0" applyProtection="0"/>
    <xf numFmtId="316" fontId="242" fillId="0" borderId="0" applyFont="0" applyFill="0" applyBorder="0" applyAlignment="0" applyProtection="0"/>
    <xf numFmtId="4" fontId="243" fillId="108" borderId="0" applyBorder="0">
      <alignment horizontal="right"/>
    </xf>
    <xf numFmtId="0" fontId="244" fillId="0" borderId="0"/>
    <xf numFmtId="43" fontId="244" fillId="0" borderId="0" applyFont="0" applyFill="0" applyBorder="0" applyAlignment="0" applyProtection="0"/>
    <xf numFmtId="9" fontId="244" fillId="0" borderId="0" applyFont="0" applyFill="0" applyBorder="0" applyAlignment="0" applyProtection="0"/>
    <xf numFmtId="0" fontId="244" fillId="0" borderId="0"/>
    <xf numFmtId="0" fontId="13" fillId="0" borderId="0"/>
    <xf numFmtId="9" fontId="13"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254" fillId="0" borderId="0" applyNumberFormat="0" applyFill="0" applyBorder="0" applyAlignment="0" applyProtection="0">
      <alignment vertical="top"/>
      <protection locked="0"/>
    </xf>
    <xf numFmtId="0" fontId="10" fillId="0" borderId="0"/>
    <xf numFmtId="0" fontId="10" fillId="0" borderId="0"/>
    <xf numFmtId="9" fontId="27" fillId="0" borderId="0" applyFont="0" applyFill="0" applyBorder="0" applyAlignment="0" applyProtection="0"/>
    <xf numFmtId="43" fontId="10" fillId="0" borderId="0" applyFont="0" applyFill="0" applyBorder="0" applyAlignment="0" applyProtection="0"/>
    <xf numFmtId="0" fontId="36" fillId="0" borderId="0"/>
    <xf numFmtId="0" fontId="9" fillId="0" borderId="0"/>
    <xf numFmtId="0" fontId="9" fillId="0" borderId="0"/>
    <xf numFmtId="0" fontId="9" fillId="0" borderId="0"/>
    <xf numFmtId="0" fontId="9" fillId="0" borderId="0"/>
    <xf numFmtId="0" fontId="36" fillId="0" borderId="0"/>
    <xf numFmtId="0" fontId="8" fillId="0" borderId="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xf numFmtId="0" fontId="4" fillId="0" borderId="0"/>
  </cellStyleXfs>
  <cellXfs count="969">
    <xf numFmtId="0" fontId="0" fillId="0" borderId="0" xfId="0"/>
    <xf numFmtId="0" fontId="22"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24" fillId="0" borderId="0" xfId="0" applyFont="1" applyBorder="1" applyAlignment="1">
      <alignment horizontal="center"/>
    </xf>
    <xf numFmtId="0" fontId="27" fillId="0" borderId="0" xfId="0" applyFont="1"/>
    <xf numFmtId="0" fontId="20" fillId="0" borderId="0" xfId="7"/>
    <xf numFmtId="0" fontId="20" fillId="0" borderId="0" xfId="7" applyBorder="1"/>
    <xf numFmtId="0" fontId="29" fillId="0" borderId="3" xfId="7" applyFont="1" applyBorder="1" applyAlignment="1">
      <alignment horizontal="center" vertical="center" wrapText="1"/>
    </xf>
    <xf numFmtId="0" fontId="20" fillId="0" borderId="0" xfId="7" applyFill="1" applyBorder="1"/>
    <xf numFmtId="0" fontId="36" fillId="0" borderId="0" xfId="10" applyFont="1" applyFill="1" applyBorder="1"/>
    <xf numFmtId="0" fontId="36" fillId="0" borderId="0" xfId="10" applyFont="1" applyFill="1"/>
    <xf numFmtId="0" fontId="36" fillId="0" borderId="0" xfId="10" applyFont="1" applyBorder="1"/>
    <xf numFmtId="0" fontId="36" fillId="0" borderId="0" xfId="10" applyFont="1"/>
    <xf numFmtId="0" fontId="36" fillId="0" borderId="0" xfId="10" applyFont="1" applyAlignment="1">
      <alignment horizontal="center"/>
    </xf>
    <xf numFmtId="0" fontId="36" fillId="0" borderId="0" xfId="10" applyFont="1" applyAlignment="1">
      <alignment wrapText="1"/>
    </xf>
    <xf numFmtId="0" fontId="18" fillId="0" borderId="0" xfId="56"/>
    <xf numFmtId="0" fontId="20" fillId="0" borderId="0" xfId="7" applyFill="1"/>
    <xf numFmtId="0" fontId="23" fillId="0" borderId="0" xfId="0" applyNumberFormat="1" applyFont="1" applyFill="1" applyBorder="1" applyAlignment="1">
      <alignment horizontal="center" wrapText="1"/>
    </xf>
    <xf numFmtId="0" fontId="25" fillId="0" borderId="3" xfId="56" applyFont="1" applyFill="1" applyBorder="1" applyAlignment="1">
      <alignment horizontal="center" vertical="center" wrapText="1"/>
    </xf>
    <xf numFmtId="15" fontId="38" fillId="0" borderId="0" xfId="56" applyNumberFormat="1" applyFont="1" applyFill="1" applyBorder="1" applyAlignment="1">
      <alignment horizontal="left" vertical="center"/>
    </xf>
    <xf numFmtId="0" fontId="23" fillId="0" borderId="0" xfId="0" applyNumberFormat="1" applyFont="1" applyFill="1" applyBorder="1" applyAlignment="1">
      <alignment horizontal="left" vertical="center" wrapText="1"/>
    </xf>
    <xf numFmtId="0" fontId="18" fillId="0" borderId="0" xfId="56" applyAlignment="1">
      <alignment horizontal="left" vertical="center"/>
    </xf>
    <xf numFmtId="0" fontId="18" fillId="0" borderId="74" xfId="56" applyBorder="1"/>
    <xf numFmtId="0" fontId="18" fillId="0" borderId="0" xfId="56" applyBorder="1"/>
    <xf numFmtId="0" fontId="18" fillId="0" borderId="75" xfId="56" applyBorder="1"/>
    <xf numFmtId="0" fontId="18" fillId="0" borderId="0" xfId="7" applyFont="1" applyBorder="1" applyAlignment="1">
      <alignment vertical="center" wrapText="1"/>
    </xf>
    <xf numFmtId="0" fontId="20" fillId="0" borderId="0" xfId="7" applyBorder="1" applyAlignment="1">
      <alignment horizontal="center" vertical="center"/>
    </xf>
    <xf numFmtId="0" fontId="18" fillId="0" borderId="76" xfId="56" applyBorder="1"/>
    <xf numFmtId="0" fontId="18" fillId="0" borderId="16" xfId="56" applyBorder="1" applyAlignment="1">
      <alignment horizontal="left" vertical="center"/>
    </xf>
    <xf numFmtId="0" fontId="18" fillId="0" borderId="16" xfId="56" applyBorder="1"/>
    <xf numFmtId="0" fontId="18" fillId="0" borderId="12" xfId="56" applyBorder="1"/>
    <xf numFmtId="0" fontId="20" fillId="0" borderId="74" xfId="7" applyFill="1" applyBorder="1"/>
    <xf numFmtId="0" fontId="20" fillId="0" borderId="75" xfId="7" applyFill="1" applyBorder="1"/>
    <xf numFmtId="0" fontId="20" fillId="0" borderId="74" xfId="7" applyBorder="1"/>
    <xf numFmtId="0" fontId="23" fillId="0" borderId="0" xfId="0" applyFont="1" applyBorder="1" applyAlignment="1">
      <alignment horizontal="center" vertical="center"/>
    </xf>
    <xf numFmtId="0" fontId="20" fillId="0" borderId="75" xfId="7" applyBorder="1"/>
    <xf numFmtId="15" fontId="38" fillId="0" borderId="16" xfId="56" applyNumberFormat="1" applyFont="1" applyFill="1" applyBorder="1" applyAlignment="1">
      <alignment horizontal="left" vertical="top"/>
    </xf>
    <xf numFmtId="0" fontId="27" fillId="0" borderId="0" xfId="0" applyFont="1" applyFill="1" applyBorder="1"/>
    <xf numFmtId="0" fontId="27" fillId="0" borderId="87" xfId="0" applyFont="1" applyBorder="1" applyAlignment="1">
      <alignment horizontal="center" wrapText="1"/>
    </xf>
    <xf numFmtId="0" fontId="25" fillId="0" borderId="88" xfId="0" applyFont="1" applyBorder="1" applyAlignment="1">
      <alignment horizontal="center" wrapText="1"/>
    </xf>
    <xf numFmtId="0" fontId="247" fillId="0" borderId="92" xfId="0" applyFont="1" applyBorder="1" applyAlignment="1">
      <alignment vertical="top" wrapText="1"/>
    </xf>
    <xf numFmtId="0" fontId="24" fillId="0" borderId="91" xfId="0" applyFont="1" applyBorder="1" applyAlignment="1">
      <alignment vertical="top" wrapText="1"/>
    </xf>
    <xf numFmtId="0" fontId="27" fillId="0" borderId="91" xfId="0" applyFont="1" applyBorder="1" applyAlignment="1">
      <alignment horizontal="center" wrapText="1"/>
    </xf>
    <xf numFmtId="9" fontId="248" fillId="0" borderId="91" xfId="0" applyNumberFormat="1" applyFont="1" applyBorder="1" applyAlignment="1">
      <alignment horizontal="center" wrapText="1"/>
    </xf>
    <xf numFmtId="0" fontId="249" fillId="0" borderId="0" xfId="63" applyFont="1" applyFill="1"/>
    <xf numFmtId="0" fontId="20" fillId="0" borderId="71" xfId="7" applyBorder="1"/>
    <xf numFmtId="0" fontId="20" fillId="0" borderId="72" xfId="7" applyBorder="1"/>
    <xf numFmtId="0" fontId="20" fillId="0" borderId="73" xfId="7" applyBorder="1"/>
    <xf numFmtId="0" fontId="24" fillId="0" borderId="0" xfId="0" applyFont="1" applyBorder="1"/>
    <xf numFmtId="0" fontId="0" fillId="0" borderId="0" xfId="0" applyFill="1" applyBorder="1" applyAlignment="1">
      <alignment horizontal="center"/>
    </xf>
    <xf numFmtId="0" fontId="22" fillId="0" borderId="0" xfId="0" applyFont="1" applyFill="1" applyBorder="1" applyAlignment="1">
      <alignment wrapText="1"/>
    </xf>
    <xf numFmtId="0" fontId="20" fillId="0" borderId="0" xfId="7" applyBorder="1" applyAlignment="1">
      <alignment vertical="center"/>
    </xf>
    <xf numFmtId="0" fontId="24" fillId="0" borderId="74" xfId="0" applyFont="1" applyBorder="1"/>
    <xf numFmtId="0" fontId="251" fillId="0" borderId="0" xfId="0" applyFont="1" applyBorder="1" applyAlignment="1">
      <alignment vertical="center" wrapText="1"/>
    </xf>
    <xf numFmtId="0" fontId="20" fillId="0" borderId="71" xfId="7" applyFill="1" applyBorder="1"/>
    <xf numFmtId="0" fontId="43" fillId="0" borderId="0" xfId="0" applyFont="1" applyBorder="1" applyAlignment="1">
      <alignment vertical="center"/>
    </xf>
    <xf numFmtId="0" fontId="18" fillId="0" borderId="0" xfId="56" applyBorder="1" applyAlignment="1">
      <alignment horizontal="left" vertical="center"/>
    </xf>
    <xf numFmtId="0" fontId="23" fillId="0" borderId="72" xfId="0" applyNumberFormat="1" applyFont="1" applyFill="1" applyBorder="1" applyAlignment="1">
      <alignment horizontal="left" vertical="center" wrapText="1"/>
    </xf>
    <xf numFmtId="0" fontId="23" fillId="0" borderId="72" xfId="0" applyNumberFormat="1" applyFont="1" applyFill="1" applyBorder="1" applyAlignment="1">
      <alignment horizontal="center" wrapText="1"/>
    </xf>
    <xf numFmtId="0" fontId="23" fillId="0" borderId="73" xfId="0" applyNumberFormat="1" applyFont="1" applyFill="1" applyBorder="1" applyAlignment="1">
      <alignment horizontal="center" wrapText="1"/>
    </xf>
    <xf numFmtId="0" fontId="23" fillId="0" borderId="75" xfId="0" applyNumberFormat="1" applyFont="1" applyFill="1" applyBorder="1" applyAlignment="1">
      <alignment horizontal="center" wrapText="1"/>
    </xf>
    <xf numFmtId="0" fontId="20" fillId="0" borderId="75" xfId="7" applyFill="1" applyBorder="1" applyAlignment="1"/>
    <xf numFmtId="3" fontId="22" fillId="0" borderId="0" xfId="0" applyNumberFormat="1" applyFont="1" applyFill="1" applyBorder="1" applyAlignment="1">
      <alignment horizontal="center" wrapText="1"/>
    </xf>
    <xf numFmtId="0" fontId="13" fillId="0" borderId="0" xfId="36306" applyFill="1"/>
    <xf numFmtId="0" fontId="35" fillId="0" borderId="3" xfId="10" applyFont="1" applyBorder="1" applyAlignment="1">
      <alignment horizontal="center" vertical="center" wrapText="1"/>
    </xf>
    <xf numFmtId="0" fontId="35" fillId="0" borderId="0" xfId="10" applyFont="1" applyAlignment="1">
      <alignment horizontal="center" vertical="center" wrapText="1"/>
    </xf>
    <xf numFmtId="3" fontId="22" fillId="0" borderId="0" xfId="0" applyNumberFormat="1" applyFont="1" applyFill="1" applyBorder="1" applyAlignment="1">
      <alignment wrapText="1"/>
    </xf>
    <xf numFmtId="15" fontId="38" fillId="0" borderId="0" xfId="56" applyNumberFormat="1" applyFont="1" applyFill="1" applyBorder="1" applyAlignment="1">
      <alignment horizontal="left" vertical="top"/>
    </xf>
    <xf numFmtId="165" fontId="32" fillId="7" borderId="3" xfId="2" applyNumberFormat="1" applyFont="1" applyFill="1" applyBorder="1" applyAlignment="1">
      <alignment wrapText="1"/>
    </xf>
    <xf numFmtId="165" fontId="32" fillId="123" borderId="3" xfId="2" applyNumberFormat="1" applyFont="1" applyFill="1" applyBorder="1" applyAlignment="1">
      <alignment wrapText="1"/>
    </xf>
    <xf numFmtId="165" fontId="45" fillId="7" borderId="3" xfId="2" applyNumberFormat="1" applyFont="1" applyFill="1" applyBorder="1" applyAlignment="1">
      <alignment horizontal="center" vertical="center" wrapText="1"/>
    </xf>
    <xf numFmtId="0" fontId="22" fillId="0" borderId="0" xfId="0" applyFont="1" applyFill="1" applyBorder="1" applyAlignment="1"/>
    <xf numFmtId="0" fontId="26" fillId="0" borderId="0" xfId="0" applyFont="1" applyBorder="1" applyAlignment="1">
      <alignment horizontal="center"/>
    </xf>
    <xf numFmtId="0" fontId="25" fillId="0" borderId="74" xfId="0" applyFont="1" applyBorder="1" applyAlignment="1">
      <alignment horizontal="right" vertical="top"/>
    </xf>
    <xf numFmtId="0" fontId="0" fillId="0" borderId="0" xfId="0" applyAlignment="1">
      <alignment wrapText="1"/>
    </xf>
    <xf numFmtId="0" fontId="27" fillId="0" borderId="0" xfId="0" applyFont="1" applyAlignment="1">
      <alignment wrapText="1"/>
    </xf>
    <xf numFmtId="49" fontId="253" fillId="0" borderId="0" xfId="0" applyNumberFormat="1" applyFont="1" applyFill="1" applyBorder="1" applyAlignment="1">
      <alignment vertical="top" wrapText="1"/>
    </xf>
    <xf numFmtId="0" fontId="22" fillId="0" borderId="0" xfId="0" applyFont="1" applyBorder="1"/>
    <xf numFmtId="0" fontId="256" fillId="0" borderId="0" xfId="0" applyFont="1" applyBorder="1"/>
    <xf numFmtId="0" fontId="2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3" xfId="0" applyBorder="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xf>
    <xf numFmtId="0" fontId="23" fillId="0" borderId="0" xfId="3474" applyFont="1" applyBorder="1" applyAlignment="1">
      <alignment horizontal="center"/>
    </xf>
    <xf numFmtId="3" fontId="27" fillId="0" borderId="3" xfId="3474" applyNumberFormat="1" applyFont="1" applyFill="1" applyBorder="1" applyAlignment="1">
      <alignment horizontal="right" wrapText="1"/>
    </xf>
    <xf numFmtId="0" fontId="38" fillId="0" borderId="75" xfId="3474" applyFont="1" applyFill="1" applyBorder="1" applyAlignment="1">
      <alignment horizontal="center" vertical="center" wrapText="1"/>
    </xf>
    <xf numFmtId="165" fontId="38" fillId="0" borderId="75" xfId="6" applyNumberFormat="1" applyFont="1" applyFill="1" applyBorder="1" applyAlignment="1">
      <alignment vertical="center"/>
    </xf>
    <xf numFmtId="165" fontId="38" fillId="0" borderId="75" xfId="6" applyNumberFormat="1" applyFont="1" applyFill="1" applyBorder="1" applyAlignment="1">
      <alignment horizontal="right" vertical="center"/>
    </xf>
    <xf numFmtId="10" fontId="38" fillId="0" borderId="75" xfId="36316" applyNumberFormat="1" applyFont="1" applyFill="1" applyBorder="1" applyAlignment="1">
      <alignment horizontal="right" vertical="center"/>
    </xf>
    <xf numFmtId="0" fontId="22" fillId="0" borderId="3" xfId="0" applyFont="1" applyBorder="1" applyAlignment="1">
      <alignment horizontal="center" vertical="center" wrapText="1"/>
    </xf>
    <xf numFmtId="0" fontId="256" fillId="0" borderId="0" xfId="0" applyFont="1" applyBorder="1" applyAlignment="1">
      <alignment vertical="center"/>
    </xf>
    <xf numFmtId="0" fontId="36" fillId="0" borderId="0" xfId="10" applyFont="1" applyBorder="1" applyAlignment="1">
      <alignment horizontal="center"/>
    </xf>
    <xf numFmtId="0" fontId="36" fillId="0" borderId="0" xfId="10" applyFont="1" applyAlignment="1">
      <alignment vertical="center"/>
    </xf>
    <xf numFmtId="0" fontId="24" fillId="0" borderId="3" xfId="0" applyFont="1" applyFill="1" applyBorder="1" applyAlignment="1">
      <alignment horizontal="justify" vertical="center" wrapText="1"/>
    </xf>
    <xf numFmtId="0" fontId="36" fillId="0" borderId="0" xfId="10" applyFont="1" applyAlignment="1">
      <alignment vertical="center" wrapText="1"/>
    </xf>
    <xf numFmtId="0" fontId="24" fillId="0" borderId="3" xfId="0" applyFont="1" applyBorder="1" applyAlignment="1">
      <alignment horizontal="justify" vertical="center" wrapText="1"/>
    </xf>
    <xf numFmtId="0" fontId="24" fillId="0" borderId="3" xfId="0" applyFont="1" applyBorder="1" applyAlignment="1">
      <alignment horizontal="left" vertical="center" wrapText="1"/>
    </xf>
    <xf numFmtId="0" fontId="36" fillId="0" borderId="74" xfId="10" applyFont="1" applyBorder="1"/>
    <xf numFmtId="0" fontId="36" fillId="0" borderId="75" xfId="10" applyFont="1" applyBorder="1"/>
    <xf numFmtId="0" fontId="36" fillId="0" borderId="0" xfId="10" applyFont="1" applyBorder="1" applyAlignment="1">
      <alignment vertical="center" wrapText="1"/>
    </xf>
    <xf numFmtId="0" fontId="0" fillId="0" borderId="74" xfId="0" applyBorder="1"/>
    <xf numFmtId="0" fontId="23" fillId="0" borderId="0" xfId="0" applyFont="1" applyBorder="1" applyAlignment="1"/>
    <xf numFmtId="0" fontId="23" fillId="0" borderId="0" xfId="0" applyFont="1" applyBorder="1" applyAlignment="1">
      <alignment vertical="center"/>
    </xf>
    <xf numFmtId="0" fontId="36" fillId="0" borderId="75" xfId="10" applyFont="1" applyFill="1" applyBorder="1"/>
    <xf numFmtId="0" fontId="25" fillId="0" borderId="75" xfId="0" applyFont="1" applyBorder="1" applyAlignment="1">
      <alignment horizontal="justify"/>
    </xf>
    <xf numFmtId="0" fontId="24" fillId="0" borderId="75" xfId="0" applyFont="1" applyBorder="1" applyAlignment="1">
      <alignment horizontal="justify"/>
    </xf>
    <xf numFmtId="0" fontId="35" fillId="0" borderId="0" xfId="10" applyFont="1" applyBorder="1" applyAlignment="1">
      <alignment horizontal="left"/>
    </xf>
    <xf numFmtId="0" fontId="36" fillId="0" borderId="74" xfId="10" applyFont="1" applyBorder="1" applyAlignment="1">
      <alignment vertical="center"/>
    </xf>
    <xf numFmtId="0" fontId="36" fillId="0" borderId="75" xfId="10" applyFont="1" applyBorder="1" applyAlignment="1">
      <alignment vertical="center"/>
    </xf>
    <xf numFmtId="0" fontId="36" fillId="0" borderId="76" xfId="10" applyFont="1" applyBorder="1"/>
    <xf numFmtId="0" fontId="36" fillId="0" borderId="16" xfId="10" applyFont="1" applyBorder="1"/>
    <xf numFmtId="0" fontId="36" fillId="0" borderId="12" xfId="10" applyFont="1" applyBorder="1"/>
    <xf numFmtId="0" fontId="38" fillId="0" borderId="0" xfId="3474" applyFont="1" applyFill="1" applyBorder="1" applyAlignment="1">
      <alignment horizontal="center" vertical="center" wrapText="1"/>
    </xf>
    <xf numFmtId="0" fontId="38" fillId="0" borderId="74" xfId="3474" applyFont="1" applyFill="1" applyBorder="1" applyAlignment="1">
      <alignment horizontal="center" vertical="center" wrapText="1"/>
    </xf>
    <xf numFmtId="165" fontId="38" fillId="0" borderId="0" xfId="6" applyNumberFormat="1" applyFont="1" applyFill="1" applyBorder="1" applyAlignment="1">
      <alignment vertical="center"/>
    </xf>
    <xf numFmtId="165" fontId="38" fillId="0" borderId="74" xfId="6" applyNumberFormat="1" applyFont="1" applyFill="1" applyBorder="1" applyAlignment="1">
      <alignment vertical="center"/>
    </xf>
    <xf numFmtId="0" fontId="25" fillId="0" borderId="75" xfId="3474" applyFont="1" applyFill="1" applyBorder="1" applyAlignment="1">
      <alignment horizontal="center" vertical="center" wrapText="1"/>
    </xf>
    <xf numFmtId="0" fontId="25" fillId="0" borderId="0" xfId="3474" applyFont="1" applyFill="1" applyBorder="1" applyAlignment="1">
      <alignment horizontal="center" vertical="center" wrapText="1"/>
    </xf>
    <xf numFmtId="0" fontId="25" fillId="0" borderId="74" xfId="3474" applyFont="1" applyFill="1" applyBorder="1" applyAlignment="1">
      <alignment horizontal="center" vertical="center" wrapText="1"/>
    </xf>
    <xf numFmtId="165" fontId="38" fillId="0" borderId="0" xfId="6" applyNumberFormat="1" applyFont="1" applyFill="1" applyBorder="1" applyAlignment="1">
      <alignment horizontal="right" vertical="center"/>
    </xf>
    <xf numFmtId="165" fontId="38" fillId="0" borderId="74" xfId="6" applyNumberFormat="1" applyFont="1" applyFill="1" applyBorder="1" applyAlignment="1">
      <alignment horizontal="right" vertical="center"/>
    </xf>
    <xf numFmtId="10" fontId="38" fillId="0" borderId="0" xfId="36316" applyNumberFormat="1" applyFont="1" applyFill="1" applyBorder="1" applyAlignment="1">
      <alignment horizontal="right" vertical="center"/>
    </xf>
    <xf numFmtId="10" fontId="38" fillId="0" borderId="74" xfId="36316" applyNumberFormat="1" applyFont="1" applyFill="1" applyBorder="1" applyAlignment="1">
      <alignment horizontal="right" vertical="center"/>
    </xf>
    <xf numFmtId="0" fontId="36" fillId="0" borderId="16" xfId="10" applyFont="1" applyBorder="1" applyAlignment="1">
      <alignment vertical="center" wrapText="1"/>
    </xf>
    <xf numFmtId="0" fontId="255" fillId="0" borderId="16" xfId="36313" applyFont="1" applyBorder="1" applyAlignment="1" applyProtection="1"/>
    <xf numFmtId="0" fontId="22" fillId="0" borderId="3" xfId="36318" applyFont="1" applyFill="1" applyBorder="1" applyAlignment="1">
      <alignment horizontal="center" vertical="center" wrapText="1"/>
    </xf>
    <xf numFmtId="0" fontId="22" fillId="0" borderId="3" xfId="36318" applyFont="1" applyBorder="1" applyAlignment="1">
      <alignment horizontal="center" vertical="center" wrapText="1"/>
    </xf>
    <xf numFmtId="0" fontId="258" fillId="0" borderId="0" xfId="10" applyFont="1" applyBorder="1"/>
    <xf numFmtId="0" fontId="27" fillId="0" borderId="15" xfId="0" applyFont="1" applyBorder="1" applyAlignment="1">
      <alignment vertical="center"/>
    </xf>
    <xf numFmtId="0" fontId="27" fillId="0" borderId="1" xfId="0" applyFont="1" applyBorder="1"/>
    <xf numFmtId="0" fontId="27" fillId="0" borderId="104" xfId="0" applyFont="1" applyBorder="1"/>
    <xf numFmtId="0" fontId="22" fillId="0" borderId="14" xfId="0" applyFont="1" applyBorder="1" applyAlignment="1">
      <alignment vertical="center"/>
    </xf>
    <xf numFmtId="0" fontId="27" fillId="0" borderId="13" xfId="0" applyFont="1" applyBorder="1"/>
    <xf numFmtId="0" fontId="43" fillId="0" borderId="13" xfId="0" applyFont="1" applyBorder="1"/>
    <xf numFmtId="0" fontId="27" fillId="0" borderId="103" xfId="0" applyFont="1" applyBorder="1"/>
    <xf numFmtId="0" fontId="27" fillId="0" borderId="0" xfId="0" applyFont="1" applyAlignment="1">
      <alignment vertical="center"/>
    </xf>
    <xf numFmtId="0" fontId="255" fillId="0" borderId="0" xfId="36313" applyFont="1" applyAlignment="1" applyProtection="1">
      <alignment horizontal="left"/>
    </xf>
    <xf numFmtId="0" fontId="43" fillId="0" borderId="8" xfId="0" applyFont="1" applyBorder="1" applyAlignment="1">
      <alignment vertical="center"/>
    </xf>
    <xf numFmtId="0" fontId="43" fillId="0" borderId="0" xfId="0" applyFont="1" applyBorder="1"/>
    <xf numFmtId="0" fontId="43" fillId="0" borderId="49" xfId="0" applyFont="1" applyBorder="1" applyAlignment="1">
      <alignment vertical="top" wrapText="1"/>
    </xf>
    <xf numFmtId="0" fontId="25" fillId="0" borderId="0" xfId="0" applyFont="1" applyBorder="1" applyAlignment="1">
      <alignment horizontal="justify"/>
    </xf>
    <xf numFmtId="0" fontId="24" fillId="0" borderId="0" xfId="0" applyFont="1" applyBorder="1" applyAlignment="1">
      <alignment horizontal="justify"/>
    </xf>
    <xf numFmtId="0" fontId="250" fillId="0" borderId="0" xfId="7" applyFont="1" applyBorder="1" applyAlignment="1">
      <alignment vertical="center" wrapText="1"/>
    </xf>
    <xf numFmtId="0" fontId="36" fillId="0" borderId="71" xfId="10" applyFont="1" applyBorder="1"/>
    <xf numFmtId="0" fontId="36" fillId="0" borderId="73" xfId="10" applyFont="1" applyBorder="1"/>
    <xf numFmtId="0" fontId="245" fillId="0" borderId="0" xfId="7" applyFont="1" applyBorder="1" applyAlignment="1">
      <alignment horizontal="center" vertical="center" wrapText="1"/>
    </xf>
    <xf numFmtId="0" fontId="0" fillId="0" borderId="3" xfId="0" applyBorder="1" applyAlignment="1">
      <alignment horizontal="center" vertical="center"/>
    </xf>
    <xf numFmtId="0" fontId="250" fillId="0" borderId="0" xfId="36306" applyFont="1" applyBorder="1" applyAlignment="1">
      <alignment vertical="center" wrapText="1"/>
    </xf>
    <xf numFmtId="0" fontId="27" fillId="0" borderId="3" xfId="0" applyFont="1" applyFill="1" applyBorder="1" applyAlignment="1">
      <alignment vertical="center" wrapText="1"/>
    </xf>
    <xf numFmtId="0" fontId="255" fillId="0" borderId="3" xfId="36313" applyFont="1" applyFill="1" applyBorder="1" applyAlignment="1" applyProtection="1">
      <alignment vertical="center" wrapText="1"/>
    </xf>
    <xf numFmtId="0" fontId="22" fillId="0" borderId="0" xfId="0" applyNumberFormat="1" applyFont="1" applyFill="1" applyBorder="1" applyAlignment="1">
      <alignment horizontal="left" vertical="center" wrapText="1"/>
    </xf>
    <xf numFmtId="0" fontId="24" fillId="0" borderId="89" xfId="0" applyFont="1" applyBorder="1" applyAlignment="1">
      <alignment horizontal="center" vertical="top" wrapText="1"/>
    </xf>
    <xf numFmtId="43" fontId="38" fillId="0" borderId="6" xfId="6" applyFont="1" applyFill="1" applyBorder="1" applyAlignment="1">
      <alignment vertical="center" wrapText="1"/>
    </xf>
    <xf numFmtId="43" fontId="38" fillId="0" borderId="3" xfId="6" applyFont="1" applyFill="1" applyBorder="1" applyAlignment="1">
      <alignment vertical="center" wrapText="1"/>
    </xf>
    <xf numFmtId="43" fontId="38" fillId="0" borderId="75" xfId="6" applyFont="1" applyFill="1" applyBorder="1" applyAlignment="1">
      <alignment horizontal="right" vertical="center"/>
    </xf>
    <xf numFmtId="43" fontId="38" fillId="0" borderId="0" xfId="6" applyFont="1" applyFill="1" applyBorder="1" applyAlignment="1">
      <alignment horizontal="right" vertical="center"/>
    </xf>
    <xf numFmtId="43" fontId="38" fillId="0" borderId="74" xfId="6" applyFont="1" applyFill="1" applyBorder="1" applyAlignment="1">
      <alignment horizontal="right" vertical="center"/>
    </xf>
    <xf numFmtId="0" fontId="27" fillId="0" borderId="72" xfId="0" applyFont="1" applyFill="1" applyBorder="1"/>
    <xf numFmtId="0" fontId="27" fillId="0" borderId="75" xfId="0" applyFont="1" applyFill="1" applyBorder="1"/>
    <xf numFmtId="0" fontId="27" fillId="0" borderId="73" xfId="0" applyFont="1" applyFill="1" applyBorder="1"/>
    <xf numFmtId="0" fontId="27" fillId="0" borderId="71" xfId="0" applyFont="1" applyFill="1" applyBorder="1"/>
    <xf numFmtId="0" fontId="27" fillId="0" borderId="74" xfId="0" applyFont="1" applyFill="1" applyBorder="1"/>
    <xf numFmtId="0" fontId="27" fillId="0" borderId="105" xfId="0" applyFont="1" applyFill="1" applyBorder="1"/>
    <xf numFmtId="0" fontId="25" fillId="0" borderId="0" xfId="0" applyFont="1" applyBorder="1" applyAlignment="1">
      <alignment horizontal="center"/>
    </xf>
    <xf numFmtId="0" fontId="27" fillId="0" borderId="76" xfId="0" applyFont="1" applyFill="1" applyBorder="1"/>
    <xf numFmtId="0" fontId="27" fillId="0" borderId="16" xfId="0" applyFont="1" applyBorder="1"/>
    <xf numFmtId="0" fontId="0" fillId="0" borderId="16" xfId="0" applyBorder="1"/>
    <xf numFmtId="0" fontId="27" fillId="0" borderId="12" xfId="0" applyFont="1" applyFill="1" applyBorder="1"/>
    <xf numFmtId="0" fontId="25" fillId="0" borderId="3" xfId="0" applyFont="1" applyBorder="1" applyAlignment="1">
      <alignment horizontal="center" vertical="center" wrapText="1"/>
    </xf>
    <xf numFmtId="0" fontId="36" fillId="0" borderId="3" xfId="36318" applyFont="1" applyFill="1" applyBorder="1" applyAlignment="1">
      <alignment horizontal="left" vertical="center" wrapText="1"/>
    </xf>
    <xf numFmtId="0" fontId="24" fillId="0" borderId="7" xfId="36318" applyFont="1" applyFill="1" applyBorder="1" applyAlignment="1">
      <alignment horizontal="left" vertical="center" wrapText="1"/>
    </xf>
    <xf numFmtId="0" fontId="36" fillId="0" borderId="3" xfId="36318" applyFont="1" applyBorder="1" applyAlignment="1">
      <alignment vertical="center" wrapText="1"/>
    </xf>
    <xf numFmtId="0" fontId="36" fillId="0" borderId="0" xfId="10" applyFont="1" applyBorder="1" applyAlignment="1">
      <alignment wrapText="1"/>
    </xf>
    <xf numFmtId="0" fontId="35" fillId="0" borderId="75" xfId="10" applyFont="1" applyBorder="1" applyAlignment="1">
      <alignment horizontal="center" vertical="center" wrapText="1"/>
    </xf>
    <xf numFmtId="0" fontId="36" fillId="0" borderId="74" xfId="10" applyFont="1" applyFill="1" applyBorder="1"/>
    <xf numFmtId="0" fontId="258" fillId="0" borderId="0" xfId="10" applyFont="1" applyBorder="1" applyAlignment="1">
      <alignment horizontal="center"/>
    </xf>
    <xf numFmtId="0" fontId="258" fillId="0" borderId="0" xfId="10" applyFont="1" applyBorder="1" applyAlignment="1">
      <alignment wrapText="1"/>
    </xf>
    <xf numFmtId="15" fontId="268" fillId="0" borderId="78" xfId="56" applyNumberFormat="1" applyFont="1" applyFill="1" applyBorder="1" applyAlignment="1">
      <alignment horizontal="left" vertical="center"/>
    </xf>
    <xf numFmtId="0" fontId="34" fillId="0" borderId="0" xfId="56" applyFont="1"/>
    <xf numFmtId="0" fontId="24" fillId="0" borderId="3" xfId="0" applyFont="1" applyBorder="1" applyAlignment="1">
      <alignment horizontal="center" vertical="center" wrapText="1"/>
    </xf>
    <xf numFmtId="0" fontId="36" fillId="0" borderId="16" xfId="10" applyFont="1" applyBorder="1" applyAlignment="1">
      <alignment horizontal="center" vertical="center"/>
    </xf>
    <xf numFmtId="0" fontId="36" fillId="0" borderId="0" xfId="10" applyFont="1" applyBorder="1" applyAlignment="1">
      <alignment horizontal="center" vertical="center"/>
    </xf>
    <xf numFmtId="0" fontId="24" fillId="0" borderId="3" xfId="0" applyFont="1" applyFill="1" applyBorder="1" applyAlignment="1">
      <alignment horizontal="center" vertical="center" wrapText="1"/>
    </xf>
    <xf numFmtId="0" fontId="81" fillId="0" borderId="0" xfId="0" applyFont="1" applyBorder="1" applyAlignment="1">
      <alignment horizontal="justify" vertical="center"/>
    </xf>
    <xf numFmtId="0" fontId="36" fillId="0" borderId="0" xfId="10" applyFont="1" applyAlignment="1">
      <alignment horizontal="left" vertical="center"/>
    </xf>
    <xf numFmtId="0" fontId="36" fillId="0" borderId="0" xfId="10" applyFont="1" applyAlignment="1">
      <alignment horizontal="center" vertical="center"/>
    </xf>
    <xf numFmtId="0" fontId="24" fillId="0" borderId="3" xfId="0" quotePrefix="1" applyFont="1" applyBorder="1" applyAlignment="1">
      <alignment horizontal="center" vertical="center" wrapText="1"/>
    </xf>
    <xf numFmtId="0" fontId="34" fillId="0" borderId="0" xfId="56" applyFont="1" applyAlignment="1">
      <alignment vertical="center"/>
    </xf>
    <xf numFmtId="165" fontId="38" fillId="0" borderId="21" xfId="6" applyNumberFormat="1" applyFont="1" applyBorder="1" applyAlignment="1">
      <alignment vertical="center"/>
    </xf>
    <xf numFmtId="165" fontId="38" fillId="0" borderId="100" xfId="6" applyNumberFormat="1" applyFont="1" applyFill="1" applyBorder="1" applyAlignment="1">
      <alignment horizontal="right" vertical="center"/>
    </xf>
    <xf numFmtId="10" fontId="38" fillId="0" borderId="81" xfId="36316" applyNumberFormat="1" applyFont="1" applyFill="1" applyBorder="1" applyAlignment="1">
      <alignment horizontal="right" vertical="center"/>
    </xf>
    <xf numFmtId="43" fontId="38" fillId="0" borderId="81" xfId="6" applyFont="1" applyBorder="1" applyAlignment="1">
      <alignment horizontal="right" vertical="center"/>
    </xf>
    <xf numFmtId="43" fontId="38" fillId="0" borderId="21" xfId="6" applyFont="1" applyBorder="1" applyAlignment="1">
      <alignment horizontal="right" vertical="center"/>
    </xf>
    <xf numFmtId="0" fontId="38" fillId="0" borderId="34" xfId="3474" applyFont="1" applyFill="1" applyBorder="1" applyAlignment="1">
      <alignment horizontal="center" vertical="center" wrapText="1"/>
    </xf>
    <xf numFmtId="0" fontId="38" fillId="0" borderId="35" xfId="3474" applyFont="1" applyFill="1" applyBorder="1" applyAlignment="1">
      <alignment horizontal="center" vertical="center" wrapText="1"/>
    </xf>
    <xf numFmtId="165" fontId="38" fillId="7" borderId="81" xfId="6" applyNumberFormat="1" applyFont="1" applyFill="1" applyBorder="1" applyAlignment="1">
      <alignment vertical="center"/>
    </xf>
    <xf numFmtId="165" fontId="38" fillId="7" borderId="21" xfId="6" applyNumberFormat="1" applyFont="1" applyFill="1" applyBorder="1" applyAlignment="1">
      <alignment vertical="center"/>
    </xf>
    <xf numFmtId="0" fontId="43" fillId="0" borderId="0" xfId="0" applyFont="1"/>
    <xf numFmtId="0" fontId="43" fillId="0" borderId="0" xfId="0" applyFont="1" applyAlignment="1">
      <alignment vertical="center"/>
    </xf>
    <xf numFmtId="0" fontId="43" fillId="0" borderId="0" xfId="0" applyFont="1" applyFill="1" applyAlignment="1">
      <alignment vertical="center"/>
    </xf>
    <xf numFmtId="0" fontId="260" fillId="0" borderId="0" xfId="36359" applyFont="1" applyBorder="1" applyAlignment="1">
      <alignment horizontal="right"/>
    </xf>
    <xf numFmtId="0" fontId="260" fillId="0" borderId="0" xfId="36359" applyFont="1" applyBorder="1"/>
    <xf numFmtId="0" fontId="38" fillId="0" borderId="0" xfId="36359" applyFont="1" applyBorder="1"/>
    <xf numFmtId="0" fontId="260" fillId="0" borderId="0" xfId="36359" applyFont="1"/>
    <xf numFmtId="0" fontId="260" fillId="0" borderId="0" xfId="36359" applyFont="1" applyFill="1"/>
    <xf numFmtId="0" fontId="260" fillId="0" borderId="0" xfId="36359" applyFont="1" applyFill="1" applyBorder="1"/>
    <xf numFmtId="0" fontId="260" fillId="0" borderId="71" xfId="36359" applyFont="1" applyBorder="1"/>
    <xf numFmtId="0" fontId="260" fillId="0" borderId="72" xfId="36359" applyFont="1" applyBorder="1"/>
    <xf numFmtId="0" fontId="260" fillId="0" borderId="73" xfId="36359" applyFont="1" applyFill="1" applyBorder="1"/>
    <xf numFmtId="0" fontId="260" fillId="0" borderId="74" xfId="36359" applyFont="1" applyBorder="1"/>
    <xf numFmtId="0" fontId="260" fillId="0" borderId="0" xfId="36359" applyFont="1" applyBorder="1" applyAlignment="1">
      <alignment wrapText="1"/>
    </xf>
    <xf numFmtId="0" fontId="260" fillId="0" borderId="75" xfId="36359" applyFont="1" applyFill="1" applyBorder="1"/>
    <xf numFmtId="0" fontId="59" fillId="0" borderId="0" xfId="36359" applyFont="1" applyBorder="1"/>
    <xf numFmtId="0" fontId="4" fillId="0" borderId="3" xfId="36361" applyFont="1" applyBorder="1" applyAlignment="1">
      <alignment horizontal="right"/>
    </xf>
    <xf numFmtId="0" fontId="260" fillId="0" borderId="76" xfId="36359" applyFont="1" applyBorder="1"/>
    <xf numFmtId="0" fontId="260" fillId="0" borderId="16" xfId="36359" applyFont="1" applyBorder="1"/>
    <xf numFmtId="0" fontId="260" fillId="0" borderId="16" xfId="36359" applyFont="1" applyBorder="1" applyAlignment="1">
      <alignment wrapText="1"/>
    </xf>
    <xf numFmtId="0" fontId="260" fillId="0" borderId="16" xfId="36359" applyFont="1" applyBorder="1" applyAlignment="1">
      <alignment horizontal="right"/>
    </xf>
    <xf numFmtId="0" fontId="38" fillId="0" borderId="16" xfId="36359" applyFont="1" applyBorder="1"/>
    <xf numFmtId="0" fontId="260" fillId="0" borderId="16" xfId="36359" applyFont="1" applyFill="1" applyBorder="1"/>
    <xf numFmtId="0" fontId="260" fillId="0" borderId="12" xfId="36359" applyFont="1" applyFill="1" applyBorder="1"/>
    <xf numFmtId="0" fontId="260" fillId="0" borderId="72" xfId="36359" applyFont="1" applyBorder="1" applyAlignment="1">
      <alignment wrapText="1"/>
    </xf>
    <xf numFmtId="0" fontId="260" fillId="0" borderId="72" xfId="36359" applyFont="1" applyBorder="1" applyAlignment="1">
      <alignment horizontal="right"/>
    </xf>
    <xf numFmtId="0" fontId="38" fillId="0" borderId="72" xfId="36359" applyFont="1" applyBorder="1"/>
    <xf numFmtId="0" fontId="260" fillId="0" borderId="73" xfId="36359" applyFont="1" applyBorder="1"/>
    <xf numFmtId="0" fontId="260" fillId="0" borderId="71" xfId="36359" applyFont="1" applyFill="1" applyBorder="1"/>
    <xf numFmtId="0" fontId="260" fillId="0" borderId="75" xfId="36359" applyFont="1" applyBorder="1"/>
    <xf numFmtId="0" fontId="37" fillId="0" borderId="75" xfId="36359" applyFont="1" applyFill="1" applyBorder="1" applyAlignment="1">
      <alignment horizontal="center" vertical="center" wrapText="1"/>
    </xf>
    <xf numFmtId="0" fontId="37" fillId="0" borderId="0" xfId="36359" applyFont="1" applyFill="1" applyBorder="1" applyAlignment="1">
      <alignment horizontal="center" vertical="center" wrapText="1"/>
    </xf>
    <xf numFmtId="0" fontId="37" fillId="0" borderId="74" xfId="36359" applyFont="1" applyFill="1" applyBorder="1" applyAlignment="1">
      <alignment horizontal="center" vertical="center" wrapText="1"/>
    </xf>
    <xf numFmtId="0" fontId="38" fillId="0" borderId="75" xfId="36359" applyFont="1" applyFill="1" applyBorder="1"/>
    <xf numFmtId="0" fontId="38" fillId="0" borderId="0" xfId="36359" applyFont="1" applyFill="1" applyBorder="1"/>
    <xf numFmtId="0" fontId="38" fillId="0" borderId="74" xfId="36359" applyFont="1" applyFill="1" applyBorder="1"/>
    <xf numFmtId="0" fontId="260" fillId="0" borderId="0" xfId="36359" applyFont="1" applyAlignment="1">
      <alignment vertical="center"/>
    </xf>
    <xf numFmtId="0" fontId="260" fillId="0" borderId="74" xfId="36359" applyFont="1" applyBorder="1" applyAlignment="1">
      <alignment vertical="center"/>
    </xf>
    <xf numFmtId="0" fontId="260" fillId="0" borderId="0" xfId="36359" applyFont="1" applyBorder="1" applyAlignment="1">
      <alignment vertical="center"/>
    </xf>
    <xf numFmtId="0" fontId="260" fillId="0" borderId="75" xfId="36359" applyFont="1" applyBorder="1" applyAlignment="1">
      <alignment vertical="center"/>
    </xf>
    <xf numFmtId="0" fontId="262" fillId="0" borderId="0" xfId="36359" applyFont="1" applyAlignment="1">
      <alignment vertical="center"/>
    </xf>
    <xf numFmtId="0" fontId="262" fillId="0" borderId="74" xfId="36359" applyFont="1" applyBorder="1" applyAlignment="1">
      <alignment vertical="center"/>
    </xf>
    <xf numFmtId="0" fontId="262" fillId="0" borderId="0" xfId="36359" applyFont="1" applyBorder="1" applyAlignment="1">
      <alignment vertical="center"/>
    </xf>
    <xf numFmtId="0" fontId="38" fillId="0" borderId="80" xfId="36359" applyFont="1" applyBorder="1" applyAlignment="1">
      <alignment vertical="center" wrapText="1"/>
    </xf>
    <xf numFmtId="0" fontId="262" fillId="0" borderId="75" xfId="36359" applyFont="1" applyBorder="1" applyAlignment="1">
      <alignment vertical="center"/>
    </xf>
    <xf numFmtId="0" fontId="262" fillId="0" borderId="0" xfId="36359" applyFont="1"/>
    <xf numFmtId="0" fontId="262" fillId="0" borderId="74" xfId="36359" applyFont="1" applyBorder="1"/>
    <xf numFmtId="0" fontId="262" fillId="0" borderId="0" xfId="36359" applyFont="1" applyBorder="1"/>
    <xf numFmtId="0" fontId="38" fillId="0" borderId="20" xfId="36359" applyFont="1" applyBorder="1" applyAlignment="1">
      <alignment vertical="center" wrapText="1"/>
    </xf>
    <xf numFmtId="0" fontId="262" fillId="0" borderId="75" xfId="36359" applyFont="1" applyBorder="1"/>
    <xf numFmtId="0" fontId="37" fillId="0" borderId="0" xfId="36359" applyFont="1" applyBorder="1" applyAlignment="1">
      <alignment vertical="center" wrapText="1"/>
    </xf>
    <xf numFmtId="0" fontId="38" fillId="0" borderId="0" xfId="36359" applyFont="1" applyBorder="1" applyAlignment="1">
      <alignment vertical="center"/>
    </xf>
    <xf numFmtId="0" fontId="38" fillId="0" borderId="75" xfId="36359" applyFont="1" applyFill="1" applyBorder="1" applyAlignment="1">
      <alignment vertical="center"/>
    </xf>
    <xf numFmtId="0" fontId="38" fillId="0" borderId="0" xfId="36359" applyFont="1" applyFill="1" applyBorder="1" applyAlignment="1">
      <alignment vertical="center"/>
    </xf>
    <xf numFmtId="0" fontId="38" fillId="0" borderId="74" xfId="36359" applyFont="1" applyFill="1" applyBorder="1" applyAlignment="1">
      <alignment vertical="center"/>
    </xf>
    <xf numFmtId="0" fontId="260" fillId="0" borderId="0" xfId="36359" applyFont="1" applyFill="1" applyBorder="1" applyAlignment="1">
      <alignment vertical="center"/>
    </xf>
    <xf numFmtId="0" fontId="260" fillId="0" borderId="75" xfId="36359" applyFont="1" applyFill="1" applyBorder="1" applyAlignment="1">
      <alignment vertical="center"/>
    </xf>
    <xf numFmtId="0" fontId="260" fillId="0" borderId="0" xfId="36359" applyFont="1" applyAlignment="1">
      <alignment horizontal="center" vertical="center" wrapText="1"/>
    </xf>
    <xf numFmtId="0" fontId="260" fillId="0" borderId="74" xfId="36359" applyFont="1" applyBorder="1" applyAlignment="1">
      <alignment horizontal="center" vertical="center" wrapText="1"/>
    </xf>
    <xf numFmtId="0" fontId="260" fillId="0" borderId="75" xfId="36359" applyFont="1" applyBorder="1" applyAlignment="1">
      <alignment horizontal="center" vertical="center" wrapText="1"/>
    </xf>
    <xf numFmtId="0" fontId="37" fillId="0" borderId="0" xfId="36359" applyFont="1" applyAlignment="1">
      <alignment vertical="center"/>
    </xf>
    <xf numFmtId="0" fontId="37" fillId="0" borderId="74" xfId="36359" applyFont="1" applyBorder="1" applyAlignment="1">
      <alignment vertical="center"/>
    </xf>
    <xf numFmtId="0" fontId="37" fillId="0" borderId="75" xfId="36359" applyFont="1" applyBorder="1" applyAlignment="1">
      <alignment vertical="center"/>
    </xf>
    <xf numFmtId="0" fontId="260" fillId="0" borderId="0" xfId="36359" applyFont="1" applyFill="1" applyAlignment="1">
      <alignment vertical="center"/>
    </xf>
    <xf numFmtId="0" fontId="37" fillId="0" borderId="74" xfId="36359" applyFont="1" applyFill="1" applyBorder="1" applyAlignment="1">
      <alignment vertical="center"/>
    </xf>
    <xf numFmtId="0" fontId="37" fillId="0" borderId="19" xfId="36359" applyFont="1" applyFill="1" applyBorder="1" applyAlignment="1">
      <alignment vertical="center" wrapText="1"/>
    </xf>
    <xf numFmtId="0" fontId="37" fillId="0" borderId="3" xfId="36359" applyFont="1" applyFill="1" applyBorder="1" applyAlignment="1">
      <alignment vertical="center" wrapText="1"/>
    </xf>
    <xf numFmtId="0" fontId="37" fillId="0" borderId="0" xfId="36359" applyFont="1" applyFill="1" applyAlignment="1">
      <alignment vertical="center"/>
    </xf>
    <xf numFmtId="0" fontId="37" fillId="0" borderId="75" xfId="36359" applyFont="1" applyFill="1" applyBorder="1" applyAlignment="1">
      <alignment vertical="center"/>
    </xf>
    <xf numFmtId="0" fontId="37" fillId="0" borderId="3" xfId="36359" applyFont="1" applyBorder="1" applyAlignment="1">
      <alignment vertical="center" wrapText="1"/>
    </xf>
    <xf numFmtId="0" fontId="269" fillId="0" borderId="0" xfId="36359" applyFont="1" applyAlignment="1">
      <alignment vertical="center"/>
    </xf>
    <xf numFmtId="0" fontId="38" fillId="0" borderId="83" xfId="6" applyNumberFormat="1" applyFont="1" applyBorder="1" applyAlignment="1">
      <alignment horizontal="right" vertical="center"/>
    </xf>
    <xf numFmtId="43" fontId="38" fillId="0" borderId="4" xfId="6" applyFont="1" applyFill="1" applyBorder="1" applyAlignment="1">
      <alignment vertical="center" wrapText="1"/>
    </xf>
    <xf numFmtId="0" fontId="37" fillId="0" borderId="74" xfId="36359" applyFont="1" applyBorder="1"/>
    <xf numFmtId="0" fontId="37" fillId="0" borderId="0" xfId="36359" applyFont="1" applyBorder="1"/>
    <xf numFmtId="0" fontId="37" fillId="0" borderId="75" xfId="36359" applyFont="1" applyBorder="1"/>
    <xf numFmtId="0" fontId="37" fillId="0" borderId="0" xfId="36359" applyFont="1"/>
    <xf numFmtId="0" fontId="37" fillId="0" borderId="0" xfId="36359" applyFont="1" applyBorder="1" applyAlignment="1">
      <alignment vertical="center"/>
    </xf>
    <xf numFmtId="0" fontId="37" fillId="0" borderId="75" xfId="36359" applyFont="1" applyFill="1" applyBorder="1"/>
    <xf numFmtId="0" fontId="24" fillId="0" borderId="76" xfId="36359" applyFont="1" applyBorder="1" applyAlignment="1">
      <alignment vertical="center"/>
    </xf>
    <xf numFmtId="0" fontId="37" fillId="0" borderId="12" xfId="36359" applyFont="1" applyBorder="1" applyAlignment="1">
      <alignment vertical="center"/>
    </xf>
    <xf numFmtId="0" fontId="37" fillId="0" borderId="76" xfId="36359" applyFont="1" applyBorder="1" applyAlignment="1">
      <alignment vertical="center"/>
    </xf>
    <xf numFmtId="0" fontId="37" fillId="0" borderId="16" xfId="36359" applyFont="1" applyBorder="1" applyAlignment="1">
      <alignment vertical="center"/>
    </xf>
    <xf numFmtId="0" fontId="37" fillId="0" borderId="12" xfId="36359" applyFont="1" applyFill="1" applyBorder="1" applyAlignment="1">
      <alignment vertical="center"/>
    </xf>
    <xf numFmtId="0" fontId="37" fillId="0" borderId="0" xfId="36359" applyFont="1" applyFill="1" applyBorder="1" applyAlignment="1">
      <alignment vertical="center"/>
    </xf>
    <xf numFmtId="0" fontId="37" fillId="0" borderId="76" xfId="36359" applyFont="1" applyFill="1" applyBorder="1" applyAlignment="1">
      <alignment vertical="center"/>
    </xf>
    <xf numFmtId="0" fontId="37" fillId="0" borderId="0" xfId="36359" applyFont="1" applyAlignment="1">
      <alignment wrapText="1"/>
    </xf>
    <xf numFmtId="0" fontId="37" fillId="0" borderId="0" xfId="36359" applyFont="1" applyAlignment="1">
      <alignment horizontal="right"/>
    </xf>
    <xf numFmtId="0" fontId="38" fillId="0" borderId="0" xfId="36359" applyFont="1"/>
    <xf numFmtId="0" fontId="37" fillId="0" borderId="0" xfId="36359" applyFont="1" applyFill="1"/>
    <xf numFmtId="0" fontId="37" fillId="0" borderId="0" xfId="36359" applyFont="1" applyFill="1" applyBorder="1"/>
    <xf numFmtId="0" fontId="25" fillId="0" borderId="0" xfId="36359" applyFont="1" applyBorder="1" applyAlignment="1">
      <alignment wrapText="1"/>
    </xf>
    <xf numFmtId="0" fontId="263" fillId="0" borderId="0" xfId="36359" applyFont="1" applyBorder="1" applyAlignment="1">
      <alignment horizontal="right"/>
    </xf>
    <xf numFmtId="0" fontId="263" fillId="0" borderId="0" xfId="36359" applyFont="1" applyBorder="1"/>
    <xf numFmtId="0" fontId="25" fillId="0" borderId="0" xfId="36359" applyFont="1" applyBorder="1"/>
    <xf numFmtId="0" fontId="260" fillId="0" borderId="0" xfId="36359" applyFont="1" applyAlignment="1">
      <alignment wrapText="1"/>
    </xf>
    <xf numFmtId="0" fontId="260" fillId="0" borderId="0" xfId="36359" applyFont="1" applyAlignment="1">
      <alignment horizontal="right"/>
    </xf>
    <xf numFmtId="0" fontId="262" fillId="0" borderId="0" xfId="36363" applyFont="1" applyBorder="1"/>
    <xf numFmtId="0" fontId="262" fillId="0" borderId="0" xfId="36363" applyFont="1" applyBorder="1" applyAlignment="1">
      <alignment wrapText="1"/>
    </xf>
    <xf numFmtId="0" fontId="262" fillId="0" borderId="0" xfId="36363" applyFont="1" applyBorder="1" applyAlignment="1">
      <alignment horizontal="right"/>
    </xf>
    <xf numFmtId="0" fontId="22" fillId="0" borderId="0" xfId="36363" applyFont="1" applyBorder="1"/>
    <xf numFmtId="0" fontId="262" fillId="0" borderId="0" xfId="36363" applyFont="1" applyBorder="1" applyAlignment="1">
      <alignment vertical="center"/>
    </xf>
    <xf numFmtId="0" fontId="22" fillId="0" borderId="101" xfId="3474" applyFont="1" applyFill="1" applyBorder="1" applyAlignment="1">
      <alignment horizontal="center" vertical="center" wrapText="1"/>
    </xf>
    <xf numFmtId="0" fontId="22" fillId="0" borderId="23" xfId="3474" applyFont="1" applyFill="1" applyBorder="1" applyAlignment="1">
      <alignment horizontal="center" vertical="center" wrapText="1"/>
    </xf>
    <xf numFmtId="0" fontId="22" fillId="0" borderId="45" xfId="3474" applyFont="1" applyFill="1" applyBorder="1" applyAlignment="1">
      <alignment horizontal="center" vertical="center" wrapText="1"/>
    </xf>
    <xf numFmtId="0" fontId="22" fillId="0" borderId="107" xfId="3474" applyFont="1" applyFill="1" applyBorder="1" applyAlignment="1">
      <alignment horizontal="center" vertical="center" wrapText="1"/>
    </xf>
    <xf numFmtId="0" fontId="22" fillId="0" borderId="99" xfId="3474" applyFont="1" applyFill="1" applyBorder="1" applyAlignment="1">
      <alignment horizontal="center" vertical="center" wrapText="1"/>
    </xf>
    <xf numFmtId="0" fontId="22" fillId="0" borderId="80" xfId="36363" applyFont="1" applyBorder="1" applyAlignment="1">
      <alignment vertical="center" wrapText="1"/>
    </xf>
    <xf numFmtId="165" fontId="27" fillId="7" borderId="3" xfId="6" applyNumberFormat="1" applyFont="1" applyFill="1" applyBorder="1" applyAlignment="1">
      <alignment horizontal="right" vertical="center"/>
    </xf>
    <xf numFmtId="165" fontId="27" fillId="7" borderId="3" xfId="6" applyNumberFormat="1" applyFont="1" applyFill="1" applyBorder="1" applyAlignment="1">
      <alignment vertical="center"/>
    </xf>
    <xf numFmtId="165" fontId="22" fillId="0" borderId="81" xfId="6" applyNumberFormat="1" applyFont="1" applyBorder="1" applyAlignment="1">
      <alignment vertical="center"/>
    </xf>
    <xf numFmtId="0" fontId="22" fillId="0" borderId="20" xfId="36363" applyFont="1" applyBorder="1" applyAlignment="1">
      <alignment vertical="center" wrapText="1"/>
    </xf>
    <xf numFmtId="165" fontId="27" fillId="7" borderId="9" xfId="6" applyNumberFormat="1" applyFont="1" applyFill="1" applyBorder="1" applyAlignment="1">
      <alignment horizontal="right" vertical="center"/>
    </xf>
    <xf numFmtId="165" fontId="27" fillId="7" borderId="9" xfId="6" applyNumberFormat="1" applyFont="1" applyFill="1" applyBorder="1" applyAlignment="1">
      <alignment vertical="center"/>
    </xf>
    <xf numFmtId="165" fontId="22" fillId="0" borderId="21" xfId="6" applyNumberFormat="1" applyFont="1" applyBorder="1" applyAlignment="1">
      <alignment vertical="center"/>
    </xf>
    <xf numFmtId="0" fontId="27" fillId="0" borderId="0" xfId="36363" applyFont="1" applyBorder="1" applyAlignment="1">
      <alignment vertical="center" wrapText="1"/>
    </xf>
    <xf numFmtId="0" fontId="22" fillId="0" borderId="0" xfId="36363" applyFont="1" applyBorder="1" applyAlignment="1">
      <alignment vertical="center"/>
    </xf>
    <xf numFmtId="165" fontId="27" fillId="7" borderId="110" xfId="6" applyNumberFormat="1" applyFont="1" applyFill="1" applyBorder="1" applyAlignment="1">
      <alignment horizontal="right" vertical="center"/>
    </xf>
    <xf numFmtId="165" fontId="27" fillId="7" borderId="10" xfId="6" applyNumberFormat="1" applyFont="1" applyFill="1" applyBorder="1" applyAlignment="1">
      <alignment horizontal="right" vertical="center"/>
    </xf>
    <xf numFmtId="165" fontId="27" fillId="7" borderId="10" xfId="6" applyNumberFormat="1" applyFont="1" applyFill="1" applyBorder="1" applyAlignment="1">
      <alignment vertical="center"/>
    </xf>
    <xf numFmtId="165" fontId="22" fillId="0" borderId="111" xfId="6" applyNumberFormat="1" applyFont="1" applyBorder="1" applyAlignment="1">
      <alignment vertical="center"/>
    </xf>
    <xf numFmtId="0" fontId="27" fillId="0" borderId="19" xfId="36363" applyFont="1" applyFill="1" applyBorder="1" applyAlignment="1">
      <alignment vertical="center" wrapText="1"/>
    </xf>
    <xf numFmtId="165" fontId="27" fillId="7" borderId="19" xfId="6" applyNumberFormat="1" applyFont="1" applyFill="1" applyBorder="1" applyAlignment="1">
      <alignment horizontal="right" vertical="center"/>
    </xf>
    <xf numFmtId="165" fontId="27" fillId="7" borderId="19" xfId="6" applyNumberFormat="1" applyFont="1" applyFill="1" applyBorder="1" applyAlignment="1">
      <alignment vertical="center"/>
    </xf>
    <xf numFmtId="165" fontId="22" fillId="0" borderId="22" xfId="6" applyNumberFormat="1" applyFont="1" applyBorder="1" applyAlignment="1">
      <alignment vertical="center"/>
    </xf>
    <xf numFmtId="0" fontId="27" fillId="0" borderId="3" xfId="36363" applyFont="1" applyFill="1" applyBorder="1" applyAlignment="1">
      <alignment vertical="center" wrapText="1"/>
    </xf>
    <xf numFmtId="0" fontId="27" fillId="0" borderId="3" xfId="36363" applyFont="1" applyBorder="1" applyAlignment="1">
      <alignment vertical="center" wrapText="1"/>
    </xf>
    <xf numFmtId="0" fontId="22" fillId="0" borderId="9" xfId="36363" applyFont="1" applyFill="1" applyBorder="1" applyAlignment="1">
      <alignment vertical="center" wrapText="1"/>
    </xf>
    <xf numFmtId="165" fontId="22" fillId="0" borderId="9" xfId="6" applyNumberFormat="1" applyFont="1" applyBorder="1" applyAlignment="1">
      <alignment horizontal="right" vertical="center"/>
    </xf>
    <xf numFmtId="165" fontId="22" fillId="0" borderId="21" xfId="6" applyNumberFormat="1" applyFont="1" applyBorder="1" applyAlignment="1">
      <alignment horizontal="right" vertical="center"/>
    </xf>
    <xf numFmtId="43" fontId="22" fillId="0" borderId="6" xfId="6" applyFont="1" applyFill="1" applyBorder="1" applyAlignment="1">
      <alignment vertical="center" wrapText="1"/>
    </xf>
    <xf numFmtId="165" fontId="22" fillId="0" borderId="6" xfId="6" applyNumberFormat="1" applyFont="1" applyFill="1" applyBorder="1" applyAlignment="1">
      <alignment horizontal="right" vertical="center"/>
    </xf>
    <xf numFmtId="165" fontId="22" fillId="0" borderId="100" xfId="6" applyNumberFormat="1" applyFont="1" applyFill="1" applyBorder="1" applyAlignment="1">
      <alignment horizontal="right" vertical="center"/>
    </xf>
    <xf numFmtId="43" fontId="22" fillId="0" borderId="3" xfId="6" applyFont="1" applyFill="1" applyBorder="1" applyAlignment="1">
      <alignment vertical="center" wrapText="1"/>
    </xf>
    <xf numFmtId="10" fontId="22" fillId="0" borderId="3" xfId="36365" applyNumberFormat="1" applyFont="1" applyFill="1" applyBorder="1" applyAlignment="1">
      <alignment horizontal="right" vertical="center"/>
    </xf>
    <xf numFmtId="10" fontId="22" fillId="0" borderId="81" xfId="36365" applyNumberFormat="1" applyFont="1" applyFill="1" applyBorder="1" applyAlignment="1">
      <alignment horizontal="right" vertical="center"/>
    </xf>
    <xf numFmtId="43" fontId="22" fillId="0" borderId="3" xfId="6" applyFont="1" applyBorder="1" applyAlignment="1">
      <alignment horizontal="right" vertical="center"/>
    </xf>
    <xf numFmtId="43" fontId="22" fillId="0" borderId="81" xfId="6" applyFont="1" applyBorder="1" applyAlignment="1">
      <alignment horizontal="right" vertical="center"/>
    </xf>
    <xf numFmtId="0" fontId="22" fillId="0" borderId="4" xfId="6" applyNumberFormat="1" applyFont="1" applyBorder="1" applyAlignment="1">
      <alignment horizontal="right" vertical="center"/>
    </xf>
    <xf numFmtId="43" fontId="22" fillId="0" borderId="9" xfId="6" applyFont="1" applyBorder="1" applyAlignment="1">
      <alignment horizontal="right" vertical="center"/>
    </xf>
    <xf numFmtId="43" fontId="22" fillId="0" borderId="21" xfId="6" applyFont="1" applyBorder="1" applyAlignment="1">
      <alignment horizontal="right" vertical="center"/>
    </xf>
    <xf numFmtId="0" fontId="27" fillId="0" borderId="0" xfId="36363" applyFont="1" applyBorder="1"/>
    <xf numFmtId="0" fontId="27" fillId="0" borderId="0" xfId="36363" applyFont="1" applyBorder="1" applyAlignment="1">
      <alignment wrapText="1"/>
    </xf>
    <xf numFmtId="165" fontId="27" fillId="0" borderId="0" xfId="36366" applyNumberFormat="1" applyFont="1" applyBorder="1" applyAlignment="1">
      <alignment horizontal="right"/>
    </xf>
    <xf numFmtId="165" fontId="27" fillId="0" borderId="0" xfId="36366" applyNumberFormat="1" applyFont="1" applyBorder="1"/>
    <xf numFmtId="0" fontId="27" fillId="0" borderId="19" xfId="36363" applyFont="1" applyBorder="1" applyAlignment="1">
      <alignment horizontal="left" vertical="center" wrapText="1"/>
    </xf>
    <xf numFmtId="9" fontId="27" fillId="0" borderId="19" xfId="36365" applyFont="1" applyBorder="1" applyAlignment="1">
      <alignment horizontal="right" vertical="center"/>
    </xf>
    <xf numFmtId="9" fontId="22" fillId="0" borderId="35" xfId="36365" applyFont="1" applyBorder="1" applyAlignment="1">
      <alignment horizontal="right" vertical="center"/>
    </xf>
    <xf numFmtId="0" fontId="27" fillId="0" borderId="9" xfId="36363" applyFont="1" applyBorder="1" applyAlignment="1">
      <alignment horizontal="left" vertical="center" wrapText="1"/>
    </xf>
    <xf numFmtId="0" fontId="22" fillId="0" borderId="19" xfId="36363" applyFont="1" applyBorder="1" applyAlignment="1">
      <alignment vertical="center" wrapText="1"/>
    </xf>
    <xf numFmtId="0" fontId="22" fillId="0" borderId="19" xfId="3474" applyFont="1" applyFill="1" applyBorder="1" applyAlignment="1">
      <alignment horizontal="center" vertical="center" wrapText="1"/>
    </xf>
    <xf numFmtId="0" fontId="22" fillId="0" borderId="35" xfId="3474" applyFont="1" applyFill="1" applyBorder="1" applyAlignment="1">
      <alignment horizontal="center" vertical="center" wrapText="1"/>
    </xf>
    <xf numFmtId="165" fontId="22" fillId="7" borderId="81" xfId="6" applyNumberFormat="1" applyFont="1" applyFill="1" applyBorder="1" applyAlignment="1">
      <alignment horizontal="right" vertical="center"/>
    </xf>
    <xf numFmtId="0" fontId="37" fillId="0" borderId="74" xfId="36359" applyFont="1" applyFill="1" applyBorder="1"/>
    <xf numFmtId="0" fontId="22" fillId="0" borderId="3" xfId="36363" applyFont="1" applyBorder="1" applyAlignment="1">
      <alignment vertical="center" wrapText="1"/>
    </xf>
    <xf numFmtId="165" fontId="27" fillId="0" borderId="3" xfId="36363" applyNumberFormat="1" applyFont="1" applyBorder="1" applyAlignment="1">
      <alignment horizontal="right" vertical="center"/>
    </xf>
    <xf numFmtId="165" fontId="22" fillId="0" borderId="81" xfId="36363" applyNumberFormat="1" applyFont="1" applyBorder="1" applyAlignment="1">
      <alignment horizontal="right" vertical="center"/>
    </xf>
    <xf numFmtId="0" fontId="22" fillId="0" borderId="9" xfId="36363" applyFont="1" applyBorder="1" applyAlignment="1">
      <alignment vertical="center" wrapText="1"/>
    </xf>
    <xf numFmtId="165" fontId="27" fillId="0" borderId="9" xfId="36363" applyNumberFormat="1" applyFont="1" applyBorder="1" applyAlignment="1">
      <alignment horizontal="right" vertical="center"/>
    </xf>
    <xf numFmtId="165" fontId="22" fillId="0" borderId="21" xfId="36363" applyNumberFormat="1" applyFont="1" applyBorder="1" applyAlignment="1">
      <alignment horizontal="right" vertical="center"/>
    </xf>
    <xf numFmtId="0" fontId="25" fillId="0" borderId="22" xfId="3474" applyFont="1" applyFill="1" applyBorder="1" applyAlignment="1">
      <alignment horizontal="center" vertical="center" wrapText="1"/>
    </xf>
    <xf numFmtId="165" fontId="38" fillId="7" borderId="100" xfId="6" applyNumberFormat="1" applyFont="1" applyFill="1" applyBorder="1" applyAlignment="1">
      <alignment vertical="center"/>
    </xf>
    <xf numFmtId="165" fontId="38" fillId="7" borderId="99" xfId="6" applyNumberFormat="1" applyFont="1" applyFill="1" applyBorder="1" applyAlignment="1">
      <alignment vertical="center"/>
    </xf>
    <xf numFmtId="165" fontId="38" fillId="7" borderId="35" xfId="6" applyNumberFormat="1" applyFont="1" applyFill="1" applyBorder="1" applyAlignment="1">
      <alignment vertical="center"/>
    </xf>
    <xf numFmtId="0" fontId="38" fillId="0" borderId="9" xfId="36359" applyFont="1" applyFill="1" applyBorder="1" applyAlignment="1">
      <alignment vertical="center" wrapText="1"/>
    </xf>
    <xf numFmtId="165" fontId="38" fillId="0" borderId="80" xfId="6" applyNumberFormat="1" applyFont="1" applyFill="1" applyBorder="1" applyAlignment="1">
      <alignment vertical="center"/>
    </xf>
    <xf numFmtId="10" fontId="38" fillId="7" borderId="81" xfId="36316" applyNumberFormat="1" applyFont="1" applyFill="1" applyBorder="1" applyAlignment="1">
      <alignment horizontal="right" vertical="center"/>
    </xf>
    <xf numFmtId="43" fontId="38" fillId="7" borderId="81" xfId="6" applyFont="1" applyFill="1" applyBorder="1" applyAlignment="1">
      <alignment horizontal="right" vertical="center"/>
    </xf>
    <xf numFmtId="165" fontId="38" fillId="0" borderId="20" xfId="6" applyNumberFormat="1" applyFont="1" applyFill="1" applyBorder="1" applyAlignment="1">
      <alignment vertical="center"/>
    </xf>
    <xf numFmtId="43" fontId="38" fillId="7" borderId="21" xfId="6" applyFont="1" applyFill="1" applyBorder="1" applyAlignment="1">
      <alignment horizontal="right" vertical="center"/>
    </xf>
    <xf numFmtId="165" fontId="38" fillId="0" borderId="85" xfId="6" applyNumberFormat="1" applyFont="1" applyFill="1" applyBorder="1" applyAlignment="1">
      <alignment vertical="center"/>
    </xf>
    <xf numFmtId="0" fontId="38" fillId="0" borderId="98" xfId="3474" applyFont="1" applyFill="1" applyBorder="1" applyAlignment="1">
      <alignment horizontal="center" vertical="center" wrapText="1"/>
    </xf>
    <xf numFmtId="0" fontId="38" fillId="0" borderId="99" xfId="3474" applyFont="1" applyFill="1" applyBorder="1" applyAlignment="1">
      <alignment horizontal="center" vertical="center" wrapText="1"/>
    </xf>
    <xf numFmtId="165" fontId="38" fillId="0" borderId="109" xfId="6" applyNumberFormat="1" applyFont="1" applyFill="1" applyBorder="1" applyAlignment="1">
      <alignment vertical="center"/>
    </xf>
    <xf numFmtId="165" fontId="38" fillId="7" borderId="111" xfId="6" applyNumberFormat="1" applyFont="1" applyFill="1" applyBorder="1" applyAlignment="1">
      <alignment vertical="center"/>
    </xf>
    <xf numFmtId="165" fontId="38" fillId="7" borderId="100" xfId="6" applyNumberFormat="1" applyFont="1" applyFill="1" applyBorder="1" applyAlignment="1">
      <alignment horizontal="right" vertical="center"/>
    </xf>
    <xf numFmtId="165" fontId="27" fillId="123" borderId="3" xfId="6" applyNumberFormat="1" applyFont="1" applyFill="1" applyBorder="1" applyAlignment="1">
      <alignment horizontal="right" vertical="center"/>
    </xf>
    <xf numFmtId="165" fontId="27" fillId="123" borderId="3" xfId="6" applyNumberFormat="1" applyFont="1" applyFill="1" applyBorder="1" applyAlignment="1">
      <alignment vertical="center"/>
    </xf>
    <xf numFmtId="165" fontId="27" fillId="123" borderId="9" xfId="6" applyNumberFormat="1" applyFont="1" applyFill="1" applyBorder="1" applyAlignment="1">
      <alignment horizontal="right" vertical="center"/>
    </xf>
    <xf numFmtId="165" fontId="27" fillId="123" borderId="9" xfId="6" applyNumberFormat="1" applyFont="1" applyFill="1" applyBorder="1" applyAlignment="1">
      <alignment vertical="center"/>
    </xf>
    <xf numFmtId="165" fontId="38" fillId="123" borderId="81" xfId="6" applyNumberFormat="1" applyFont="1" applyFill="1" applyBorder="1" applyAlignment="1">
      <alignment vertical="center"/>
    </xf>
    <xf numFmtId="165" fontId="38" fillId="123" borderId="21" xfId="6" applyNumberFormat="1" applyFont="1" applyFill="1" applyBorder="1" applyAlignment="1">
      <alignment vertical="center"/>
    </xf>
    <xf numFmtId="165" fontId="27" fillId="123" borderId="110" xfId="6" applyNumberFormat="1" applyFont="1" applyFill="1" applyBorder="1" applyAlignment="1">
      <alignment horizontal="right" vertical="center"/>
    </xf>
    <xf numFmtId="165" fontId="27" fillId="123" borderId="10" xfId="6" applyNumberFormat="1" applyFont="1" applyFill="1" applyBorder="1" applyAlignment="1">
      <alignment horizontal="right" vertical="center"/>
    </xf>
    <xf numFmtId="165" fontId="27" fillId="123" borderId="10" xfId="6" applyNumberFormat="1" applyFont="1" applyFill="1" applyBorder="1" applyAlignment="1">
      <alignment vertical="center"/>
    </xf>
    <xf numFmtId="165" fontId="27" fillId="123" borderId="19" xfId="6" applyNumberFormat="1" applyFont="1" applyFill="1" applyBorder="1" applyAlignment="1">
      <alignment horizontal="right" vertical="center"/>
    </xf>
    <xf numFmtId="165" fontId="27" fillId="123" borderId="19" xfId="6" applyNumberFormat="1" applyFont="1" applyFill="1" applyBorder="1" applyAlignment="1">
      <alignment vertical="center"/>
    </xf>
    <xf numFmtId="165" fontId="38" fillId="123" borderId="99" xfId="6" applyNumberFormat="1" applyFont="1" applyFill="1" applyBorder="1" applyAlignment="1">
      <alignment vertical="center"/>
    </xf>
    <xf numFmtId="165" fontId="38" fillId="123" borderId="35" xfId="6" applyNumberFormat="1" applyFont="1" applyFill="1" applyBorder="1" applyAlignment="1">
      <alignment vertical="center"/>
    </xf>
    <xf numFmtId="165" fontId="38" fillId="123" borderId="111" xfId="6" applyNumberFormat="1" applyFont="1" applyFill="1" applyBorder="1" applyAlignment="1">
      <alignment vertical="center"/>
    </xf>
    <xf numFmtId="165" fontId="38" fillId="123" borderId="100" xfId="6" applyNumberFormat="1" applyFont="1" applyFill="1" applyBorder="1" applyAlignment="1">
      <alignment vertical="center"/>
    </xf>
    <xf numFmtId="165" fontId="38" fillId="123" borderId="100" xfId="6" applyNumberFormat="1" applyFont="1" applyFill="1" applyBorder="1" applyAlignment="1">
      <alignment horizontal="right" vertical="center"/>
    </xf>
    <xf numFmtId="10" fontId="38" fillId="123" borderId="81" xfId="36316" applyNumberFormat="1" applyFont="1" applyFill="1" applyBorder="1" applyAlignment="1">
      <alignment horizontal="right" vertical="center"/>
    </xf>
    <xf numFmtId="43" fontId="38" fillId="123" borderId="81" xfId="6" applyFont="1" applyFill="1" applyBorder="1" applyAlignment="1">
      <alignment horizontal="right" vertical="center"/>
    </xf>
    <xf numFmtId="43" fontId="38" fillId="123" borderId="21" xfId="6" applyFont="1" applyFill="1" applyBorder="1" applyAlignment="1">
      <alignment horizontal="right" vertical="center"/>
    </xf>
    <xf numFmtId="165" fontId="22" fillId="123" borderId="81" xfId="6" applyNumberFormat="1" applyFont="1" applyFill="1" applyBorder="1" applyAlignment="1">
      <alignment horizontal="right" vertical="center"/>
    </xf>
    <xf numFmtId="0" fontId="24" fillId="64" borderId="3" xfId="0" applyFont="1" applyFill="1" applyBorder="1" applyAlignment="1">
      <alignment horizontal="justify" vertical="top" wrapText="1"/>
    </xf>
    <xf numFmtId="0" fontId="27" fillId="0" borderId="0" xfId="0" applyFont="1" applyFill="1" applyAlignment="1">
      <alignment vertical="center"/>
    </xf>
    <xf numFmtId="15" fontId="25" fillId="0" borderId="6" xfId="56" applyNumberFormat="1" applyFont="1" applyFill="1" applyBorder="1" applyAlignment="1">
      <alignment horizontal="left" vertical="top" wrapText="1"/>
    </xf>
    <xf numFmtId="15" fontId="25" fillId="0" borderId="3" xfId="56" applyNumberFormat="1" applyFont="1" applyFill="1" applyBorder="1" applyAlignment="1">
      <alignment horizontal="left" vertical="top" wrapText="1"/>
    </xf>
    <xf numFmtId="15" fontId="38" fillId="6" borderId="0" xfId="56" applyNumberFormat="1" applyFont="1" applyFill="1" applyBorder="1" applyAlignment="1">
      <alignment horizontal="left" vertical="center"/>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3" xfId="0" applyFont="1" applyFill="1" applyBorder="1" applyAlignment="1">
      <alignment horizontal="left" vertical="center"/>
    </xf>
    <xf numFmtId="0" fontId="24" fillId="0" borderId="3" xfId="36318" applyFont="1" applyFill="1" applyBorder="1" applyAlignment="1">
      <alignment horizontal="left" vertical="center" wrapText="1"/>
    </xf>
    <xf numFmtId="0" fontId="25" fillId="0" borderId="3" xfId="56" applyFont="1" applyFill="1" applyBorder="1" applyAlignment="1">
      <alignment horizontal="left" vertical="center" wrapText="1"/>
    </xf>
    <xf numFmtId="3" fontId="27" fillId="0" borderId="3" xfId="0" applyNumberFormat="1" applyFont="1" applyFill="1" applyBorder="1" applyAlignment="1">
      <alignment horizontal="right" wrapText="1"/>
    </xf>
    <xf numFmtId="3" fontId="246" fillId="0" borderId="0" xfId="0" applyNumberFormat="1" applyFont="1" applyFill="1" applyBorder="1" applyAlignment="1">
      <alignment horizontal="center" wrapText="1"/>
    </xf>
    <xf numFmtId="0" fontId="259" fillId="0" borderId="6" xfId="36313" applyFont="1" applyFill="1" applyBorder="1" applyAlignment="1" applyProtection="1">
      <alignment horizontal="left" vertical="center" wrapText="1"/>
    </xf>
    <xf numFmtId="0" fontId="4" fillId="0" borderId="74" xfId="36306" applyFont="1" applyBorder="1" applyAlignment="1">
      <alignment vertical="center" wrapText="1"/>
    </xf>
    <xf numFmtId="0" fontId="35" fillId="0" borderId="98" xfId="36357" applyFont="1" applyBorder="1" applyAlignment="1">
      <alignment vertical="center" wrapText="1"/>
    </xf>
    <xf numFmtId="0" fontId="35" fillId="0" borderId="23" xfId="36357" applyFont="1" applyBorder="1" applyAlignment="1">
      <alignment horizontal="center" vertical="center" wrapText="1"/>
    </xf>
    <xf numFmtId="0" fontId="35" fillId="0" borderId="23" xfId="36357" applyFont="1" applyBorder="1" applyAlignment="1">
      <alignment vertical="center" wrapText="1"/>
    </xf>
    <xf numFmtId="9" fontId="35" fillId="0" borderId="99" xfId="36358" applyFont="1" applyBorder="1" applyAlignment="1">
      <alignment horizontal="center" vertical="center" wrapText="1"/>
    </xf>
    <xf numFmtId="0" fontId="4" fillId="0" borderId="75" xfId="36306" applyFont="1" applyBorder="1" applyAlignment="1">
      <alignment vertical="center" wrapText="1"/>
    </xf>
    <xf numFmtId="0" fontId="4" fillId="0" borderId="0" xfId="36306" applyFont="1" applyAlignment="1">
      <alignment vertical="center" wrapText="1"/>
    </xf>
    <xf numFmtId="0" fontId="4" fillId="0" borderId="74" xfId="36306" applyFont="1" applyBorder="1" applyAlignment="1">
      <alignment vertical="center"/>
    </xf>
    <xf numFmtId="9" fontId="27" fillId="8" borderId="35" xfId="36358" applyFont="1" applyFill="1" applyBorder="1" applyAlignment="1">
      <alignment vertical="center"/>
    </xf>
    <xf numFmtId="0" fontId="4" fillId="0" borderId="75" xfId="36306" applyFont="1" applyBorder="1" applyAlignment="1">
      <alignment vertical="center"/>
    </xf>
    <xf numFmtId="0" fontId="4" fillId="0" borderId="0" xfId="36306" applyFont="1" applyAlignment="1">
      <alignment vertical="center"/>
    </xf>
    <xf numFmtId="9" fontId="27" fillId="8" borderId="81" xfId="36358" applyFont="1" applyFill="1" applyBorder="1" applyAlignment="1">
      <alignment vertical="center"/>
    </xf>
    <xf numFmtId="9" fontId="27" fillId="8" borderId="21" xfId="36358" applyFont="1" applyFill="1" applyBorder="1" applyAlignment="1">
      <alignment vertical="center"/>
    </xf>
    <xf numFmtId="9" fontId="27" fillId="8" borderId="22" xfId="36358" applyFont="1" applyFill="1" applyBorder="1" applyAlignment="1">
      <alignment vertical="center"/>
    </xf>
    <xf numFmtId="9" fontId="27" fillId="8" borderId="83" xfId="36358" applyFont="1" applyFill="1" applyBorder="1" applyAlignment="1">
      <alignment vertical="center"/>
    </xf>
    <xf numFmtId="9" fontId="27" fillId="124" borderId="21" xfId="36358" applyFont="1" applyFill="1" applyBorder="1" applyAlignment="1">
      <alignment vertical="center"/>
    </xf>
    <xf numFmtId="9" fontId="27" fillId="8" borderId="19" xfId="36358" applyFont="1" applyFill="1" applyBorder="1" applyAlignment="1">
      <alignment vertical="center"/>
    </xf>
    <xf numFmtId="9" fontId="27" fillId="124" borderId="9" xfId="36358" applyFont="1" applyFill="1" applyBorder="1" applyAlignment="1">
      <alignment vertical="center"/>
    </xf>
    <xf numFmtId="0" fontId="4" fillId="0" borderId="76" xfId="36306" applyFont="1" applyBorder="1"/>
    <xf numFmtId="0" fontId="4" fillId="0" borderId="16" xfId="36306" applyFont="1" applyBorder="1"/>
    <xf numFmtId="0" fontId="4" fillId="0" borderId="16" xfId="36306" applyFont="1" applyBorder="1" applyAlignment="1">
      <alignment horizontal="center"/>
    </xf>
    <xf numFmtId="9" fontId="27" fillId="0" borderId="16" xfId="36307" applyFont="1" applyBorder="1" applyAlignment="1">
      <alignment horizontal="center"/>
    </xf>
    <xf numFmtId="0" fontId="4" fillId="0" borderId="12" xfId="36306" applyFont="1" applyBorder="1"/>
    <xf numFmtId="0" fontId="4" fillId="0" borderId="0" xfId="36306" applyFont="1"/>
    <xf numFmtId="0" fontId="4" fillId="0" borderId="0" xfId="36306" applyFont="1" applyAlignment="1">
      <alignment horizontal="center"/>
    </xf>
    <xf numFmtId="9" fontId="27" fillId="0" borderId="0" xfId="36307" applyFont="1" applyAlignment="1">
      <alignment horizontal="center"/>
    </xf>
    <xf numFmtId="0" fontId="4" fillId="0" borderId="0" xfId="56" applyFont="1"/>
    <xf numFmtId="0" fontId="4" fillId="0" borderId="71" xfId="7" applyFont="1" applyBorder="1"/>
    <xf numFmtId="0" fontId="4" fillId="0" borderId="72" xfId="7" applyFont="1" applyBorder="1"/>
    <xf numFmtId="0" fontId="4" fillId="0" borderId="73" xfId="7" applyFont="1" applyBorder="1"/>
    <xf numFmtId="0" fontId="4" fillId="0" borderId="0" xfId="7" applyFont="1"/>
    <xf numFmtId="0" fontId="4" fillId="0" borderId="74" xfId="7" applyFont="1" applyBorder="1"/>
    <xf numFmtId="0" fontId="4" fillId="0" borderId="0" xfId="7" applyFont="1" applyBorder="1"/>
    <xf numFmtId="0" fontId="4" fillId="0" borderId="75" xfId="7" applyFont="1" applyBorder="1"/>
    <xf numFmtId="0" fontId="4" fillId="0" borderId="74" xfId="7" applyFont="1" applyFill="1" applyBorder="1"/>
    <xf numFmtId="0" fontId="4" fillId="0" borderId="0" xfId="7" applyFont="1" applyFill="1" applyBorder="1"/>
    <xf numFmtId="0" fontId="4" fillId="0" borderId="75" xfId="7" applyFont="1" applyFill="1" applyBorder="1"/>
    <xf numFmtId="0" fontId="4" fillId="0" borderId="0" xfId="7" applyFont="1" applyFill="1"/>
    <xf numFmtId="0" fontId="258" fillId="0" borderId="3" xfId="7" applyFont="1" applyBorder="1" applyAlignment="1">
      <alignment horizontal="right"/>
    </xf>
    <xf numFmtId="0" fontId="258" fillId="0" borderId="0" xfId="7" applyFont="1" applyFill="1" applyBorder="1" applyAlignment="1"/>
    <xf numFmtId="0" fontId="4" fillId="0" borderId="71" xfId="7" applyFont="1" applyFill="1" applyBorder="1"/>
    <xf numFmtId="0" fontId="4" fillId="0" borderId="73" xfId="7" applyFont="1" applyFill="1" applyBorder="1"/>
    <xf numFmtId="0" fontId="4" fillId="0" borderId="0" xfId="7" applyFont="1" applyAlignment="1">
      <alignment horizontal="center" vertical="center"/>
    </xf>
    <xf numFmtId="0" fontId="4" fillId="0" borderId="0" xfId="7" applyFont="1" applyBorder="1" applyAlignment="1">
      <alignment horizontal="left" vertical="center"/>
    </xf>
    <xf numFmtId="0" fontId="4" fillId="0" borderId="74" xfId="7" applyFont="1" applyFill="1" applyBorder="1" applyAlignment="1">
      <alignment vertical="center"/>
    </xf>
    <xf numFmtId="0" fontId="4" fillId="0" borderId="75" xfId="7" applyFont="1" applyFill="1" applyBorder="1" applyAlignment="1">
      <alignment vertical="center"/>
    </xf>
    <xf numFmtId="0" fontId="4" fillId="0" borderId="0" xfId="7" applyFont="1" applyFill="1" applyAlignment="1">
      <alignment vertical="center"/>
    </xf>
    <xf numFmtId="0" fontId="4" fillId="0" borderId="0" xfId="7" applyFont="1" applyFill="1" applyBorder="1" applyAlignment="1">
      <alignment vertical="center"/>
    </xf>
    <xf numFmtId="0" fontId="25" fillId="0" borderId="0" xfId="56" applyFont="1" applyFill="1" applyBorder="1" applyAlignment="1">
      <alignment horizontal="center"/>
    </xf>
    <xf numFmtId="0" fontId="25" fillId="6" borderId="0" xfId="56" applyFont="1" applyFill="1" applyBorder="1" applyAlignment="1">
      <alignment horizontal="center"/>
    </xf>
    <xf numFmtId="0" fontId="4" fillId="0" borderId="75" xfId="56" applyFont="1" applyFill="1" applyBorder="1"/>
    <xf numFmtId="0" fontId="4" fillId="0" borderId="77" xfId="7" applyFont="1" applyFill="1" applyBorder="1"/>
    <xf numFmtId="0" fontId="272" fillId="0" borderId="78" xfId="7" applyFont="1" applyFill="1" applyBorder="1"/>
    <xf numFmtId="0" fontId="4" fillId="0" borderId="79" xfId="56" applyFont="1" applyFill="1" applyBorder="1"/>
    <xf numFmtId="0" fontId="4" fillId="0" borderId="76" xfId="7" applyFont="1" applyFill="1" applyBorder="1"/>
    <xf numFmtId="0" fontId="4" fillId="0" borderId="12" xfId="56" applyFont="1" applyFill="1" applyBorder="1"/>
    <xf numFmtId="0" fontId="4" fillId="0" borderId="0" xfId="56" applyFont="1" applyFill="1" applyBorder="1"/>
    <xf numFmtId="0" fontId="4" fillId="0" borderId="74" xfId="56" applyFont="1" applyBorder="1"/>
    <xf numFmtId="0" fontId="4" fillId="0" borderId="0" xfId="56" applyFont="1" applyBorder="1"/>
    <xf numFmtId="0" fontId="4" fillId="0" borderId="75" xfId="56" applyFont="1" applyBorder="1"/>
    <xf numFmtId="0" fontId="4" fillId="0" borderId="76" xfId="56" applyFont="1" applyBorder="1"/>
    <xf numFmtId="0" fontId="4" fillId="0" borderId="16" xfId="56" applyFont="1" applyBorder="1"/>
    <xf numFmtId="0" fontId="4" fillId="0" borderId="12" xfId="56" applyFont="1" applyBorder="1"/>
    <xf numFmtId="0" fontId="35" fillId="0" borderId="0" xfId="56" applyFont="1" applyBorder="1" applyAlignment="1">
      <alignment horizontal="left" vertical="center"/>
    </xf>
    <xf numFmtId="0" fontId="4" fillId="0" borderId="0" xfId="56" applyFont="1" applyAlignment="1">
      <alignment horizontal="left" vertical="center"/>
    </xf>
    <xf numFmtId="0" fontId="4" fillId="0" borderId="71" xfId="36306" applyFont="1" applyBorder="1"/>
    <xf numFmtId="0" fontId="274" fillId="0" borderId="73" xfId="63" applyFont="1" applyBorder="1" applyAlignment="1">
      <alignment horizontal="center"/>
    </xf>
    <xf numFmtId="0" fontId="274" fillId="0" borderId="0" xfId="63" applyFont="1" applyBorder="1" applyAlignment="1">
      <alignment horizontal="center"/>
    </xf>
    <xf numFmtId="0" fontId="4" fillId="0" borderId="74" xfId="36306" applyFont="1" applyBorder="1"/>
    <xf numFmtId="0" fontId="4" fillId="0" borderId="0" xfId="36306" applyFont="1" applyBorder="1"/>
    <xf numFmtId="0" fontId="4" fillId="0" borderId="0" xfId="36306" applyFont="1" applyBorder="1" applyAlignment="1">
      <alignment horizontal="center"/>
    </xf>
    <xf numFmtId="0" fontId="4" fillId="0" borderId="75" xfId="36306" applyFont="1" applyBorder="1"/>
    <xf numFmtId="0" fontId="4" fillId="0" borderId="0" xfId="36306" applyFont="1" applyFill="1"/>
    <xf numFmtId="0" fontId="4" fillId="0" borderId="74" xfId="36306" applyFont="1" applyFill="1" applyBorder="1"/>
    <xf numFmtId="0" fontId="4" fillId="0" borderId="75" xfId="36306" applyFont="1" applyFill="1" applyBorder="1"/>
    <xf numFmtId="0" fontId="4" fillId="0" borderId="76" xfId="36306" applyFont="1" applyFill="1" applyBorder="1"/>
    <xf numFmtId="0" fontId="4" fillId="0" borderId="12" xfId="36306" applyFont="1" applyFill="1" applyBorder="1"/>
    <xf numFmtId="0" fontId="4" fillId="0" borderId="73" xfId="36306" applyFont="1" applyBorder="1"/>
    <xf numFmtId="0" fontId="4" fillId="0" borderId="0" xfId="36306" applyFont="1" applyBorder="1" applyAlignment="1">
      <alignment vertical="center"/>
    </xf>
    <xf numFmtId="0" fontId="4" fillId="0" borderId="3" xfId="36306" applyFont="1" applyBorder="1" applyAlignment="1">
      <alignment vertical="center"/>
    </xf>
    <xf numFmtId="0" fontId="35" fillId="0" borderId="0" xfId="36306" applyFont="1"/>
    <xf numFmtId="0" fontId="258" fillId="0" borderId="34" xfId="36357" applyFont="1" applyBorder="1" applyAlignment="1">
      <alignment vertical="center"/>
    </xf>
    <xf numFmtId="0" fontId="258" fillId="0" borderId="19" xfId="36357" applyFont="1" applyBorder="1" applyAlignment="1">
      <alignment horizontal="center" vertical="center"/>
    </xf>
    <xf numFmtId="0" fontId="258" fillId="0" borderId="19" xfId="36357" applyFont="1" applyBorder="1" applyAlignment="1">
      <alignment vertical="center"/>
    </xf>
    <xf numFmtId="0" fontId="258" fillId="64" borderId="19" xfId="36357" applyFont="1" applyFill="1" applyBorder="1" applyAlignment="1">
      <alignment vertical="center"/>
    </xf>
    <xf numFmtId="0" fontId="258" fillId="8" borderId="19" xfId="36357" applyFont="1" applyFill="1" applyBorder="1" applyAlignment="1">
      <alignment vertical="center"/>
    </xf>
    <xf numFmtId="0" fontId="258" fillId="64" borderId="35" xfId="36357" applyFont="1" applyFill="1" applyBorder="1" applyAlignment="1">
      <alignment vertical="center"/>
    </xf>
    <xf numFmtId="0" fontId="258" fillId="0" borderId="80" xfId="36357" applyFont="1" applyBorder="1" applyAlignment="1">
      <alignment vertical="center"/>
    </xf>
    <xf numFmtId="0" fontId="258" fillId="0" borderId="3" xfId="36357" applyFont="1" applyBorder="1" applyAlignment="1">
      <alignment horizontal="center" vertical="center"/>
    </xf>
    <xf numFmtId="0" fontId="258" fillId="0" borderId="3" xfId="36357" applyFont="1" applyBorder="1" applyAlignment="1">
      <alignment vertical="center"/>
    </xf>
    <xf numFmtId="0" fontId="258" fillId="64" borderId="3" xfId="36357" applyFont="1" applyFill="1" applyBorder="1" applyAlignment="1">
      <alignment vertical="center"/>
    </xf>
    <xf numFmtId="0" fontId="258" fillId="8" borderId="3" xfId="36357" applyFont="1" applyFill="1" applyBorder="1" applyAlignment="1">
      <alignment vertical="center"/>
    </xf>
    <xf numFmtId="0" fontId="258" fillId="64" borderId="81" xfId="36357" applyFont="1" applyFill="1" applyBorder="1" applyAlignment="1">
      <alignment vertical="center"/>
    </xf>
    <xf numFmtId="0" fontId="258" fillId="0" borderId="20" xfId="36357" applyFont="1" applyBorder="1" applyAlignment="1">
      <alignment vertical="center"/>
    </xf>
    <xf numFmtId="0" fontId="258" fillId="0" borderId="9" xfId="36357" applyFont="1" applyBorder="1" applyAlignment="1">
      <alignment horizontal="center" vertical="center"/>
    </xf>
    <xf numFmtId="0" fontId="258" fillId="0" borderId="9" xfId="36357" applyFont="1" applyBorder="1" applyAlignment="1">
      <alignment vertical="center"/>
    </xf>
    <xf numFmtId="0" fontId="258" fillId="64" borderId="9" xfId="36357" applyFont="1" applyFill="1" applyBorder="1" applyAlignment="1">
      <alignment vertical="center"/>
    </xf>
    <xf numFmtId="0" fontId="258" fillId="8" borderId="9" xfId="36357" applyFont="1" applyFill="1" applyBorder="1" applyAlignment="1">
      <alignment vertical="center"/>
    </xf>
    <xf numFmtId="0" fontId="258" fillId="64" borderId="21" xfId="36357" applyFont="1" applyFill="1" applyBorder="1" applyAlignment="1">
      <alignment vertical="center"/>
    </xf>
    <xf numFmtId="0" fontId="258" fillId="0" borderId="19" xfId="36357" applyFont="1" applyFill="1" applyBorder="1" applyAlignment="1">
      <alignment horizontal="center" vertical="center"/>
    </xf>
    <xf numFmtId="0" fontId="275" fillId="8" borderId="19" xfId="36357" applyFont="1" applyFill="1" applyBorder="1" applyAlignment="1">
      <alignment vertical="center"/>
    </xf>
    <xf numFmtId="0" fontId="258" fillId="0" borderId="3" xfId="36357" applyFont="1" applyFill="1" applyBorder="1" applyAlignment="1">
      <alignment horizontal="center" vertical="center"/>
    </xf>
    <xf numFmtId="0" fontId="275" fillId="8" borderId="3" xfId="36357" applyFont="1" applyFill="1" applyBorder="1" applyAlignment="1">
      <alignment vertical="center"/>
    </xf>
    <xf numFmtId="0" fontId="258" fillId="0" borderId="9" xfId="36357" applyFont="1" applyFill="1" applyBorder="1" applyAlignment="1">
      <alignment horizontal="center" vertical="center"/>
    </xf>
    <xf numFmtId="0" fontId="275" fillId="8" borderId="9" xfId="36357" applyFont="1" applyFill="1" applyBorder="1" applyAlignment="1">
      <alignment vertical="center"/>
    </xf>
    <xf numFmtId="0" fontId="258" fillId="0" borderId="3" xfId="36357" applyFont="1" applyFill="1" applyBorder="1" applyAlignment="1">
      <alignment vertical="center"/>
    </xf>
    <xf numFmtId="0" fontId="258" fillId="0" borderId="9" xfId="36357" applyFont="1" applyFill="1" applyBorder="1" applyAlignment="1">
      <alignment vertical="center"/>
    </xf>
    <xf numFmtId="0" fontId="258" fillId="0" borderId="85" xfId="36357" applyFont="1" applyBorder="1" applyAlignment="1">
      <alignment vertical="center" wrapText="1"/>
    </xf>
    <xf numFmtId="0" fontId="258" fillId="0" borderId="86" xfId="36357" applyFont="1" applyBorder="1" applyAlignment="1">
      <alignment horizontal="center" vertical="center"/>
    </xf>
    <xf numFmtId="0" fontId="258" fillId="0" borderId="86" xfId="36357" applyFont="1" applyFill="1" applyBorder="1" applyAlignment="1">
      <alignment vertical="center"/>
    </xf>
    <xf numFmtId="0" fontId="258" fillId="64" borderId="86" xfId="36357" applyFont="1" applyFill="1" applyBorder="1" applyAlignment="1">
      <alignment vertical="center"/>
    </xf>
    <xf numFmtId="0" fontId="258" fillId="64" borderId="22" xfId="36357" applyFont="1" applyFill="1" applyBorder="1" applyAlignment="1">
      <alignment vertical="center"/>
    </xf>
    <xf numFmtId="0" fontId="258" fillId="8" borderId="86" xfId="36357" applyFont="1" applyFill="1" applyBorder="1" applyAlignment="1">
      <alignment vertical="center"/>
    </xf>
    <xf numFmtId="0" fontId="258" fillId="0" borderId="80" xfId="36357" applyFont="1" applyBorder="1" applyAlignment="1">
      <alignment vertical="center" wrapText="1"/>
    </xf>
    <xf numFmtId="0" fontId="258" fillId="0" borderId="80" xfId="36357" applyFont="1" applyBorder="1" applyAlignment="1">
      <alignment horizontal="left" vertical="center" wrapText="1"/>
    </xf>
    <xf numFmtId="0" fontId="258" fillId="0" borderId="4" xfId="36357" applyFont="1" applyBorder="1" applyAlignment="1">
      <alignment horizontal="center" vertical="center"/>
    </xf>
    <xf numFmtId="0" fontId="258" fillId="0" borderId="4" xfId="36357" applyFont="1" applyBorder="1" applyAlignment="1">
      <alignment vertical="center"/>
    </xf>
    <xf numFmtId="0" fontId="258" fillId="64" borderId="4" xfId="36357" applyFont="1" applyFill="1" applyBorder="1" applyAlignment="1">
      <alignment vertical="center"/>
    </xf>
    <xf numFmtId="0" fontId="258" fillId="64" borderId="83" xfId="36357" applyFont="1" applyFill="1" applyBorder="1" applyAlignment="1">
      <alignment vertical="center"/>
    </xf>
    <xf numFmtId="0" fontId="258" fillId="8" borderId="4" xfId="36357" applyFont="1" applyFill="1" applyBorder="1" applyAlignment="1">
      <alignment vertical="center"/>
    </xf>
    <xf numFmtId="0" fontId="258" fillId="0" borderId="82" xfId="36357" applyFont="1" applyBorder="1" applyAlignment="1">
      <alignment vertical="center"/>
    </xf>
    <xf numFmtId="0" fontId="258" fillId="0" borderId="4" xfId="36357" applyFont="1" applyFill="1" applyBorder="1" applyAlignment="1">
      <alignment vertical="center"/>
    </xf>
    <xf numFmtId="0" fontId="258" fillId="8" borderId="34" xfId="36357" applyFont="1" applyFill="1" applyBorder="1" applyAlignment="1">
      <alignment horizontal="left" vertical="center" wrapText="1"/>
    </xf>
    <xf numFmtId="0" fontId="258" fillId="8" borderId="19" xfId="36357" applyFont="1" applyFill="1" applyBorder="1" applyAlignment="1">
      <alignment horizontal="center" vertical="center"/>
    </xf>
    <xf numFmtId="0" fontId="258" fillId="124" borderId="19" xfId="36357" applyFont="1" applyFill="1" applyBorder="1" applyAlignment="1">
      <alignment vertical="center"/>
    </xf>
    <xf numFmtId="0" fontId="258" fillId="8" borderId="20" xfId="36357" applyFont="1" applyFill="1" applyBorder="1" applyAlignment="1">
      <alignment horizontal="left" vertical="center" wrapText="1"/>
    </xf>
    <xf numFmtId="0" fontId="258" fillId="8" borderId="9" xfId="36357" applyFont="1" applyFill="1" applyBorder="1" applyAlignment="1">
      <alignment horizontal="center" vertical="center"/>
    </xf>
    <xf numFmtId="0" fontId="258" fillId="8" borderId="10" xfId="36357" applyFont="1" applyFill="1" applyBorder="1" applyAlignment="1">
      <alignment vertical="center"/>
    </xf>
    <xf numFmtId="0" fontId="258" fillId="124" borderId="9" xfId="36357" applyFont="1" applyFill="1" applyBorder="1" applyAlignment="1">
      <alignment vertical="center"/>
    </xf>
    <xf numFmtId="0" fontId="275" fillId="8" borderId="86" xfId="36357" applyFont="1" applyFill="1" applyBorder="1" applyAlignment="1">
      <alignment vertical="center"/>
    </xf>
    <xf numFmtId="9" fontId="275" fillId="8" borderId="22" xfId="36358" applyFont="1" applyFill="1" applyBorder="1" applyAlignment="1">
      <alignment vertical="center"/>
    </xf>
    <xf numFmtId="9" fontId="275" fillId="8" borderId="81" xfId="36358" applyFont="1" applyFill="1" applyBorder="1" applyAlignment="1">
      <alignment vertical="center"/>
    </xf>
    <xf numFmtId="0" fontId="275" fillId="8" borderId="4" xfId="36357" applyFont="1" applyFill="1" applyBorder="1" applyAlignment="1">
      <alignment vertical="center"/>
    </xf>
    <xf numFmtId="9" fontId="275" fillId="8" borderId="83" xfId="36358" applyFont="1" applyFill="1" applyBorder="1" applyAlignment="1">
      <alignment vertical="center"/>
    </xf>
    <xf numFmtId="0" fontId="258" fillId="0" borderId="20" xfId="36357" applyFont="1" applyBorder="1" applyAlignment="1">
      <alignment horizontal="left" vertical="center" wrapText="1"/>
    </xf>
    <xf numFmtId="9" fontId="275" fillId="8" borderId="21" xfId="36358" applyFont="1" applyFill="1" applyBorder="1" applyAlignment="1">
      <alignment vertical="center"/>
    </xf>
    <xf numFmtId="0" fontId="258" fillId="0" borderId="34" xfId="36357" applyFont="1" applyBorder="1" applyAlignment="1">
      <alignment horizontal="left" vertical="center" wrapText="1"/>
    </xf>
    <xf numFmtId="9" fontId="275" fillId="8" borderId="35" xfId="36358" applyFont="1" applyFill="1" applyBorder="1" applyAlignment="1">
      <alignment vertical="center"/>
    </xf>
    <xf numFmtId="0" fontId="258" fillId="0" borderId="6" xfId="36357" applyFont="1" applyBorder="1" applyAlignment="1">
      <alignment vertical="center"/>
    </xf>
    <xf numFmtId="0" fontId="4" fillId="64" borderId="3" xfId="7" applyFont="1" applyFill="1" applyBorder="1" applyAlignment="1">
      <alignment vertical="center"/>
    </xf>
    <xf numFmtId="3" fontId="246" fillId="0" borderId="0" xfId="0" applyNumberFormat="1" applyFont="1" applyFill="1" applyBorder="1" applyAlignment="1">
      <alignment horizontal="center" vertical="center" wrapText="1"/>
    </xf>
    <xf numFmtId="0" fontId="24" fillId="0" borderId="3" xfId="0" applyFont="1" applyBorder="1" applyAlignment="1">
      <alignment vertical="center" wrapText="1"/>
    </xf>
    <xf numFmtId="0" fontId="254" fillId="0" borderId="0" xfId="36313" applyAlignment="1" applyProtection="1">
      <alignment vertical="center"/>
    </xf>
    <xf numFmtId="0" fontId="266" fillId="0" borderId="3" xfId="0" applyFont="1" applyBorder="1" applyAlignment="1">
      <alignment vertical="center" wrapText="1"/>
    </xf>
    <xf numFmtId="0" fontId="24" fillId="0" borderId="3" xfId="0" applyFont="1" applyFill="1" applyBorder="1" applyAlignment="1">
      <alignment vertical="center" wrapText="1"/>
    </xf>
    <xf numFmtId="0" fontId="266" fillId="0" borderId="4" xfId="0" applyFont="1" applyBorder="1" applyAlignment="1">
      <alignment vertical="center" wrapText="1"/>
    </xf>
    <xf numFmtId="0" fontId="267" fillId="0" borderId="4" xfId="0" applyFont="1" applyBorder="1" applyAlignment="1">
      <alignment vertical="center" wrapText="1"/>
    </xf>
    <xf numFmtId="0" fontId="267" fillId="0" borderId="3" xfId="0" applyFont="1" applyBorder="1" applyAlignment="1">
      <alignment vertical="center" wrapText="1"/>
    </xf>
    <xf numFmtId="0" fontId="0" fillId="0" borderId="0" xfId="0" applyFill="1" applyAlignment="1">
      <alignment vertical="center"/>
    </xf>
    <xf numFmtId="0" fontId="266" fillId="0" borderId="3" xfId="0" applyFont="1" applyFill="1" applyBorder="1" applyAlignment="1">
      <alignment vertical="center" wrapText="1"/>
    </xf>
    <xf numFmtId="0" fontId="24" fillId="0" borderId="0" xfId="0" applyFont="1" applyAlignment="1">
      <alignment vertical="center"/>
    </xf>
    <xf numFmtId="0" fontId="25" fillId="0" borderId="3" xfId="56" applyFont="1" applyFill="1" applyBorder="1" applyAlignment="1">
      <alignment horizontal="left" vertical="center" wrapText="1"/>
    </xf>
    <xf numFmtId="0" fontId="24" fillId="0" borderId="4" xfId="36318" applyFont="1" applyFill="1" applyBorder="1" applyAlignment="1">
      <alignment horizontal="left" vertical="center" wrapText="1"/>
    </xf>
    <xf numFmtId="0" fontId="36" fillId="0" borderId="4" xfId="36318" applyFont="1" applyFill="1" applyBorder="1" applyAlignment="1">
      <alignment horizontal="left" vertical="center" wrapText="1"/>
    </xf>
    <xf numFmtId="0" fontId="24" fillId="0" borderId="3" xfId="36318" applyFont="1" applyFill="1" applyBorder="1" applyAlignment="1">
      <alignment horizontal="left" vertical="center" wrapText="1"/>
    </xf>
    <xf numFmtId="0" fontId="23" fillId="0" borderId="0" xfId="0" applyFont="1" applyBorder="1" applyAlignment="1">
      <alignment horizontal="center" vertical="center"/>
    </xf>
    <xf numFmtId="0" fontId="22" fillId="0" borderId="3" xfId="0" applyNumberFormat="1" applyFont="1" applyFill="1" applyBorder="1" applyAlignment="1">
      <alignment horizontal="center" vertical="center" wrapText="1"/>
    </xf>
    <xf numFmtId="0" fontId="24" fillId="126" borderId="3" xfId="56" applyFont="1" applyFill="1" applyBorder="1" applyAlignment="1">
      <alignment horizontal="center" vertical="center"/>
    </xf>
    <xf numFmtId="165" fontId="32" fillId="126" borderId="3" xfId="2" applyNumberFormat="1" applyFont="1" applyFill="1" applyBorder="1" applyAlignment="1">
      <alignment wrapText="1"/>
    </xf>
    <xf numFmtId="0" fontId="250" fillId="0" borderId="0" xfId="7" applyFont="1" applyBorder="1" applyAlignment="1">
      <alignment horizontal="center" vertical="center" wrapText="1"/>
    </xf>
    <xf numFmtId="0" fontId="264" fillId="0" borderId="3" xfId="36318" applyFont="1" applyFill="1" applyBorder="1" applyAlignment="1">
      <alignment horizontal="left" vertical="center"/>
    </xf>
    <xf numFmtId="0" fontId="264" fillId="0" borderId="4" xfId="36318" applyFont="1" applyFill="1" applyBorder="1" applyAlignment="1">
      <alignment horizontal="left" vertical="center"/>
    </xf>
    <xf numFmtId="0" fontId="264" fillId="0" borderId="3" xfId="36318" applyFont="1" applyFill="1" applyBorder="1" applyAlignment="1">
      <alignment horizontal="left" vertical="center" wrapText="1"/>
    </xf>
    <xf numFmtId="0" fontId="264" fillId="0" borderId="106" xfId="36318" applyFont="1" applyFill="1" applyBorder="1" applyAlignment="1">
      <alignment horizontal="left" vertical="center" wrapText="1"/>
    </xf>
    <xf numFmtId="0" fontId="264" fillId="0" borderId="4" xfId="36318" applyFont="1" applyFill="1" applyBorder="1" applyAlignment="1">
      <alignment horizontal="left" vertical="center" wrapText="1"/>
    </xf>
    <xf numFmtId="0" fontId="24" fillId="64" borderId="3" xfId="36318" applyFont="1" applyFill="1" applyBorder="1" applyAlignment="1">
      <alignment horizontal="left" vertical="center" wrapText="1"/>
    </xf>
    <xf numFmtId="0" fontId="27" fillId="0" borderId="0" xfId="0" applyFont="1" applyFill="1" applyBorder="1" applyAlignment="1">
      <alignment horizontal="left" vertical="top" wrapText="1"/>
    </xf>
    <xf numFmtId="165" fontId="27" fillId="125" borderId="3" xfId="6" applyNumberFormat="1" applyFont="1" applyFill="1" applyBorder="1" applyAlignment="1">
      <alignment horizontal="right" vertical="center"/>
    </xf>
    <xf numFmtId="165" fontId="27" fillId="125" borderId="3" xfId="6" applyNumberFormat="1" applyFont="1" applyFill="1" applyBorder="1" applyAlignment="1">
      <alignment vertical="center"/>
    </xf>
    <xf numFmtId="165" fontId="27" fillId="125" borderId="9" xfId="6" applyNumberFormat="1" applyFont="1" applyFill="1" applyBorder="1" applyAlignment="1">
      <alignment horizontal="right" vertical="center"/>
    </xf>
    <xf numFmtId="165" fontId="27" fillId="125" borderId="9" xfId="6" applyNumberFormat="1" applyFont="1" applyFill="1" applyBorder="1" applyAlignment="1">
      <alignment vertical="center"/>
    </xf>
    <xf numFmtId="165" fontId="38" fillId="125" borderId="81" xfId="6" applyNumberFormat="1" applyFont="1" applyFill="1" applyBorder="1" applyAlignment="1">
      <alignment vertical="center"/>
    </xf>
    <xf numFmtId="165" fontId="38" fillId="125" borderId="21" xfId="6" applyNumberFormat="1" applyFont="1" applyFill="1" applyBorder="1" applyAlignment="1">
      <alignment vertical="center"/>
    </xf>
    <xf numFmtId="165" fontId="38" fillId="125" borderId="111" xfId="6" applyNumberFormat="1" applyFont="1" applyFill="1" applyBorder="1" applyAlignment="1">
      <alignment vertical="center"/>
    </xf>
    <xf numFmtId="165" fontId="38" fillId="125" borderId="100" xfId="6" applyNumberFormat="1" applyFont="1" applyFill="1" applyBorder="1" applyAlignment="1">
      <alignment vertical="center"/>
    </xf>
    <xf numFmtId="165" fontId="38" fillId="125" borderId="100" xfId="6" applyNumberFormat="1" applyFont="1" applyFill="1" applyBorder="1" applyAlignment="1">
      <alignment horizontal="right" vertical="center"/>
    </xf>
    <xf numFmtId="10" fontId="38" fillId="125" borderId="81" xfId="36316" applyNumberFormat="1" applyFont="1" applyFill="1" applyBorder="1" applyAlignment="1">
      <alignment horizontal="right" vertical="center"/>
    </xf>
    <xf numFmtId="43" fontId="38" fillId="125" borderId="81" xfId="6" applyFont="1" applyFill="1" applyBorder="1" applyAlignment="1">
      <alignment horizontal="right" vertical="center"/>
    </xf>
    <xf numFmtId="43" fontId="38" fillId="125" borderId="21" xfId="6" applyFont="1" applyFill="1" applyBorder="1" applyAlignment="1">
      <alignment horizontal="right" vertical="center"/>
    </xf>
    <xf numFmtId="165" fontId="38" fillId="125" borderId="99" xfId="6" applyNumberFormat="1" applyFont="1" applyFill="1" applyBorder="1" applyAlignment="1">
      <alignment vertical="center"/>
    </xf>
    <xf numFmtId="165" fontId="38" fillId="125" borderId="35" xfId="6" applyNumberFormat="1" applyFont="1" applyFill="1" applyBorder="1" applyAlignment="1">
      <alignment vertical="center"/>
    </xf>
    <xf numFmtId="165" fontId="22" fillId="125" borderId="81" xfId="6" applyNumberFormat="1" applyFont="1" applyFill="1" applyBorder="1" applyAlignment="1">
      <alignment horizontal="right" vertical="center"/>
    </xf>
    <xf numFmtId="165" fontId="27" fillId="125" borderId="110" xfId="6" applyNumberFormat="1" applyFont="1" applyFill="1" applyBorder="1" applyAlignment="1">
      <alignment horizontal="right" vertical="center"/>
    </xf>
    <xf numFmtId="165" fontId="27" fillId="125" borderId="10" xfId="6" applyNumberFormat="1" applyFont="1" applyFill="1" applyBorder="1" applyAlignment="1">
      <alignment horizontal="right" vertical="center"/>
    </xf>
    <xf numFmtId="165" fontId="27" fillId="125" borderId="10" xfId="6" applyNumberFormat="1" applyFont="1" applyFill="1" applyBorder="1" applyAlignment="1">
      <alignment vertical="center"/>
    </xf>
    <xf numFmtId="165" fontId="27" fillId="125" borderId="19" xfId="6" applyNumberFormat="1" applyFont="1" applyFill="1" applyBorder="1" applyAlignment="1">
      <alignment horizontal="right" vertical="center"/>
    </xf>
    <xf numFmtId="165" fontId="27" fillId="125" borderId="19" xfId="6" applyNumberFormat="1" applyFont="1" applyFill="1" applyBorder="1" applyAlignment="1">
      <alignment vertical="center"/>
    </xf>
    <xf numFmtId="1" fontId="27" fillId="0" borderId="3" xfId="0" applyNumberFormat="1" applyFont="1" applyFill="1" applyBorder="1" applyAlignment="1">
      <alignment horizontal="center" vertical="top"/>
    </xf>
    <xf numFmtId="0" fontId="259" fillId="0" borderId="0" xfId="36313" applyFont="1" applyBorder="1" applyAlignment="1" applyProtection="1">
      <alignment horizontal="left" vertical="top" wrapText="1"/>
    </xf>
    <xf numFmtId="0" fontId="25" fillId="127" borderId="3" xfId="0" applyFont="1" applyFill="1" applyBorder="1" applyAlignment="1">
      <alignment horizontal="left" vertical="center" wrapText="1"/>
    </xf>
    <xf numFmtId="0" fontId="24" fillId="0" borderId="0" xfId="0" applyFont="1" applyBorder="1" applyAlignment="1">
      <alignment horizontal="left" vertical="top" wrapText="1"/>
    </xf>
    <xf numFmtId="0" fontId="22" fillId="0" borderId="4" xfId="0" applyNumberFormat="1" applyFont="1" applyFill="1" applyBorder="1" applyAlignment="1">
      <alignment horizontal="left" vertical="center" wrapText="1"/>
    </xf>
    <xf numFmtId="15" fontId="27" fillId="0" borderId="3" xfId="0" applyNumberFormat="1" applyFont="1" applyFill="1" applyBorder="1" applyAlignment="1">
      <alignment horizontal="left" vertical="center" wrapText="1"/>
    </xf>
    <xf numFmtId="0" fontId="35" fillId="0" borderId="0" xfId="36367" applyFont="1" applyFill="1" applyBorder="1" applyAlignment="1"/>
    <xf numFmtId="3" fontId="30" fillId="64" borderId="3" xfId="0" applyNumberFormat="1" applyFont="1" applyFill="1" applyBorder="1" applyAlignment="1">
      <alignment wrapText="1"/>
    </xf>
    <xf numFmtId="3" fontId="22" fillId="64" borderId="3" xfId="0" applyNumberFormat="1" applyFont="1" applyFill="1" applyBorder="1" applyAlignment="1">
      <alignment wrapText="1"/>
    </xf>
    <xf numFmtId="3" fontId="30" fillId="0" borderId="3" xfId="0" applyNumberFormat="1" applyFont="1" applyFill="1" applyBorder="1" applyAlignment="1">
      <alignment wrapText="1"/>
    </xf>
    <xf numFmtId="3" fontId="22" fillId="0" borderId="3" xfId="0" applyNumberFormat="1" applyFont="1" applyFill="1" applyBorder="1" applyAlignment="1">
      <alignment wrapText="1"/>
    </xf>
    <xf numFmtId="3" fontId="30" fillId="0" borderId="0" xfId="0" applyNumberFormat="1" applyFont="1" applyFill="1" applyBorder="1" applyAlignment="1">
      <alignment wrapText="1"/>
    </xf>
    <xf numFmtId="3" fontId="22" fillId="0" borderId="7" xfId="0" applyNumberFormat="1" applyFont="1" applyFill="1" applyBorder="1" applyAlignment="1">
      <alignment wrapText="1"/>
    </xf>
    <xf numFmtId="0" fontId="246" fillId="0" borderId="0" xfId="0" applyFont="1" applyBorder="1" applyAlignment="1"/>
    <xf numFmtId="0" fontId="252" fillId="0" borderId="72" xfId="10" applyFont="1" applyBorder="1" applyAlignment="1">
      <alignment vertical="center" wrapText="1"/>
    </xf>
    <xf numFmtId="0" fontId="4" fillId="0" borderId="0" xfId="36367" applyFill="1"/>
    <xf numFmtId="0" fontId="4" fillId="0" borderId="0" xfId="36367" applyFill="1" applyBorder="1"/>
    <xf numFmtId="0" fontId="4" fillId="6" borderId="0" xfId="36367" applyFill="1"/>
    <xf numFmtId="0" fontId="35" fillId="6" borderId="0" xfId="36367" applyFont="1" applyFill="1" applyBorder="1" applyAlignment="1"/>
    <xf numFmtId="0" fontId="35" fillId="0" borderId="0" xfId="36367" applyFont="1" applyFill="1" applyBorder="1" applyAlignment="1">
      <alignment horizontal="center"/>
    </xf>
    <xf numFmtId="0" fontId="88" fillId="0" borderId="16" xfId="36313" applyFont="1" applyBorder="1" applyAlignment="1" applyProtection="1"/>
    <xf numFmtId="0" fontId="254" fillId="0" borderId="16" xfId="36313" applyBorder="1" applyAlignment="1" applyProtection="1"/>
    <xf numFmtId="0" fontId="277" fillId="0" borderId="116" xfId="36367" applyFont="1" applyFill="1" applyBorder="1" applyAlignment="1">
      <alignment horizontal="left" vertical="center"/>
    </xf>
    <xf numFmtId="0" fontId="277" fillId="0" borderId="36" xfId="36367" applyFont="1" applyFill="1" applyBorder="1" applyAlignment="1">
      <alignment horizontal="left" vertical="center" wrapText="1"/>
    </xf>
    <xf numFmtId="0" fontId="277" fillId="0" borderId="36" xfId="36367" applyFont="1" applyFill="1" applyBorder="1" applyAlignment="1">
      <alignment horizontal="left" vertical="center"/>
    </xf>
    <xf numFmtId="3" fontId="22" fillId="0" borderId="13" xfId="0" applyNumberFormat="1" applyFont="1" applyFill="1" applyBorder="1" applyAlignment="1">
      <alignment wrapText="1"/>
    </xf>
    <xf numFmtId="0" fontId="36" fillId="0" borderId="1" xfId="10" applyFont="1" applyBorder="1"/>
    <xf numFmtId="3" fontId="22" fillId="0" borderId="119" xfId="0" applyNumberFormat="1" applyFont="1" applyFill="1" applyBorder="1" applyAlignment="1">
      <alignment wrapText="1"/>
    </xf>
    <xf numFmtId="0" fontId="14" fillId="0" borderId="0" xfId="7" applyFont="1" applyBorder="1" applyAlignment="1">
      <alignment wrapText="1"/>
    </xf>
    <xf numFmtId="165" fontId="32" fillId="123" borderId="0" xfId="2" applyNumberFormat="1" applyFont="1" applyFill="1" applyBorder="1" applyAlignment="1">
      <alignment wrapText="1"/>
    </xf>
    <xf numFmtId="0" fontId="27" fillId="0" borderId="0" xfId="0" applyFont="1" applyFill="1" applyBorder="1" applyAlignment="1">
      <alignment horizontal="right"/>
    </xf>
    <xf numFmtId="0" fontId="0" fillId="127" borderId="123" xfId="0" applyFont="1" applyFill="1" applyBorder="1" applyAlignment="1">
      <alignment horizontal="left" vertical="center" wrapText="1"/>
    </xf>
    <xf numFmtId="0" fontId="0" fillId="127" borderId="124" xfId="0" applyFont="1" applyFill="1" applyBorder="1" applyAlignment="1">
      <alignment vertical="center" wrapText="1"/>
    </xf>
    <xf numFmtId="0" fontId="4" fillId="127" borderId="3" xfId="36318" applyFont="1" applyFill="1" applyBorder="1" applyAlignment="1">
      <alignment horizontal="left" vertical="center" wrapText="1"/>
    </xf>
    <xf numFmtId="0" fontId="0" fillId="127" borderId="3" xfId="0" applyFont="1" applyFill="1" applyBorder="1" applyAlignment="1">
      <alignment vertical="center" wrapText="1"/>
    </xf>
    <xf numFmtId="0" fontId="264" fillId="127" borderId="125" xfId="0" applyFont="1" applyFill="1" applyBorder="1" applyAlignment="1">
      <alignment horizontal="left" vertical="center" wrapText="1"/>
    </xf>
    <xf numFmtId="0" fontId="264" fillId="127" borderId="3" xfId="0" applyFont="1" applyFill="1" applyBorder="1" applyAlignment="1">
      <alignment horizontal="left" vertical="center" wrapText="1"/>
    </xf>
    <xf numFmtId="2" fontId="24" fillId="127" borderId="3" xfId="0" applyNumberFormat="1" applyFont="1" applyFill="1" applyBorder="1" applyAlignment="1">
      <alignment horizontal="center" vertical="center" wrapText="1"/>
    </xf>
    <xf numFmtId="0" fontId="24" fillId="127"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24" fillId="8" borderId="3" xfId="0" applyFont="1" applyFill="1" applyBorder="1" applyAlignment="1">
      <alignment horizontal="center" vertical="center" wrapText="1"/>
    </xf>
    <xf numFmtId="0" fontId="24" fillId="0" borderId="116" xfId="0" applyFont="1" applyBorder="1" applyAlignment="1">
      <alignment horizontal="center" vertical="center"/>
    </xf>
    <xf numFmtId="0" fontId="24" fillId="0" borderId="3" xfId="0" applyFont="1" applyFill="1" applyBorder="1" applyAlignment="1">
      <alignment horizontal="left" vertical="center"/>
    </xf>
    <xf numFmtId="0" fontId="24" fillId="128" borderId="3" xfId="0" applyFont="1" applyFill="1" applyBorder="1" applyAlignment="1">
      <alignment horizontal="left" vertical="center"/>
    </xf>
    <xf numFmtId="0" fontId="24" fillId="64" borderId="3" xfId="0" applyFont="1" applyFill="1" applyBorder="1" applyAlignment="1">
      <alignment horizontal="center" vertical="center"/>
    </xf>
    <xf numFmtId="0" fontId="24" fillId="64" borderId="111" xfId="0" applyFont="1" applyFill="1" applyBorder="1" applyAlignment="1">
      <alignment horizontal="center" vertical="center"/>
    </xf>
    <xf numFmtId="0" fontId="24" fillId="129" borderId="116" xfId="0" applyFont="1" applyFill="1" applyBorder="1" applyAlignment="1">
      <alignment horizontal="center" vertical="center"/>
    </xf>
    <xf numFmtId="0" fontId="24" fillId="0" borderId="3" xfId="0" applyFont="1" applyFill="1" applyBorder="1" applyAlignment="1">
      <alignment horizontal="center" vertical="center"/>
    </xf>
    <xf numFmtId="0" fontId="24" fillId="8" borderId="3" xfId="0" applyFont="1" applyFill="1" applyBorder="1" applyAlignment="1">
      <alignment horizontal="left" vertical="center"/>
    </xf>
    <xf numFmtId="0" fontId="24" fillId="8" borderId="3" xfId="0" applyFont="1" applyFill="1" applyBorder="1" applyAlignment="1">
      <alignment horizontal="center" vertical="center"/>
    </xf>
    <xf numFmtId="0" fontId="24" fillId="8" borderId="3" xfId="0" applyFont="1" applyFill="1" applyBorder="1" applyAlignment="1">
      <alignment horizontal="left" vertical="center" wrapText="1"/>
    </xf>
    <xf numFmtId="0" fontId="24" fillId="129" borderId="3" xfId="0" applyFont="1" applyFill="1" applyBorder="1" applyAlignment="1">
      <alignment horizontal="center" vertical="center"/>
    </xf>
    <xf numFmtId="0" fontId="24" fillId="8" borderId="3" xfId="0" applyFont="1" applyFill="1" applyBorder="1" applyAlignment="1">
      <alignment vertical="center" wrapText="1"/>
    </xf>
    <xf numFmtId="0" fontId="24" fillId="0" borderId="0" xfId="0" applyFont="1" applyAlignment="1">
      <alignment horizontal="left" vertical="center"/>
    </xf>
    <xf numFmtId="0" fontId="24" fillId="0" borderId="80" xfId="0" applyFont="1" applyBorder="1" applyAlignment="1">
      <alignment horizontal="center" vertical="center"/>
    </xf>
    <xf numFmtId="0" fontId="24" fillId="0" borderId="3" xfId="0" applyFont="1" applyBorder="1" applyAlignment="1">
      <alignment vertical="center"/>
    </xf>
    <xf numFmtId="0" fontId="24" fillId="0" borderId="7" xfId="0" applyFont="1" applyBorder="1" applyAlignment="1">
      <alignment vertical="center"/>
    </xf>
    <xf numFmtId="0" fontId="24" fillId="64" borderId="81" xfId="0" applyFont="1" applyFill="1" applyBorder="1" applyAlignment="1">
      <alignment vertical="center"/>
    </xf>
    <xf numFmtId="0" fontId="24" fillId="0" borderId="20" xfId="0"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vertical="center"/>
    </xf>
    <xf numFmtId="0" fontId="24" fillId="0" borderId="114" xfId="0" applyFont="1" applyBorder="1" applyAlignment="1">
      <alignment vertical="center"/>
    </xf>
    <xf numFmtId="0" fontId="24" fillId="64" borderId="21" xfId="0" applyFont="1" applyFill="1" applyBorder="1" applyAlignment="1">
      <alignment vertical="center"/>
    </xf>
    <xf numFmtId="0" fontId="24" fillId="129" borderId="3" xfId="0" applyFont="1" applyFill="1" applyBorder="1" applyAlignment="1">
      <alignment horizontal="left" vertical="center" wrapText="1"/>
    </xf>
    <xf numFmtId="0" fontId="27" fillId="0" borderId="3" xfId="3" applyFont="1" applyFill="1" applyBorder="1" applyAlignment="1">
      <alignment horizontal="center" vertical="center"/>
    </xf>
    <xf numFmtId="0" fontId="27" fillId="127" borderId="3" xfId="0" applyFont="1" applyFill="1" applyBorder="1" applyAlignment="1">
      <alignment horizontal="center" vertical="center"/>
    </xf>
    <xf numFmtId="0" fontId="255" fillId="127" borderId="3" xfId="36313" applyFont="1" applyFill="1" applyBorder="1" applyAlignment="1" applyProtection="1">
      <alignment vertical="center" wrapText="1"/>
    </xf>
    <xf numFmtId="0" fontId="27" fillId="127" borderId="3" xfId="0" applyFont="1" applyFill="1" applyBorder="1" applyAlignment="1">
      <alignment horizontal="left" vertical="center" wrapText="1"/>
    </xf>
    <xf numFmtId="0" fontId="27" fillId="0" borderId="3" xfId="0" applyFont="1" applyBorder="1" applyAlignment="1">
      <alignment horizontal="left" vertical="center" wrapText="1"/>
    </xf>
    <xf numFmtId="0" fontId="24" fillId="7" borderId="3" xfId="0" applyFont="1" applyFill="1" applyBorder="1" applyAlignment="1">
      <alignment horizontal="center" vertical="center"/>
    </xf>
    <xf numFmtId="0" fontId="283" fillId="64" borderId="22" xfId="0" applyFont="1" applyFill="1" applyBorder="1" applyAlignment="1">
      <alignment vertical="center"/>
    </xf>
    <xf numFmtId="0" fontId="24" fillId="128" borderId="3" xfId="0" applyFont="1" applyFill="1" applyBorder="1" applyAlignment="1">
      <alignment vertical="center"/>
    </xf>
    <xf numFmtId="0" fontId="283" fillId="64" borderId="3" xfId="0" applyFont="1" applyFill="1" applyBorder="1" applyAlignment="1">
      <alignment vertical="center"/>
    </xf>
    <xf numFmtId="0" fontId="24" fillId="0" borderId="3" xfId="0" applyFont="1" applyFill="1" applyBorder="1" applyAlignment="1">
      <alignment vertical="center"/>
    </xf>
    <xf numFmtId="0" fontId="24" fillId="0" borderId="3" xfId="0" applyFont="1" applyFill="1" applyBorder="1" applyAlignment="1">
      <alignment horizontal="left" vertical="center" wrapText="1"/>
    </xf>
    <xf numFmtId="0" fontId="24" fillId="129" borderId="3" xfId="0" applyFont="1" applyFill="1" applyBorder="1" applyAlignment="1">
      <alignment horizontal="left" vertical="center"/>
    </xf>
    <xf numFmtId="0" fontId="24" fillId="129" borderId="3" xfId="0" applyFont="1" applyFill="1" applyBorder="1" applyAlignment="1">
      <alignment vertical="center"/>
    </xf>
    <xf numFmtId="0" fontId="24" fillId="64" borderId="81" xfId="0" applyFont="1" applyFill="1" applyBorder="1" applyAlignment="1">
      <alignment vertical="center" wrapText="1"/>
    </xf>
    <xf numFmtId="3" fontId="25" fillId="127" borderId="116" xfId="0" applyNumberFormat="1" applyFont="1" applyFill="1" applyBorder="1" applyAlignment="1">
      <alignment horizontal="center" vertical="center" wrapText="1"/>
    </xf>
    <xf numFmtId="0" fontId="27" fillId="0" borderId="7" xfId="0" applyFont="1" applyBorder="1" applyAlignment="1">
      <alignment horizontal="left" vertical="top" wrapText="1"/>
    </xf>
    <xf numFmtId="0" fontId="0" fillId="0" borderId="5" xfId="0" applyBorder="1" applyAlignment="1">
      <alignment horizontal="left" vertical="top"/>
    </xf>
    <xf numFmtId="0" fontId="27" fillId="0" borderId="7" xfId="0" applyFont="1" applyFill="1" applyBorder="1" applyAlignment="1">
      <alignment horizontal="left" vertical="top" wrapText="1"/>
    </xf>
    <xf numFmtId="0" fontId="27" fillId="0" borderId="5" xfId="0" applyFont="1" applyFill="1" applyBorder="1" applyAlignment="1">
      <alignment horizontal="left" vertical="top" wrapText="1"/>
    </xf>
    <xf numFmtId="0" fontId="257" fillId="0" borderId="0" xfId="0" applyFont="1" applyFill="1" applyBorder="1" applyAlignment="1">
      <alignment horizont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49" xfId="0" applyFont="1" applyBorder="1" applyAlignment="1">
      <alignment horizontal="left" vertical="center" wrapText="1"/>
    </xf>
    <xf numFmtId="0" fontId="22" fillId="7" borderId="15"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104" xfId="0" applyFont="1" applyFill="1" applyBorder="1" applyAlignment="1">
      <alignment horizontal="center" vertical="center"/>
    </xf>
    <xf numFmtId="0" fontId="246" fillId="7" borderId="14" xfId="0" applyFont="1" applyFill="1" applyBorder="1" applyAlignment="1">
      <alignment horizontal="center" vertical="center"/>
    </xf>
    <xf numFmtId="0" fontId="246" fillId="7" borderId="13" xfId="0" applyFont="1" applyFill="1" applyBorder="1" applyAlignment="1">
      <alignment horizontal="center" vertical="center"/>
    </xf>
    <xf numFmtId="0" fontId="246" fillId="7" borderId="103" xfId="0" applyFont="1" applyFill="1" applyBorder="1" applyAlignment="1">
      <alignment horizontal="center" vertical="center"/>
    </xf>
    <xf numFmtId="0" fontId="22" fillId="0" borderId="7" xfId="0" applyNumberFormat="1" applyFont="1" applyFill="1" applyBorder="1" applyAlignment="1">
      <alignment horizontal="left" vertical="center" wrapText="1"/>
    </xf>
    <xf numFmtId="0" fontId="22" fillId="0" borderId="5" xfId="0" applyNumberFormat="1" applyFont="1" applyFill="1" applyBorder="1" applyAlignment="1">
      <alignment horizontal="left" vertical="center" wrapText="1"/>
    </xf>
    <xf numFmtId="0" fontId="27" fillId="0" borderId="7" xfId="0" applyFont="1" applyFill="1" applyBorder="1" applyAlignment="1">
      <alignment horizontal="left" vertical="top"/>
    </xf>
    <xf numFmtId="0" fontId="27" fillId="0" borderId="5" xfId="0" applyFont="1" applyFill="1" applyBorder="1" applyAlignment="1">
      <alignment horizontal="left" vertical="top"/>
    </xf>
    <xf numFmtId="0" fontId="27" fillId="127" borderId="7" xfId="0" applyFont="1" applyFill="1" applyBorder="1" applyAlignment="1">
      <alignment horizontal="left" vertical="top" wrapText="1"/>
    </xf>
    <xf numFmtId="0" fontId="27" fillId="127" borderId="5" xfId="0" applyFont="1" applyFill="1" applyBorder="1" applyAlignment="1">
      <alignment horizontal="left" vertical="top" wrapText="1"/>
    </xf>
    <xf numFmtId="0" fontId="254" fillId="0" borderId="15" xfId="36313" applyBorder="1" applyAlignment="1" applyProtection="1">
      <alignment horizontal="left" vertical="top" wrapText="1"/>
    </xf>
    <xf numFmtId="0" fontId="24" fillId="0" borderId="1" xfId="0" applyFont="1" applyBorder="1" applyAlignment="1">
      <alignment horizontal="left" vertical="top" wrapText="1"/>
    </xf>
    <xf numFmtId="0" fontId="24" fillId="0" borderId="104" xfId="0" applyFont="1" applyBorder="1" applyAlignment="1">
      <alignment horizontal="left" vertical="top" wrapText="1"/>
    </xf>
    <xf numFmtId="0" fontId="24" fillId="0" borderId="8" xfId="0" applyFont="1" applyBorder="1" applyAlignment="1">
      <alignment horizontal="left" vertical="center" wrapText="1"/>
    </xf>
    <xf numFmtId="0" fontId="24" fillId="0" borderId="0" xfId="0" applyFont="1" applyBorder="1" applyAlignment="1">
      <alignment horizontal="left" vertical="center" wrapText="1"/>
    </xf>
    <xf numFmtId="0" fontId="24" fillId="0" borderId="49" xfId="0" applyFont="1" applyBorder="1" applyAlignment="1">
      <alignment horizontal="left" vertical="center" wrapText="1"/>
    </xf>
    <xf numFmtId="0" fontId="27" fillId="0" borderId="3" xfId="0" applyFont="1" applyFill="1" applyBorder="1" applyAlignment="1">
      <alignment horizontal="left" vertical="center" wrapText="1"/>
    </xf>
    <xf numFmtId="0" fontId="257" fillId="0" borderId="0" xfId="0" applyFont="1" applyBorder="1" applyAlignment="1">
      <alignment horizontal="center"/>
    </xf>
    <xf numFmtId="3" fontId="30" fillId="7" borderId="3" xfId="0" applyNumberFormat="1" applyFont="1" applyFill="1" applyBorder="1" applyAlignment="1">
      <alignment horizontal="center" vertical="center" wrapText="1"/>
    </xf>
    <xf numFmtId="0" fontId="30" fillId="7" borderId="3" xfId="0" applyNumberFormat="1" applyFont="1" applyFill="1" applyBorder="1" applyAlignment="1">
      <alignment horizontal="center" vertical="center" wrapText="1"/>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03" xfId="0" applyFont="1" applyBorder="1" applyAlignment="1">
      <alignment horizontal="left" vertical="center"/>
    </xf>
    <xf numFmtId="3" fontId="24" fillId="0" borderId="3" xfId="0" applyNumberFormat="1" applyFont="1" applyFill="1" applyBorder="1" applyAlignment="1">
      <alignment horizontal="center" vertical="center" wrapText="1"/>
    </xf>
    <xf numFmtId="0" fontId="24" fillId="7" borderId="3" xfId="0" applyFont="1" applyFill="1" applyBorder="1" applyAlignment="1">
      <alignment horizontal="center" vertical="center"/>
    </xf>
    <xf numFmtId="0" fontId="24" fillId="0" borderId="8" xfId="0" applyFont="1" applyBorder="1" applyAlignment="1">
      <alignment horizontal="left" wrapText="1"/>
    </xf>
    <xf numFmtId="0" fontId="24" fillId="0" borderId="0" xfId="0" applyFont="1" applyBorder="1" applyAlignment="1">
      <alignment horizontal="left" wrapText="1"/>
    </xf>
    <xf numFmtId="0" fontId="24" fillId="0" borderId="49" xfId="0" applyFont="1" applyBorder="1" applyAlignment="1">
      <alignment horizontal="left" wrapText="1"/>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51" fillId="0" borderId="33" xfId="0" applyFont="1" applyBorder="1" applyAlignment="1">
      <alignment horizontal="center" vertical="center" wrapText="1"/>
    </xf>
    <xf numFmtId="0" fontId="251" fillId="0" borderId="70" xfId="0" applyFont="1" applyBorder="1" applyAlignment="1">
      <alignment horizontal="center" vertical="center" wrapText="1"/>
    </xf>
    <xf numFmtId="0" fontId="251" fillId="0" borderId="36" xfId="0" applyFont="1" applyBorder="1" applyAlignment="1">
      <alignment horizontal="center" vertical="center" wrapText="1"/>
    </xf>
    <xf numFmtId="0" fontId="25" fillId="0" borderId="3" xfId="56" applyFont="1" applyFill="1" applyBorder="1" applyAlignment="1">
      <alignment horizontal="left" vertical="center" wrapText="1"/>
    </xf>
    <xf numFmtId="0" fontId="22" fillId="0" borderId="7" xfId="56" applyFont="1" applyFill="1" applyBorder="1" applyAlignment="1">
      <alignment horizontal="center" vertical="center" wrapText="1"/>
    </xf>
    <xf numFmtId="0" fontId="22" fillId="0" borderId="2" xfId="56" applyFont="1" applyFill="1" applyBorder="1" applyAlignment="1">
      <alignment horizontal="center" vertical="center" wrapText="1"/>
    </xf>
    <xf numFmtId="0" fontId="22" fillId="0" borderId="5" xfId="56" applyFont="1" applyFill="1" applyBorder="1" applyAlignment="1">
      <alignment horizontal="center" vertical="center" wrapText="1"/>
    </xf>
    <xf numFmtId="15" fontId="22" fillId="0" borderId="8" xfId="56" applyNumberFormat="1" applyFont="1" applyFill="1" applyBorder="1" applyAlignment="1">
      <alignment horizontal="center" vertical="center"/>
    </xf>
    <xf numFmtId="15" fontId="22" fillId="0" borderId="0" xfId="56" applyNumberFormat="1" applyFont="1" applyFill="1" applyBorder="1" applyAlignment="1">
      <alignment horizontal="center" vertical="center"/>
    </xf>
    <xf numFmtId="0" fontId="24" fillId="123" borderId="3" xfId="56" applyFont="1" applyFill="1" applyBorder="1" applyAlignment="1">
      <alignment horizontal="center"/>
    </xf>
    <xf numFmtId="0" fontId="24" fillId="123" borderId="3" xfId="56" applyFont="1" applyFill="1" applyBorder="1" applyAlignment="1">
      <alignment horizontal="center" wrapText="1"/>
    </xf>
    <xf numFmtId="0" fontId="24" fillId="7" borderId="7" xfId="56" applyFont="1" applyFill="1" applyBorder="1" applyAlignment="1">
      <alignment horizontal="center" vertical="center" wrapText="1"/>
    </xf>
    <xf numFmtId="0" fontId="24" fillId="7" borderId="5" xfId="56"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15" fontId="22" fillId="0" borderId="3" xfId="56" applyNumberFormat="1" applyFont="1" applyFill="1" applyBorder="1" applyAlignment="1">
      <alignment horizontal="center" vertical="center" wrapText="1"/>
    </xf>
    <xf numFmtId="0" fontId="24" fillId="0" borderId="7" xfId="56" applyFont="1" applyBorder="1" applyAlignment="1">
      <alignment horizontal="left" vertical="center" wrapText="1"/>
    </xf>
    <xf numFmtId="0" fontId="24" fillId="0" borderId="5" xfId="56" applyFont="1" applyBorder="1" applyAlignment="1">
      <alignment horizontal="left" vertical="center" wrapText="1"/>
    </xf>
    <xf numFmtId="0" fontId="25" fillId="0" borderId="7" xfId="56" applyFont="1" applyFill="1" applyBorder="1" applyAlignment="1">
      <alignment horizontal="left" vertical="center" wrapText="1"/>
    </xf>
    <xf numFmtId="0" fontId="25" fillId="0" borderId="5" xfId="56" applyFont="1" applyFill="1" applyBorder="1" applyAlignment="1">
      <alignment horizontal="left" vertical="center" wrapText="1"/>
    </xf>
    <xf numFmtId="0" fontId="252" fillId="0" borderId="0" xfId="7" applyFont="1" applyBorder="1" applyAlignment="1">
      <alignment horizontal="center" vertical="center"/>
    </xf>
    <xf numFmtId="15" fontId="22" fillId="0" borderId="3" xfId="56" applyNumberFormat="1" applyFont="1" applyFill="1" applyBorder="1" applyAlignment="1">
      <alignment horizontal="center" vertical="center"/>
    </xf>
    <xf numFmtId="0" fontId="255" fillId="0" borderId="16" xfId="36313" applyFont="1" applyBorder="1" applyAlignment="1" applyProtection="1">
      <alignment horizontal="left"/>
    </xf>
    <xf numFmtId="0" fontId="246" fillId="0" borderId="72" xfId="0" applyFont="1" applyBorder="1" applyAlignment="1">
      <alignment horizontal="center"/>
    </xf>
    <xf numFmtId="3" fontId="30" fillId="7" borderId="3" xfId="0" applyNumberFormat="1" applyFont="1" applyFill="1" applyBorder="1" applyAlignment="1">
      <alignment horizontal="center" wrapText="1"/>
    </xf>
    <xf numFmtId="0" fontId="23" fillId="7" borderId="7" xfId="0" applyNumberFormat="1" applyFont="1" applyFill="1" applyBorder="1" applyAlignment="1">
      <alignment horizontal="center" wrapText="1"/>
    </xf>
    <xf numFmtId="0" fontId="23" fillId="7" borderId="2" xfId="0" applyNumberFormat="1" applyFont="1" applyFill="1" applyBorder="1" applyAlignment="1">
      <alignment horizontal="center" wrapText="1"/>
    </xf>
    <xf numFmtId="0" fontId="251" fillId="0" borderId="33" xfId="7" applyFont="1" applyBorder="1" applyAlignment="1">
      <alignment horizontal="center" vertical="center" wrapText="1"/>
    </xf>
    <xf numFmtId="0" fontId="251" fillId="0" borderId="70" xfId="7" applyFont="1" applyBorder="1" applyAlignment="1">
      <alignment horizontal="center" vertical="center" wrapText="1"/>
    </xf>
    <xf numFmtId="0" fontId="251" fillId="0" borderId="36" xfId="7" applyFont="1" applyBorder="1" applyAlignment="1">
      <alignment horizontal="center" vertical="center" wrapText="1"/>
    </xf>
    <xf numFmtId="3" fontId="22" fillId="0" borderId="3" xfId="0" applyNumberFormat="1" applyFont="1" applyFill="1" applyBorder="1" applyAlignment="1">
      <alignment horizontal="center" wrapText="1"/>
    </xf>
    <xf numFmtId="0" fontId="258" fillId="7" borderId="3" xfId="7" applyFont="1" applyFill="1" applyBorder="1" applyAlignment="1">
      <alignment horizontal="center"/>
    </xf>
    <xf numFmtId="0" fontId="252" fillId="0" borderId="72" xfId="7" applyFont="1" applyFill="1" applyBorder="1" applyAlignment="1">
      <alignment horizontal="center"/>
    </xf>
    <xf numFmtId="0" fontId="24" fillId="126" borderId="3" xfId="56" applyFont="1" applyFill="1" applyBorder="1" applyAlignment="1">
      <alignment horizontal="center" vertical="center"/>
    </xf>
    <xf numFmtId="0" fontId="24" fillId="126" borderId="7" xfId="56" applyFont="1" applyFill="1" applyBorder="1" applyAlignment="1">
      <alignment horizontal="center" vertical="center" wrapText="1"/>
    </xf>
    <xf numFmtId="0" fontId="24" fillId="126" borderId="5" xfId="56" applyFont="1" applyFill="1" applyBorder="1" applyAlignment="1">
      <alignment horizontal="center" vertical="center" wrapText="1"/>
    </xf>
    <xf numFmtId="0" fontId="14" fillId="0" borderId="3" xfId="7" applyFont="1" applyFill="1" applyBorder="1" applyAlignment="1">
      <alignment wrapText="1"/>
    </xf>
    <xf numFmtId="0" fontId="12" fillId="0" borderId="3" xfId="7" applyFont="1" applyBorder="1" applyAlignment="1">
      <alignment wrapText="1"/>
    </xf>
    <xf numFmtId="0" fontId="14" fillId="0" borderId="3" xfId="7" applyFont="1" applyBorder="1" applyAlignment="1">
      <alignment wrapText="1"/>
    </xf>
    <xf numFmtId="0" fontId="44" fillId="0" borderId="3" xfId="7" applyFont="1" applyBorder="1" applyAlignment="1">
      <alignment horizontal="center" vertical="center" wrapText="1"/>
    </xf>
    <xf numFmtId="0" fontId="44" fillId="0" borderId="7" xfId="7" applyFont="1" applyBorder="1" applyAlignment="1">
      <alignment horizontal="left" vertical="center" wrapText="1"/>
    </xf>
    <xf numFmtId="0" fontId="44" fillId="0" borderId="2" xfId="7" applyFont="1" applyBorder="1" applyAlignment="1">
      <alignment horizontal="left" vertical="center" wrapText="1"/>
    </xf>
    <xf numFmtId="0" fontId="44" fillId="0" borderId="5" xfId="7" applyFont="1" applyBorder="1" applyAlignment="1">
      <alignment horizontal="left" vertical="center" wrapText="1"/>
    </xf>
    <xf numFmtId="0" fontId="22" fillId="0" borderId="0" xfId="0" applyFont="1" applyFill="1" applyBorder="1" applyAlignment="1">
      <alignment horizontal="left"/>
    </xf>
    <xf numFmtId="0" fontId="23" fillId="7" borderId="3" xfId="0" applyNumberFormat="1" applyFont="1" applyFill="1" applyBorder="1" applyAlignment="1">
      <alignment horizontal="center" wrapText="1"/>
    </xf>
    <xf numFmtId="0" fontId="245" fillId="0" borderId="0" xfId="7" applyFont="1" applyBorder="1" applyAlignment="1">
      <alignment horizontal="center" vertical="center" wrapText="1"/>
    </xf>
    <xf numFmtId="0" fontId="31" fillId="7" borderId="3" xfId="7" applyFont="1" applyFill="1" applyBorder="1" applyAlignment="1">
      <alignment horizontal="center"/>
    </xf>
    <xf numFmtId="0" fontId="250" fillId="0" borderId="33" xfId="7" applyFont="1" applyBorder="1" applyAlignment="1">
      <alignment horizontal="center" vertical="center" wrapText="1"/>
    </xf>
    <xf numFmtId="0" fontId="250" fillId="0" borderId="70" xfId="7" applyFont="1" applyBorder="1" applyAlignment="1">
      <alignment horizontal="center" vertical="center" wrapText="1"/>
    </xf>
    <xf numFmtId="0" fontId="250" fillId="0" borderId="36" xfId="7" applyFont="1" applyBorder="1" applyAlignment="1">
      <alignment horizontal="center" vertical="center" wrapText="1"/>
    </xf>
    <xf numFmtId="0" fontId="31" fillId="0" borderId="3" xfId="7" applyFont="1" applyBorder="1" applyAlignment="1">
      <alignment horizontal="right"/>
    </xf>
    <xf numFmtId="3" fontId="27" fillId="0" borderId="3" xfId="0" applyNumberFormat="1" applyFont="1" applyFill="1" applyBorder="1" applyAlignment="1">
      <alignment horizontal="right" wrapText="1"/>
    </xf>
    <xf numFmtId="0" fontId="250" fillId="0" borderId="33" xfId="56" applyFont="1" applyBorder="1" applyAlignment="1">
      <alignment horizontal="center" vertical="center" wrapText="1"/>
    </xf>
    <xf numFmtId="0" fontId="250" fillId="0" borderId="70" xfId="56" applyFont="1" applyBorder="1" applyAlignment="1">
      <alignment horizontal="center" vertical="center" wrapText="1"/>
    </xf>
    <xf numFmtId="0" fontId="250" fillId="0" borderId="36" xfId="56" applyFont="1" applyBorder="1" applyAlignment="1">
      <alignment horizontal="center" vertical="center" wrapText="1"/>
    </xf>
    <xf numFmtId="0" fontId="255" fillId="0" borderId="0" xfId="36313" applyFont="1" applyAlignment="1" applyProtection="1">
      <alignment horizontal="left"/>
    </xf>
    <xf numFmtId="0" fontId="273" fillId="0" borderId="72" xfId="63" applyFont="1" applyBorder="1" applyAlignment="1">
      <alignment horizontal="center"/>
    </xf>
    <xf numFmtId="3" fontId="30" fillId="64" borderId="3" xfId="0" applyNumberFormat="1" applyFont="1" applyFill="1" applyBorder="1" applyAlignment="1">
      <alignment horizontal="center" wrapText="1"/>
    </xf>
    <xf numFmtId="3" fontId="22" fillId="64" borderId="3" xfId="0" applyNumberFormat="1" applyFont="1" applyFill="1" applyBorder="1" applyAlignment="1">
      <alignment horizontal="center" wrapText="1"/>
    </xf>
    <xf numFmtId="3" fontId="246" fillId="0" borderId="0" xfId="0" applyNumberFormat="1" applyFont="1" applyFill="1" applyBorder="1" applyAlignment="1">
      <alignment horizontal="center" wrapText="1"/>
    </xf>
    <xf numFmtId="0" fontId="258" fillId="0" borderId="3" xfId="7" applyFont="1" applyBorder="1" applyAlignment="1">
      <alignment horizontal="right" vertical="center"/>
    </xf>
    <xf numFmtId="3" fontId="27" fillId="0" borderId="3" xfId="0" applyNumberFormat="1" applyFont="1" applyFill="1" applyBorder="1" applyAlignment="1">
      <alignment horizontal="right" vertical="center" wrapText="1"/>
    </xf>
    <xf numFmtId="0" fontId="252" fillId="0" borderId="72" xfId="36306" applyFont="1" applyBorder="1" applyAlignment="1">
      <alignment horizontal="center" vertical="center"/>
    </xf>
    <xf numFmtId="0" fontId="43" fillId="0" borderId="16" xfId="0" applyFont="1" applyBorder="1" applyAlignment="1">
      <alignment horizontal="left" vertical="center" wrapText="1"/>
    </xf>
    <xf numFmtId="0" fontId="251" fillId="0" borderId="33" xfId="36306" applyFont="1" applyBorder="1" applyAlignment="1">
      <alignment horizontal="center" vertical="center" wrapText="1"/>
    </xf>
    <xf numFmtId="0" fontId="251" fillId="0" borderId="70" xfId="36306" applyFont="1" applyBorder="1" applyAlignment="1">
      <alignment horizontal="center" vertical="center" wrapText="1"/>
    </xf>
    <xf numFmtId="0" fontId="251" fillId="0" borderId="36" xfId="36306" applyFont="1" applyBorder="1" applyAlignment="1">
      <alignment horizontal="center" vertical="center" wrapText="1"/>
    </xf>
    <xf numFmtId="3" fontId="22" fillId="0" borderId="0" xfId="0" applyNumberFormat="1" applyFont="1" applyFill="1" applyBorder="1" applyAlignment="1">
      <alignment horizontal="left" wrapText="1"/>
    </xf>
    <xf numFmtId="3" fontId="22" fillId="0" borderId="1" xfId="0" applyNumberFormat="1" applyFont="1" applyFill="1" applyBorder="1" applyAlignment="1">
      <alignment horizontal="left" wrapText="1"/>
    </xf>
    <xf numFmtId="0" fontId="280" fillId="0" borderId="74" xfId="36313" applyFont="1" applyFill="1" applyBorder="1" applyAlignment="1" applyProtection="1">
      <alignment horizontal="left" vertical="top" wrapText="1"/>
    </xf>
    <xf numFmtId="0" fontId="281" fillId="0" borderId="75" xfId="36313" applyFont="1" applyFill="1" applyBorder="1" applyAlignment="1" applyProtection="1">
      <alignment horizontal="left" vertical="top" wrapText="1"/>
    </xf>
    <xf numFmtId="0" fontId="281" fillId="0" borderId="113" xfId="36313" applyFont="1" applyFill="1" applyBorder="1" applyAlignment="1" applyProtection="1">
      <alignment horizontal="left" vertical="top" wrapText="1"/>
    </xf>
    <xf numFmtId="0" fontId="281" fillId="0" borderId="117" xfId="36313" applyFont="1" applyFill="1" applyBorder="1" applyAlignment="1" applyProtection="1">
      <alignment horizontal="left" vertical="top" wrapText="1"/>
    </xf>
    <xf numFmtId="3" fontId="22" fillId="0" borderId="75" xfId="0" applyNumberFormat="1" applyFont="1" applyFill="1" applyBorder="1" applyAlignment="1">
      <alignment horizontal="left" wrapText="1"/>
    </xf>
    <xf numFmtId="3" fontId="22" fillId="0" borderId="7" xfId="0" applyNumberFormat="1" applyFont="1" applyFill="1" applyBorder="1" applyAlignment="1">
      <alignment horizontal="left" wrapText="1"/>
    </xf>
    <xf numFmtId="3" fontId="22" fillId="0" borderId="122" xfId="0" applyNumberFormat="1" applyFont="1" applyFill="1" applyBorder="1" applyAlignment="1">
      <alignment horizontal="left" wrapText="1"/>
    </xf>
    <xf numFmtId="0" fontId="24" fillId="0" borderId="45" xfId="0" applyFont="1" applyFill="1" applyBorder="1" applyAlignment="1">
      <alignment horizontal="left" vertical="center" wrapText="1"/>
    </xf>
    <xf numFmtId="0" fontId="24" fillId="0" borderId="102" xfId="0" applyFont="1" applyFill="1" applyBorder="1" applyAlignment="1">
      <alignment horizontal="left" vertical="center" wrapText="1"/>
    </xf>
    <xf numFmtId="0" fontId="25" fillId="127" borderId="120" xfId="0" applyFont="1" applyFill="1" applyBorder="1" applyAlignment="1">
      <alignment horizontal="center" vertical="center"/>
    </xf>
    <xf numFmtId="0" fontId="25" fillId="127" borderId="70" xfId="0" applyFont="1" applyFill="1" applyBorder="1" applyAlignment="1">
      <alignment horizontal="center" vertical="center"/>
    </xf>
    <xf numFmtId="0" fontId="25" fillId="127" borderId="121" xfId="0" applyFont="1" applyFill="1" applyBorder="1" applyAlignment="1">
      <alignment horizontal="center" vertical="center"/>
    </xf>
    <xf numFmtId="0" fontId="25" fillId="127" borderId="71" xfId="0" applyFont="1" applyFill="1" applyBorder="1" applyAlignment="1">
      <alignment horizontal="center" vertical="center"/>
    </xf>
    <xf numFmtId="0" fontId="25" fillId="127" borderId="113" xfId="0" applyFont="1" applyFill="1" applyBorder="1" applyAlignment="1">
      <alignment horizontal="center" vertical="center"/>
    </xf>
    <xf numFmtId="0" fontId="24" fillId="127" borderId="71" xfId="0" applyFont="1" applyFill="1" applyBorder="1" applyAlignment="1">
      <alignment horizontal="left" vertical="center" wrapText="1"/>
    </xf>
    <xf numFmtId="0" fontId="24" fillId="127" borderId="73" xfId="0" applyFont="1" applyFill="1" applyBorder="1" applyAlignment="1">
      <alignment horizontal="left" vertical="center" wrapText="1"/>
    </xf>
    <xf numFmtId="0" fontId="24" fillId="127" borderId="113" xfId="0" applyFont="1" applyFill="1" applyBorder="1" applyAlignment="1">
      <alignment horizontal="left" vertical="center" wrapText="1"/>
    </xf>
    <xf numFmtId="0" fontId="24" fillId="127" borderId="117" xfId="0" applyFont="1" applyFill="1" applyBorder="1" applyAlignment="1">
      <alignment horizontal="left" vertical="center" wrapText="1"/>
    </xf>
    <xf numFmtId="0" fontId="24" fillId="0" borderId="118" xfId="0" applyFont="1" applyFill="1" applyBorder="1" applyAlignment="1">
      <alignment horizontal="left" vertical="top" wrapText="1"/>
    </xf>
    <xf numFmtId="0" fontId="24" fillId="0" borderId="119" xfId="0" applyFont="1" applyFill="1" applyBorder="1" applyAlignment="1">
      <alignment horizontal="left" vertical="top" wrapText="1"/>
    </xf>
    <xf numFmtId="0" fontId="24" fillId="0" borderId="74" xfId="0" applyFont="1" applyFill="1" applyBorder="1" applyAlignment="1">
      <alignment horizontal="left" vertical="top" wrapText="1"/>
    </xf>
    <xf numFmtId="0" fontId="24" fillId="0" borderId="75" xfId="0" applyFont="1" applyFill="1" applyBorder="1" applyAlignment="1">
      <alignment horizontal="left" vertical="top" wrapText="1"/>
    </xf>
    <xf numFmtId="0" fontId="280" fillId="0" borderId="113" xfId="36313" applyFont="1" applyFill="1" applyBorder="1" applyAlignment="1" applyProtection="1">
      <alignment horizontal="left" vertical="top" wrapText="1"/>
    </xf>
    <xf numFmtId="0" fontId="25" fillId="127" borderId="71" xfId="0" applyFont="1" applyFill="1" applyBorder="1" applyAlignment="1">
      <alignment horizontal="left" vertical="center" wrapText="1"/>
    </xf>
    <xf numFmtId="0" fontId="25" fillId="127" borderId="72" xfId="0" applyFont="1" applyFill="1" applyBorder="1" applyAlignment="1">
      <alignment horizontal="left" vertical="center" wrapText="1"/>
    </xf>
    <xf numFmtId="0" fontId="25" fillId="127" borderId="73" xfId="0" applyFont="1" applyFill="1" applyBorder="1" applyAlignment="1">
      <alignment horizontal="left" vertical="center" wrapText="1"/>
    </xf>
    <xf numFmtId="0" fontId="25" fillId="127" borderId="76" xfId="0" applyFont="1" applyFill="1" applyBorder="1" applyAlignment="1">
      <alignment horizontal="left" vertical="center" wrapText="1"/>
    </xf>
    <xf numFmtId="0" fontId="25" fillId="127" borderId="16" xfId="0" applyFont="1" applyFill="1" applyBorder="1" applyAlignment="1">
      <alignment horizontal="left" vertical="center" wrapText="1"/>
    </xf>
    <xf numFmtId="0" fontId="25" fillId="127" borderId="12" xfId="0" applyFont="1" applyFill="1" applyBorder="1" applyAlignment="1">
      <alignment horizontal="left" vertical="center" wrapText="1"/>
    </xf>
    <xf numFmtId="0" fontId="24" fillId="0" borderId="118" xfId="0" applyFont="1" applyFill="1" applyBorder="1" applyAlignment="1">
      <alignment horizontal="left" vertical="center" wrapText="1"/>
    </xf>
    <xf numFmtId="0" fontId="24" fillId="0" borderId="119" xfId="0" applyFont="1" applyFill="1" applyBorder="1" applyAlignment="1">
      <alignment horizontal="left" vertical="center" wrapText="1"/>
    </xf>
    <xf numFmtId="0" fontId="24" fillId="0" borderId="74" xfId="0" applyFont="1" applyFill="1" applyBorder="1" applyAlignment="1">
      <alignment horizontal="left" vertical="center" wrapText="1"/>
    </xf>
    <xf numFmtId="0" fontId="24" fillId="0" borderId="75" xfId="0" applyFont="1" applyFill="1" applyBorder="1" applyAlignment="1">
      <alignment horizontal="left" vertical="center" wrapText="1"/>
    </xf>
    <xf numFmtId="3" fontId="25" fillId="127" borderId="120" xfId="0" applyNumberFormat="1" applyFont="1" applyFill="1" applyBorder="1" applyAlignment="1">
      <alignment horizontal="center" vertical="center" wrapText="1"/>
    </xf>
    <xf numFmtId="3" fontId="25" fillId="127" borderId="36" xfId="0" applyNumberFormat="1" applyFont="1" applyFill="1" applyBorder="1" applyAlignment="1">
      <alignment horizontal="center" vertical="center" wrapText="1"/>
    </xf>
    <xf numFmtId="0" fontId="24" fillId="127" borderId="118" xfId="0" applyFont="1" applyFill="1" applyBorder="1" applyAlignment="1">
      <alignment horizontal="left" vertical="center" wrapText="1"/>
    </xf>
    <xf numFmtId="0" fontId="24" fillId="127" borderId="119" xfId="0" applyFont="1" applyFill="1" applyBorder="1" applyAlignment="1">
      <alignment horizontal="left" vertical="center" wrapText="1"/>
    </xf>
    <xf numFmtId="0" fontId="24" fillId="127" borderId="76" xfId="0" applyFont="1" applyFill="1" applyBorder="1" applyAlignment="1">
      <alignment horizontal="left" vertical="center" wrapText="1"/>
    </xf>
    <xf numFmtId="0" fontId="24" fillId="127" borderId="12" xfId="0" applyFont="1" applyFill="1" applyBorder="1" applyAlignment="1">
      <alignment horizontal="left" vertical="center" wrapText="1"/>
    </xf>
    <xf numFmtId="0" fontId="250" fillId="0" borderId="33" xfId="36306" applyFont="1" applyBorder="1" applyAlignment="1">
      <alignment horizontal="center" vertical="center" wrapText="1"/>
    </xf>
    <xf numFmtId="0" fontId="250" fillId="0" borderId="70" xfId="36306" applyFont="1" applyBorder="1" applyAlignment="1">
      <alignment horizontal="center" vertical="center" wrapText="1"/>
    </xf>
    <xf numFmtId="0" fontId="250" fillId="0" borderId="36" xfId="36306" applyFont="1" applyBorder="1" applyAlignment="1">
      <alignment horizontal="center" vertical="center" wrapText="1"/>
    </xf>
    <xf numFmtId="0" fontId="35" fillId="0" borderId="0" xfId="10" applyFont="1" applyBorder="1" applyAlignment="1">
      <alignment horizontal="left" vertical="center"/>
    </xf>
    <xf numFmtId="0" fontId="35" fillId="0" borderId="16" xfId="10" applyFont="1" applyBorder="1" applyAlignment="1">
      <alignment horizontal="left"/>
    </xf>
    <xf numFmtId="0" fontId="36" fillId="0" borderId="4" xfId="10" applyFont="1" applyBorder="1" applyAlignment="1">
      <alignment horizontal="left" vertical="center" wrapText="1"/>
    </xf>
    <xf numFmtId="0" fontId="36" fillId="0" borderId="6" xfId="10" applyFont="1" applyBorder="1" applyAlignment="1">
      <alignment horizontal="left" vertical="center" wrapText="1"/>
    </xf>
    <xf numFmtId="0" fontId="36" fillId="0" borderId="14" xfId="36318" applyFont="1" applyFill="1" applyBorder="1" applyAlignment="1">
      <alignment horizontal="left" vertical="center" wrapText="1"/>
    </xf>
    <xf numFmtId="0" fontId="36" fillId="0" borderId="15" xfId="36318" applyFont="1" applyFill="1" applyBorder="1" applyAlignment="1">
      <alignment horizontal="left" vertical="center" wrapText="1"/>
    </xf>
    <xf numFmtId="0" fontId="264" fillId="0" borderId="4" xfId="36318" applyFont="1" applyFill="1" applyBorder="1" applyAlignment="1">
      <alignment horizontal="left" vertical="center" wrapText="1"/>
    </xf>
    <xf numFmtId="0" fontId="264" fillId="0" borderId="6" xfId="36318" applyFont="1" applyFill="1" applyBorder="1" applyAlignment="1">
      <alignment horizontal="left" vertical="center" wrapText="1"/>
    </xf>
    <xf numFmtId="0" fontId="252" fillId="0" borderId="72" xfId="10" applyFont="1" applyBorder="1" applyAlignment="1">
      <alignment horizontal="center" vertical="center" wrapText="1"/>
    </xf>
    <xf numFmtId="0" fontId="246" fillId="0" borderId="0" xfId="0" applyFont="1" applyBorder="1" applyAlignment="1">
      <alignment horizontal="center"/>
    </xf>
    <xf numFmtId="3" fontId="30" fillId="64" borderId="7" xfId="0" applyNumberFormat="1" applyFont="1" applyFill="1" applyBorder="1" applyAlignment="1">
      <alignment horizontal="center" wrapText="1"/>
    </xf>
    <xf numFmtId="3" fontId="30" fillId="64" borderId="5" xfId="0" applyNumberFormat="1" applyFont="1" applyFill="1" applyBorder="1" applyAlignment="1">
      <alignment horizontal="center" wrapText="1"/>
    </xf>
    <xf numFmtId="3" fontId="22" fillId="64" borderId="7" xfId="0" applyNumberFormat="1" applyFont="1" applyFill="1" applyBorder="1" applyAlignment="1">
      <alignment horizontal="center" wrapText="1"/>
    </xf>
    <xf numFmtId="3" fontId="22" fillId="64" borderId="5" xfId="0" applyNumberFormat="1" applyFont="1" applyFill="1" applyBorder="1" applyAlignment="1">
      <alignment horizontal="center" wrapText="1"/>
    </xf>
    <xf numFmtId="0" fontId="27" fillId="0" borderId="105" xfId="0" applyFont="1" applyFill="1" applyBorder="1" applyAlignment="1">
      <alignment horizontal="left" vertical="top" wrapText="1"/>
    </xf>
    <xf numFmtId="0" fontId="22" fillId="122" borderId="93" xfId="0" applyFont="1" applyFill="1" applyBorder="1" applyAlignment="1">
      <alignment vertical="top" wrapText="1"/>
    </xf>
    <xf numFmtId="0" fontId="22" fillId="122" borderId="94" xfId="0" applyFont="1" applyFill="1" applyBorder="1" applyAlignment="1">
      <alignment vertical="top" wrapText="1"/>
    </xf>
    <xf numFmtId="0" fontId="22" fillId="122" borderId="88" xfId="0" applyFont="1" applyFill="1" applyBorder="1" applyAlignment="1">
      <alignment vertical="top" wrapText="1"/>
    </xf>
    <xf numFmtId="0" fontId="25" fillId="122" borderId="93" xfId="0" applyFont="1" applyFill="1" applyBorder="1" applyAlignment="1">
      <alignment vertical="top" wrapText="1"/>
    </xf>
    <xf numFmtId="0" fontId="25" fillId="122" borderId="94" xfId="0" applyFont="1" applyFill="1" applyBorder="1" applyAlignment="1">
      <alignment vertical="top" wrapText="1"/>
    </xf>
    <xf numFmtId="0" fontId="25" fillId="122" borderId="88" xfId="0" applyFont="1" applyFill="1" applyBorder="1" applyAlignment="1">
      <alignment vertical="top" wrapText="1"/>
    </xf>
    <xf numFmtId="0" fontId="24" fillId="0" borderId="95" xfId="0" applyFont="1" applyBorder="1" applyAlignment="1">
      <alignment horizontal="center" vertical="top" wrapText="1"/>
    </xf>
    <xf numFmtId="0" fontId="24" fillId="0" borderId="89" xfId="0" applyFont="1" applyBorder="1" applyAlignment="1">
      <alignment horizontal="center" vertical="top" wrapText="1"/>
    </xf>
    <xf numFmtId="0" fontId="248" fillId="0" borderId="96" xfId="0" applyFont="1" applyBorder="1" applyAlignment="1">
      <alignment horizontal="center" wrapText="1"/>
    </xf>
    <xf numFmtId="0" fontId="248" fillId="0" borderId="97" xfId="0" applyFont="1" applyBorder="1" applyAlignment="1">
      <alignment horizontal="center" wrapText="1"/>
    </xf>
    <xf numFmtId="0" fontId="248" fillId="0" borderId="90" xfId="0" applyFont="1" applyBorder="1" applyAlignment="1">
      <alignment horizontal="center" wrapText="1"/>
    </xf>
    <xf numFmtId="0" fontId="248" fillId="0" borderId="91" xfId="0" applyFont="1" applyBorder="1" applyAlignment="1">
      <alignment horizontal="center" wrapText="1"/>
    </xf>
    <xf numFmtId="0" fontId="27" fillId="0" borderId="95" xfId="0" applyFont="1" applyBorder="1" applyAlignment="1">
      <alignment horizontal="center" wrapText="1"/>
    </xf>
    <xf numFmtId="0" fontId="27" fillId="0" borderId="89" xfId="0" applyFont="1" applyBorder="1" applyAlignment="1">
      <alignment horizontal="center" wrapText="1"/>
    </xf>
    <xf numFmtId="9" fontId="248" fillId="0" borderId="95" xfId="0" applyNumberFormat="1" applyFont="1" applyBorder="1" applyAlignment="1">
      <alignment horizontal="center" wrapText="1"/>
    </xf>
    <xf numFmtId="9" fontId="248" fillId="0" borderId="89" xfId="0" applyNumberFormat="1" applyFont="1" applyBorder="1" applyAlignment="1">
      <alignment horizontal="center" wrapText="1"/>
    </xf>
    <xf numFmtId="0" fontId="27" fillId="0" borderId="93" xfId="0" applyFont="1" applyBorder="1" applyAlignment="1">
      <alignment vertical="top" wrapText="1"/>
    </xf>
    <xf numFmtId="0" fontId="27" fillId="0" borderId="88" xfId="0" applyFont="1" applyBorder="1" applyAlignment="1">
      <alignment vertical="top" wrapText="1"/>
    </xf>
    <xf numFmtId="0" fontId="27" fillId="0" borderId="96" xfId="0" applyFont="1" applyBorder="1" applyAlignment="1">
      <alignment vertical="top" wrapText="1"/>
    </xf>
    <xf numFmtId="0" fontId="27" fillId="0" borderId="97" xfId="0" applyFont="1" applyBorder="1" applyAlignment="1">
      <alignment vertical="top" wrapText="1"/>
    </xf>
    <xf numFmtId="0" fontId="27" fillId="0" borderId="90" xfId="0" applyFont="1" applyBorder="1" applyAlignment="1">
      <alignment vertical="top" wrapText="1"/>
    </xf>
    <xf numFmtId="0" fontId="27" fillId="0" borderId="91" xfId="0" applyFont="1" applyBorder="1" applyAlignment="1">
      <alignment vertical="top" wrapText="1"/>
    </xf>
    <xf numFmtId="0" fontId="27" fillId="0" borderId="95" xfId="0" applyFont="1" applyBorder="1" applyAlignment="1">
      <alignment horizontal="center" vertical="top" wrapText="1"/>
    </xf>
    <xf numFmtId="0" fontId="27" fillId="0" borderId="89" xfId="0" applyFont="1" applyBorder="1" applyAlignment="1">
      <alignment horizontal="center" vertical="top" wrapText="1"/>
    </xf>
    <xf numFmtId="0" fontId="24" fillId="0" borderId="95" xfId="0" applyFont="1" applyBorder="1" applyAlignment="1">
      <alignment vertical="top" wrapText="1"/>
    </xf>
    <xf numFmtId="0" fontId="24" fillId="0" borderId="89" xfId="0" applyFont="1" applyBorder="1" applyAlignment="1">
      <alignment vertical="top" wrapText="1"/>
    </xf>
    <xf numFmtId="0" fontId="27" fillId="0" borderId="0" xfId="0" applyFont="1" applyFill="1" applyBorder="1" applyAlignment="1">
      <alignment horizontal="left" vertical="top" wrapText="1"/>
    </xf>
    <xf numFmtId="0" fontId="30" fillId="0" borderId="0" xfId="0" applyFont="1" applyBorder="1" applyAlignment="1">
      <alignment horizontal="center"/>
    </xf>
    <xf numFmtId="0" fontId="25" fillId="64" borderId="3" xfId="0" applyFont="1" applyFill="1" applyBorder="1" applyAlignment="1">
      <alignment horizontal="center"/>
    </xf>
    <xf numFmtId="0" fontId="27" fillId="0" borderId="34" xfId="36363" applyFont="1" applyBorder="1" applyAlignment="1">
      <alignment horizontal="center" vertical="center" textRotation="90"/>
    </xf>
    <xf numFmtId="0" fontId="27" fillId="0" borderId="80" xfId="36363" applyFont="1" applyBorder="1" applyAlignment="1">
      <alignment horizontal="center" vertical="center" textRotation="90"/>
    </xf>
    <xf numFmtId="0" fontId="27" fillId="0" borderId="20" xfId="36363" applyFont="1" applyBorder="1" applyAlignment="1">
      <alignment horizontal="center" vertical="center" textRotation="90"/>
    </xf>
    <xf numFmtId="3" fontId="26" fillId="7" borderId="3" xfId="3474" applyNumberFormat="1" applyFont="1" applyFill="1" applyBorder="1" applyAlignment="1">
      <alignment horizontal="center" wrapText="1"/>
    </xf>
    <xf numFmtId="0" fontId="22" fillId="0" borderId="3" xfId="36359" applyFont="1" applyBorder="1" applyAlignment="1">
      <alignment horizontal="center" vertical="center" wrapText="1"/>
    </xf>
    <xf numFmtId="0" fontId="25" fillId="0" borderId="0" xfId="36359" applyFont="1" applyBorder="1" applyAlignment="1">
      <alignment horizontal="left" vertical="center" wrapText="1"/>
    </xf>
    <xf numFmtId="0" fontId="22" fillId="0" borderId="71" xfId="36363" applyFont="1" applyBorder="1" applyAlignment="1">
      <alignment horizontal="center" vertical="center"/>
    </xf>
    <xf numFmtId="0" fontId="22" fillId="0" borderId="72" xfId="36363" applyFont="1" applyBorder="1" applyAlignment="1">
      <alignment horizontal="center" vertical="center"/>
    </xf>
    <xf numFmtId="0" fontId="22" fillId="0" borderId="73" xfId="36363" applyFont="1" applyBorder="1" applyAlignment="1">
      <alignment horizontal="center" vertical="center"/>
    </xf>
    <xf numFmtId="0" fontId="22" fillId="0" borderId="76" xfId="36363" applyFont="1" applyFill="1" applyBorder="1" applyAlignment="1">
      <alignment horizontal="left" vertical="center" wrapText="1"/>
    </xf>
    <xf numFmtId="0" fontId="22" fillId="0" borderId="110" xfId="36363" applyFont="1" applyFill="1" applyBorder="1" applyAlignment="1">
      <alignment horizontal="left" vertical="center" wrapText="1"/>
    </xf>
    <xf numFmtId="0" fontId="27" fillId="0" borderId="34" xfId="36363" applyFont="1" applyFill="1" applyBorder="1" applyAlignment="1">
      <alignment horizontal="center" vertical="center" textRotation="90"/>
    </xf>
    <xf numFmtId="0" fontId="27" fillId="0" borderId="80" xfId="36363" applyFont="1" applyFill="1" applyBorder="1" applyAlignment="1">
      <alignment horizontal="center" vertical="center" textRotation="90"/>
    </xf>
    <xf numFmtId="0" fontId="27" fillId="0" borderId="20" xfId="36363" applyFont="1" applyFill="1" applyBorder="1" applyAlignment="1">
      <alignment horizontal="center" vertical="center" textRotation="90"/>
    </xf>
    <xf numFmtId="0" fontId="27" fillId="0" borderId="71" xfId="36363" applyFont="1" applyFill="1" applyBorder="1" applyAlignment="1">
      <alignment horizontal="center" vertical="center" textRotation="90" wrapText="1"/>
    </xf>
    <xf numFmtId="0" fontId="27" fillId="0" borderId="74" xfId="36363" applyFont="1" applyFill="1" applyBorder="1" applyAlignment="1">
      <alignment horizontal="center" vertical="center" textRotation="90" wrapText="1"/>
    </xf>
    <xf numFmtId="0" fontId="27" fillId="0" borderId="113" xfId="36363" applyFont="1" applyFill="1" applyBorder="1" applyAlignment="1">
      <alignment horizontal="center" vertical="center" textRotation="90" wrapText="1"/>
    </xf>
    <xf numFmtId="0" fontId="25" fillId="0" borderId="112" xfId="36359" applyFont="1" applyFill="1" applyBorder="1" applyAlignment="1">
      <alignment horizontal="center" vertical="center" textRotation="90" wrapText="1"/>
    </xf>
    <xf numFmtId="0" fontId="25" fillId="0" borderId="85" xfId="36359" applyFont="1" applyFill="1" applyBorder="1" applyAlignment="1">
      <alignment horizontal="center" vertical="center" textRotation="90" wrapText="1"/>
    </xf>
    <xf numFmtId="0" fontId="25" fillId="0" borderId="84" xfId="36359" applyFont="1" applyFill="1" applyBorder="1" applyAlignment="1">
      <alignment horizontal="center" vertical="center" textRotation="90"/>
    </xf>
    <xf numFmtId="0" fontId="25" fillId="0" borderId="112" xfId="36359" applyFont="1" applyFill="1" applyBorder="1" applyAlignment="1">
      <alignment horizontal="center" vertical="center" textRotation="90"/>
    </xf>
    <xf numFmtId="0" fontId="25" fillId="0" borderId="109" xfId="36359" applyFont="1" applyFill="1" applyBorder="1" applyAlignment="1">
      <alignment horizontal="center" vertical="center" textRotation="90"/>
    </xf>
    <xf numFmtId="0" fontId="37" fillId="0" borderId="71" xfId="36359" applyFont="1" applyBorder="1" applyAlignment="1">
      <alignment horizontal="left" vertical="center" wrapText="1"/>
    </xf>
    <xf numFmtId="0" fontId="37" fillId="0" borderId="72" xfId="36359" applyFont="1" applyBorder="1" applyAlignment="1">
      <alignment horizontal="left" vertical="center" wrapText="1"/>
    </xf>
    <xf numFmtId="0" fontId="37" fillId="0" borderId="76" xfId="36359" applyFont="1" applyBorder="1" applyAlignment="1">
      <alignment horizontal="left" vertical="center" wrapText="1"/>
    </xf>
    <xf numFmtId="0" fontId="37" fillId="0" borderId="16" xfId="36359" applyFont="1" applyBorder="1" applyAlignment="1">
      <alignment horizontal="left" vertical="center" wrapText="1"/>
    </xf>
    <xf numFmtId="0" fontId="24" fillId="0" borderId="0" xfId="36359" applyFont="1" applyBorder="1" applyAlignment="1">
      <alignment horizontal="left" vertical="center" wrapText="1"/>
    </xf>
    <xf numFmtId="165" fontId="38" fillId="7" borderId="22" xfId="6" applyNumberFormat="1" applyFont="1" applyFill="1" applyBorder="1" applyAlignment="1">
      <alignment horizontal="center" vertical="center"/>
    </xf>
    <xf numFmtId="165" fontId="38" fillId="7" borderId="111" xfId="6" applyNumberFormat="1" applyFont="1" applyFill="1" applyBorder="1" applyAlignment="1">
      <alignment horizontal="center" vertical="center"/>
    </xf>
    <xf numFmtId="43" fontId="22" fillId="0" borderId="108" xfId="6" applyFont="1" applyFill="1" applyBorder="1" applyAlignment="1">
      <alignment horizontal="center" vertical="center" wrapText="1"/>
    </xf>
    <xf numFmtId="43" fontId="22" fillId="0" borderId="11" xfId="6" applyFont="1" applyFill="1" applyBorder="1" applyAlignment="1">
      <alignment horizontal="center" vertical="center" wrapText="1"/>
    </xf>
    <xf numFmtId="0" fontId="27" fillId="0" borderId="84" xfId="36363" applyFont="1" applyBorder="1" applyAlignment="1">
      <alignment horizontal="center" vertical="center" textRotation="90" wrapText="1"/>
    </xf>
    <xf numFmtId="0" fontId="27" fillId="0" borderId="109" xfId="36363" applyFont="1" applyBorder="1" applyAlignment="1">
      <alignment horizontal="center" vertical="center" textRotation="90" wrapText="1"/>
    </xf>
    <xf numFmtId="43" fontId="38" fillId="0" borderId="20" xfId="6" applyFont="1" applyFill="1" applyBorder="1" applyAlignment="1">
      <alignment horizontal="center" vertical="center" wrapText="1"/>
    </xf>
    <xf numFmtId="43" fontId="38" fillId="0" borderId="9" xfId="6" applyFont="1" applyFill="1" applyBorder="1" applyAlignment="1">
      <alignment horizontal="center" vertical="center" wrapText="1"/>
    </xf>
    <xf numFmtId="165" fontId="27" fillId="7" borderId="114" xfId="6" applyNumberFormat="1" applyFont="1" applyFill="1" applyBorder="1" applyAlignment="1">
      <alignment horizontal="center" vertical="center"/>
    </xf>
    <xf numFmtId="165" fontId="27" fillId="7" borderId="50" xfId="6" applyNumberFormat="1" applyFont="1" applyFill="1" applyBorder="1" applyAlignment="1">
      <alignment horizontal="center" vertical="center"/>
    </xf>
    <xf numFmtId="165" fontId="27" fillId="7" borderId="115" xfId="6" applyNumberFormat="1" applyFont="1" applyFill="1" applyBorder="1" applyAlignment="1">
      <alignment horizontal="center" vertical="center"/>
    </xf>
    <xf numFmtId="0" fontId="27" fillId="0" borderId="3" xfId="36359" applyFont="1" applyBorder="1" applyAlignment="1">
      <alignment horizontal="center" vertical="center" wrapText="1"/>
    </xf>
    <xf numFmtId="0" fontId="259" fillId="0" borderId="0" xfId="36313" applyFont="1" applyBorder="1" applyAlignment="1" applyProtection="1">
      <alignment horizontal="left" vertical="top" wrapText="1"/>
    </xf>
    <xf numFmtId="0" fontId="265" fillId="0" borderId="0" xfId="36313" applyFont="1" applyAlignment="1" applyProtection="1">
      <alignment horizontal="left"/>
    </xf>
    <xf numFmtId="0" fontId="246" fillId="0" borderId="72" xfId="3474" applyFont="1" applyBorder="1" applyAlignment="1">
      <alignment horizontal="center"/>
    </xf>
    <xf numFmtId="3" fontId="30" fillId="7" borderId="3" xfId="3474" applyNumberFormat="1" applyFont="1" applyFill="1" applyBorder="1" applyAlignment="1">
      <alignment horizontal="center" wrapText="1"/>
    </xf>
    <xf numFmtId="0" fontId="251" fillId="0" borderId="33" xfId="36360" applyFont="1" applyBorder="1" applyAlignment="1">
      <alignment horizontal="center" vertical="center" wrapText="1"/>
    </xf>
    <xf numFmtId="0" fontId="251" fillId="0" borderId="70" xfId="36360" applyFont="1" applyBorder="1" applyAlignment="1">
      <alignment horizontal="center" vertical="center" wrapText="1"/>
    </xf>
    <xf numFmtId="0" fontId="251" fillId="0" borderId="36" xfId="36360" applyFont="1" applyBorder="1" applyAlignment="1">
      <alignment horizontal="center" vertical="center" wrapText="1"/>
    </xf>
    <xf numFmtId="0" fontId="246" fillId="0" borderId="0" xfId="3474" applyFont="1" applyBorder="1" applyAlignment="1">
      <alignment horizontal="center"/>
    </xf>
    <xf numFmtId="3" fontId="22" fillId="0" borderId="3" xfId="3474" applyNumberFormat="1" applyFont="1" applyFill="1" applyBorder="1" applyAlignment="1">
      <alignment horizontal="center" wrapText="1"/>
    </xf>
    <xf numFmtId="0" fontId="261" fillId="0" borderId="33" xfId="36359" applyFont="1" applyBorder="1" applyAlignment="1">
      <alignment horizontal="center" vertical="center" wrapText="1"/>
    </xf>
    <xf numFmtId="0" fontId="261" fillId="0" borderId="70" xfId="36359" applyFont="1" applyBorder="1" applyAlignment="1">
      <alignment horizontal="center" vertical="center"/>
    </xf>
    <xf numFmtId="0" fontId="261" fillId="0" borderId="36" xfId="36359" applyFont="1" applyBorder="1" applyAlignment="1">
      <alignment horizontal="center" vertical="center"/>
    </xf>
    <xf numFmtId="0" fontId="22" fillId="0" borderId="101" xfId="36363" applyFont="1" applyBorder="1" applyAlignment="1">
      <alignment horizontal="center" vertical="center"/>
    </xf>
    <xf numFmtId="0" fontId="22" fillId="0" borderId="45" xfId="36363" applyFont="1" applyBorder="1" applyAlignment="1">
      <alignment horizontal="center" vertical="center"/>
    </xf>
    <xf numFmtId="0" fontId="22" fillId="0" borderId="102" xfId="36363" applyFont="1" applyBorder="1" applyAlignment="1">
      <alignment horizontal="center" vertical="center"/>
    </xf>
    <xf numFmtId="0" fontId="260" fillId="0" borderId="84" xfId="36359" applyFont="1" applyBorder="1" applyAlignment="1">
      <alignment horizontal="center" vertical="center" wrapText="1"/>
    </xf>
    <xf numFmtId="0" fontId="260" fillId="0" borderId="86" xfId="36359" applyFont="1" applyBorder="1" applyAlignment="1">
      <alignment horizontal="center" vertical="center" wrapText="1"/>
    </xf>
    <xf numFmtId="0" fontId="262" fillId="0" borderId="98" xfId="36363" applyFont="1" applyBorder="1" applyAlignment="1">
      <alignment horizontal="center" vertical="center" wrapText="1"/>
    </xf>
    <xf numFmtId="0" fontId="262" fillId="0" borderId="23" xfId="36363" applyFont="1" applyBorder="1" applyAlignment="1">
      <alignment horizontal="center" vertical="center" wrapText="1"/>
    </xf>
    <xf numFmtId="0" fontId="38" fillId="0" borderId="98" xfId="36359" applyFont="1" applyFill="1" applyBorder="1" applyAlignment="1">
      <alignment horizontal="center" vertical="center" wrapText="1"/>
    </xf>
    <xf numFmtId="0" fontId="38" fillId="0" borderId="23" xfId="36359" applyFont="1" applyFill="1" applyBorder="1" applyAlignment="1">
      <alignment horizontal="center" vertical="center" wrapText="1"/>
    </xf>
    <xf numFmtId="165" fontId="38" fillId="123" borderId="22" xfId="6" applyNumberFormat="1" applyFont="1" applyFill="1" applyBorder="1" applyAlignment="1">
      <alignment horizontal="center" vertical="center"/>
    </xf>
    <xf numFmtId="165" fontId="38" fillId="123" borderId="111" xfId="6" applyNumberFormat="1" applyFont="1" applyFill="1" applyBorder="1" applyAlignment="1">
      <alignment horizontal="center" vertical="center"/>
    </xf>
    <xf numFmtId="165" fontId="27" fillId="123" borderId="114" xfId="6" applyNumberFormat="1" applyFont="1" applyFill="1" applyBorder="1" applyAlignment="1">
      <alignment horizontal="center" vertical="center"/>
    </xf>
    <xf numFmtId="165" fontId="27" fillId="123" borderId="50" xfId="6" applyNumberFormat="1" applyFont="1" applyFill="1" applyBorder="1" applyAlignment="1">
      <alignment horizontal="center" vertical="center"/>
    </xf>
    <xf numFmtId="165" fontId="27" fillId="123" borderId="115" xfId="6" applyNumberFormat="1" applyFont="1" applyFill="1" applyBorder="1" applyAlignment="1">
      <alignment horizontal="center" vertical="center"/>
    </xf>
    <xf numFmtId="3" fontId="26" fillId="123" borderId="3" xfId="3474" applyNumberFormat="1" applyFont="1" applyFill="1" applyBorder="1" applyAlignment="1">
      <alignment horizontal="center" wrapText="1"/>
    </xf>
    <xf numFmtId="3" fontId="30" fillId="123" borderId="3" xfId="3474" applyNumberFormat="1" applyFont="1" applyFill="1" applyBorder="1" applyAlignment="1">
      <alignment horizontal="center" wrapText="1"/>
    </xf>
    <xf numFmtId="3" fontId="30" fillId="125" borderId="3" xfId="3474" applyNumberFormat="1" applyFont="1" applyFill="1" applyBorder="1" applyAlignment="1">
      <alignment horizontal="center" wrapText="1"/>
    </xf>
    <xf numFmtId="3" fontId="26" fillId="125" borderId="3" xfId="3474" applyNumberFormat="1" applyFont="1" applyFill="1" applyBorder="1" applyAlignment="1">
      <alignment horizontal="center" wrapText="1"/>
    </xf>
    <xf numFmtId="165" fontId="38" fillId="125" borderId="22" xfId="6" applyNumberFormat="1" applyFont="1" applyFill="1" applyBorder="1" applyAlignment="1">
      <alignment horizontal="center" vertical="center"/>
    </xf>
    <xf numFmtId="165" fontId="38" fillId="125" borderId="111" xfId="6" applyNumberFormat="1" applyFont="1" applyFill="1" applyBorder="1" applyAlignment="1">
      <alignment horizontal="center" vertical="center"/>
    </xf>
    <xf numFmtId="165" fontId="27" fillId="125" borderId="114" xfId="6" applyNumberFormat="1" applyFont="1" applyFill="1" applyBorder="1" applyAlignment="1">
      <alignment horizontal="center" vertical="center"/>
    </xf>
    <xf numFmtId="165" fontId="27" fillId="125" borderId="50" xfId="6" applyNumberFormat="1" applyFont="1" applyFill="1" applyBorder="1" applyAlignment="1">
      <alignment horizontal="center" vertical="center"/>
    </xf>
    <xf numFmtId="165" fontId="27" fillId="125" borderId="115" xfId="6" applyNumberFormat="1" applyFont="1" applyFill="1" applyBorder="1" applyAlignment="1">
      <alignment horizontal="center" vertical="center"/>
    </xf>
    <xf numFmtId="0" fontId="35" fillId="0" borderId="101" xfId="36367" applyFont="1" applyFill="1" applyBorder="1" applyAlignment="1">
      <alignment horizontal="left" wrapText="1"/>
    </xf>
    <xf numFmtId="0" fontId="35" fillId="0" borderId="45" xfId="36367" applyFont="1" applyFill="1" applyBorder="1" applyAlignment="1">
      <alignment horizontal="left" wrapText="1"/>
    </xf>
    <xf numFmtId="0" fontId="35" fillId="0" borderId="102" xfId="36367" applyFont="1" applyFill="1" applyBorder="1" applyAlignment="1">
      <alignment horizontal="left" wrapText="1"/>
    </xf>
    <xf numFmtId="0" fontId="35" fillId="0" borderId="14" xfId="36367" applyFont="1" applyFill="1" applyBorder="1" applyAlignment="1">
      <alignment horizontal="center"/>
    </xf>
    <xf numFmtId="0" fontId="35" fillId="0" borderId="13" xfId="36367" applyFont="1" applyFill="1" applyBorder="1" applyAlignment="1">
      <alignment horizontal="center"/>
    </xf>
    <xf numFmtId="0" fontId="35" fillId="0" borderId="103" xfId="36367" applyFont="1" applyFill="1" applyBorder="1" applyAlignment="1">
      <alignment horizontal="center"/>
    </xf>
    <xf numFmtId="0" fontId="35" fillId="0" borderId="8" xfId="36367" applyFont="1" applyFill="1" applyBorder="1" applyAlignment="1">
      <alignment horizontal="center"/>
    </xf>
    <xf numFmtId="0" fontId="35" fillId="0" borderId="0" xfId="36367" applyFont="1" applyFill="1" applyBorder="1" applyAlignment="1">
      <alignment horizontal="center"/>
    </xf>
    <xf numFmtId="0" fontId="35" fillId="0" borderId="49" xfId="36367" applyFont="1" applyFill="1" applyBorder="1" applyAlignment="1">
      <alignment horizontal="center"/>
    </xf>
    <xf numFmtId="3" fontId="30" fillId="64" borderId="3" xfId="3474" applyNumberFormat="1" applyFont="1" applyFill="1" applyBorder="1" applyAlignment="1">
      <alignment horizontal="center" wrapText="1"/>
    </xf>
    <xf numFmtId="3" fontId="30" fillId="64" borderId="81" xfId="3474" applyNumberFormat="1" applyFont="1" applyFill="1" applyBorder="1" applyAlignment="1">
      <alignment horizontal="center" wrapText="1"/>
    </xf>
    <xf numFmtId="3" fontId="30" fillId="64" borderId="9" xfId="3474" applyNumberFormat="1" applyFont="1" applyFill="1" applyBorder="1" applyAlignment="1">
      <alignment horizontal="center" wrapText="1"/>
    </xf>
    <xf numFmtId="3" fontId="30" fillId="64" borderId="21" xfId="3474" applyNumberFormat="1" applyFont="1" applyFill="1" applyBorder="1" applyAlignment="1">
      <alignment horizontal="center" wrapText="1"/>
    </xf>
    <xf numFmtId="3" fontId="30" fillId="64" borderId="19" xfId="3474" applyNumberFormat="1" applyFont="1" applyFill="1" applyBorder="1" applyAlignment="1">
      <alignment horizontal="center" wrapText="1"/>
    </xf>
    <xf numFmtId="3" fontId="30" fillId="64" borderId="35" xfId="3474" applyNumberFormat="1" applyFont="1" applyFill="1" applyBorder="1" applyAlignment="1">
      <alignment horizontal="center" wrapText="1"/>
    </xf>
    <xf numFmtId="0" fontId="23" fillId="0" borderId="0" xfId="0" applyFont="1" applyBorder="1" applyAlignment="1">
      <alignment horizontal="center" vertical="center"/>
    </xf>
  </cellXfs>
  <cellStyles count="36368">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7"/>
    <cellStyle name="Comma 10 5" xfId="36326"/>
    <cellStyle name="Comma 10 5 2" xfId="36362"/>
    <cellStyle name="Comma 10 6" xfId="36342"/>
    <cellStyle name="Comma 10 6 2" xfId="3636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4"/>
    <cellStyle name="Normal 10 12" xfId="36321"/>
    <cellStyle name="Normal 10 13" xfId="36324"/>
    <cellStyle name="Normal 10 13 2" xfId="36344"/>
    <cellStyle name="Normal 10 13 3" xfId="36359"/>
    <cellStyle name="Normal 10 14" xfId="36339"/>
    <cellStyle name="Normal 10 14 2" xfId="3636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43"/>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0"/>
    <cellStyle name="Normal 2 4 22" xfId="36338"/>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19"/>
    <cellStyle name="Normal 2 72" xfId="36335"/>
    <cellStyle name="Normal 2 73" xfId="36337"/>
    <cellStyle name="Normal 2 74" xfId="36348"/>
    <cellStyle name="Normal 2 75" xfId="36347"/>
    <cellStyle name="Normal 2 76" xfId="36350"/>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5"/>
    <cellStyle name="Normal 4 14" xfId="36322"/>
    <cellStyle name="Normal 4 15" xfId="36325"/>
    <cellStyle name="Normal 4 15 2" xfId="36361"/>
    <cellStyle name="Normal 4 16" xfId="36327"/>
    <cellStyle name="Normal 4 17" xfId="36340"/>
    <cellStyle name="Normal 4 17 2" xfId="36364"/>
    <cellStyle name="Normal 4 18" xfId="36360"/>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28"/>
    <cellStyle name="Normal 5 11" xfId="36329"/>
    <cellStyle name="Normal 5 12" xfId="36334"/>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30"/>
    <cellStyle name="Normal 75" xfId="36308"/>
    <cellStyle name="Normal 76" xfId="36318"/>
    <cellStyle name="Normal 77" xfId="36323"/>
    <cellStyle name="Normal 78" xfId="36341"/>
    <cellStyle name="Normal 79" xfId="36333"/>
    <cellStyle name="Normal 8" xfId="63"/>
    <cellStyle name="Normal 8 10" xfId="5013"/>
    <cellStyle name="Normal 8 11" xfId="5014"/>
    <cellStyle name="Normal 8 12" xfId="396"/>
    <cellStyle name="Normal 8 13" xfId="36331"/>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36"/>
    <cellStyle name="Normal 81" xfId="36345"/>
    <cellStyle name="Normal 82" xfId="36349"/>
    <cellStyle name="Normal 83" xfId="36346"/>
    <cellStyle name="Normal 84" xfId="36351"/>
    <cellStyle name="Normal 85" xfId="36352"/>
    <cellStyle name="Normal 86" xfId="36353"/>
    <cellStyle name="Normal 87" xfId="36354"/>
    <cellStyle name="Normal 88" xfId="36355"/>
    <cellStyle name="Normal 89" xfId="36356"/>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7"/>
    <cellStyle name="Normal 91" xfId="36367"/>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6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2"/>
    <cellStyle name="Percent 23" xfId="36316"/>
    <cellStyle name="Percent 24" xfId="36358"/>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0"/>
  <tableStyles count="0" defaultTableStyle="TableStyleMedium9" defaultPivotStyle="PivotStyleLight16"/>
  <colors>
    <mruColors>
      <color rgb="FF3399FF"/>
      <color rgb="FFFFFFCC"/>
      <color rgb="FF99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egni-smallc\Documents\REMM_Elec_Annual_Draft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D"/>
      <sheetName val="Renegotiated_Contracts"/>
      <sheetName val="Disconnections"/>
      <sheetName val="Retail_Margins_Reconciliation"/>
      <sheetName val="Statement_Licence_Compliance"/>
      <sheetName val="Statement_Lic_Compliance_PNI "/>
      <sheetName val="Supplementary_Information"/>
      <sheetName val="Supplementary_Information PNI"/>
      <sheetName val="List"/>
    </sheetNames>
    <sheetDataSet>
      <sheetData sheetId="0"/>
      <sheetData sheetId="1"/>
      <sheetData sheetId="2"/>
      <sheetData sheetId="3"/>
      <sheetData sheetId="4"/>
      <sheetData sheetId="5"/>
      <sheetData sheetId="6"/>
      <sheetData sheetId="7"/>
      <sheetData sheetId="8"/>
      <sheetData sheetId="9">
        <row r="25">
          <cell r="A25" t="str">
            <v>C</v>
          </cell>
        </row>
        <row r="26">
          <cell r="A26" t="str">
            <v>N</v>
          </cell>
        </row>
        <row r="27">
          <cell r="A2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final%20decision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s://www.uregni.gov.uk/sites/uregni.gov.uk/files/media-files/REMM%20Retail%20Margin%20Methodology.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s://www.uregni.gov.uk/sites/uregni.gov.uk/files/media-files/REMM%20Retail%20Margin%20Methodology.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www.uregni.gov.uk/sites/uregni.gov.uk/files/media-files/REMM%20Retail%20Margin%20Methodolo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tabSelected="1" view="pageBreakPreview" zoomScale="70" zoomScaleNormal="100" zoomScaleSheetLayoutView="70" workbookViewId="0">
      <selection activeCell="E56" sqref="E56"/>
    </sheetView>
  </sheetViews>
  <sheetFormatPr defaultRowHeight="15"/>
  <cols>
    <col min="1" max="1" width="3.6640625" customWidth="1"/>
    <col min="2" max="2" width="8.33203125" style="85" customWidth="1"/>
    <col min="3" max="3" width="57.33203125" customWidth="1"/>
    <col min="4" max="4" width="28.21875" customWidth="1"/>
    <col min="5" max="5" width="41.33203125" customWidth="1"/>
    <col min="6" max="6" width="3.5546875" customWidth="1"/>
  </cols>
  <sheetData>
    <row r="1" spans="1:7" s="2" customFormat="1" ht="15.75">
      <c r="B1" s="83"/>
      <c r="E1" s="630" t="s">
        <v>631</v>
      </c>
    </row>
    <row r="2" spans="1:7" s="82" customFormat="1" ht="23.25">
      <c r="B2" s="708" t="s">
        <v>382</v>
      </c>
      <c r="C2" s="708"/>
      <c r="D2" s="708"/>
      <c r="E2" s="708"/>
    </row>
    <row r="3" spans="1:7" s="82" customFormat="1" ht="23.25">
      <c r="B3" s="708" t="s">
        <v>37</v>
      </c>
      <c r="C3" s="708"/>
      <c r="D3" s="708"/>
      <c r="E3" s="708"/>
    </row>
    <row r="4" spans="1:7" s="2" customFormat="1" ht="15.75">
      <c r="B4" s="83"/>
    </row>
    <row r="5" spans="1:7" s="84" customFormat="1" ht="23.25">
      <c r="B5" s="709" t="s">
        <v>39</v>
      </c>
      <c r="C5" s="709"/>
      <c r="D5" s="709"/>
      <c r="E5" s="709"/>
      <c r="F5" s="96"/>
      <c r="G5" s="96"/>
    </row>
    <row r="6" spans="1:7" s="84" customFormat="1" ht="18">
      <c r="B6" s="710" t="s">
        <v>428</v>
      </c>
      <c r="C6" s="710"/>
      <c r="D6" s="710"/>
      <c r="E6" s="710"/>
    </row>
    <row r="7" spans="1:7" s="84" customFormat="1"/>
    <row r="8" spans="1:7" s="84" customFormat="1">
      <c r="B8" s="714" t="s">
        <v>208</v>
      </c>
      <c r="C8" s="714"/>
      <c r="D8" s="715" t="s">
        <v>206</v>
      </c>
      <c r="E8" s="715"/>
    </row>
    <row r="9" spans="1:7" s="2" customFormat="1">
      <c r="B9" s="84"/>
    </row>
    <row r="10" spans="1:7" s="2" customFormat="1">
      <c r="B10" s="84"/>
    </row>
    <row r="11" spans="1:7" s="2" customFormat="1" ht="15.75">
      <c r="A11" s="81"/>
      <c r="B11" s="88"/>
      <c r="C11" s="88" t="s">
        <v>161</v>
      </c>
      <c r="D11" s="95" t="s">
        <v>181</v>
      </c>
      <c r="E11" s="95" t="s">
        <v>361</v>
      </c>
    </row>
    <row r="12" spans="1:7" s="2" customFormat="1" ht="15.75">
      <c r="A12" s="81"/>
      <c r="B12" s="88" t="s">
        <v>416</v>
      </c>
      <c r="C12" s="154" t="s">
        <v>414</v>
      </c>
      <c r="D12" s="155" t="s">
        <v>415</v>
      </c>
      <c r="E12" s="406" t="s">
        <v>417</v>
      </c>
    </row>
    <row r="13" spans="1:7" s="78" customFormat="1" ht="60">
      <c r="B13" s="86">
        <v>1</v>
      </c>
      <c r="C13" s="154" t="s">
        <v>468</v>
      </c>
      <c r="D13" s="155" t="s">
        <v>185</v>
      </c>
      <c r="E13" s="406" t="s">
        <v>383</v>
      </c>
    </row>
    <row r="14" spans="1:7" s="78" customFormat="1" ht="30">
      <c r="B14" s="86">
        <v>2</v>
      </c>
      <c r="C14" s="154" t="s">
        <v>183</v>
      </c>
      <c r="D14" s="155" t="s">
        <v>186</v>
      </c>
      <c r="E14" s="406" t="s">
        <v>273</v>
      </c>
    </row>
    <row r="15" spans="1:7" s="78" customFormat="1" ht="30">
      <c r="B15" s="86">
        <v>3</v>
      </c>
      <c r="C15" s="154" t="s">
        <v>469</v>
      </c>
      <c r="D15" s="155" t="s">
        <v>198</v>
      </c>
      <c r="E15" s="406" t="s">
        <v>274</v>
      </c>
    </row>
    <row r="16" spans="1:7" s="78" customFormat="1">
      <c r="B16" s="87">
        <v>4</v>
      </c>
      <c r="C16" s="154" t="s">
        <v>187</v>
      </c>
      <c r="D16" s="155" t="s">
        <v>211</v>
      </c>
      <c r="E16" s="406" t="s">
        <v>406</v>
      </c>
    </row>
    <row r="17" spans="2:6" s="78" customFormat="1" ht="30">
      <c r="B17" s="87">
        <v>5</v>
      </c>
      <c r="C17" s="154" t="s">
        <v>188</v>
      </c>
      <c r="D17" s="155" t="s">
        <v>240</v>
      </c>
      <c r="E17" s="406" t="s">
        <v>406</v>
      </c>
    </row>
    <row r="18" spans="2:6" s="78" customFormat="1" ht="30">
      <c r="B18" s="87">
        <v>6</v>
      </c>
      <c r="C18" s="154" t="s">
        <v>210</v>
      </c>
      <c r="D18" s="155" t="s">
        <v>229</v>
      </c>
      <c r="E18" s="406" t="s">
        <v>406</v>
      </c>
    </row>
    <row r="19" spans="2:6" s="78" customFormat="1" ht="30">
      <c r="B19" s="86">
        <v>7</v>
      </c>
      <c r="C19" s="154" t="s">
        <v>265</v>
      </c>
      <c r="D19" s="155" t="s">
        <v>359</v>
      </c>
      <c r="E19" s="406" t="s">
        <v>407</v>
      </c>
      <c r="F19" s="79"/>
    </row>
    <row r="20" spans="2:6" s="78" customFormat="1">
      <c r="B20" s="86">
        <v>8</v>
      </c>
      <c r="C20" s="154" t="s">
        <v>266</v>
      </c>
      <c r="D20" s="155" t="s">
        <v>364</v>
      </c>
      <c r="E20" s="406" t="s">
        <v>407</v>
      </c>
    </row>
    <row r="21" spans="2:6" s="78" customFormat="1">
      <c r="B21" s="86">
        <v>9</v>
      </c>
      <c r="C21" s="154" t="s">
        <v>463</v>
      </c>
      <c r="D21" s="155" t="s">
        <v>467</v>
      </c>
      <c r="E21" s="406" t="s">
        <v>407</v>
      </c>
    </row>
    <row r="22" spans="2:6" s="78" customFormat="1">
      <c r="B22" s="86">
        <v>10</v>
      </c>
      <c r="C22" s="154" t="s">
        <v>494</v>
      </c>
      <c r="D22" s="155" t="s">
        <v>495</v>
      </c>
      <c r="E22" s="406" t="s">
        <v>496</v>
      </c>
    </row>
    <row r="23" spans="2:6" s="78" customFormat="1">
      <c r="B23" s="152">
        <v>11</v>
      </c>
      <c r="C23" s="154" t="s">
        <v>199</v>
      </c>
      <c r="D23" s="155" t="s">
        <v>200</v>
      </c>
      <c r="E23" s="407" t="s">
        <v>408</v>
      </c>
    </row>
    <row r="24" spans="2:6" s="78" customFormat="1" ht="30">
      <c r="B24" s="667">
        <v>12</v>
      </c>
      <c r="C24" s="670" t="s">
        <v>607</v>
      </c>
      <c r="D24" s="668" t="s">
        <v>605</v>
      </c>
      <c r="E24" s="669" t="s">
        <v>606</v>
      </c>
    </row>
    <row r="25" spans="2:6" s="78" customFormat="1"/>
    <row r="26" spans="2:6" ht="15.75">
      <c r="B26" s="711" t="s">
        <v>209</v>
      </c>
      <c r="C26" s="712"/>
      <c r="D26" s="712"/>
      <c r="E26" s="713"/>
    </row>
    <row r="27" spans="2:6">
      <c r="B27" s="686" t="s">
        <v>385</v>
      </c>
      <c r="C27" s="687"/>
      <c r="D27" s="687"/>
      <c r="E27" s="688"/>
    </row>
    <row r="28" spans="2:6">
      <c r="B28" s="143"/>
      <c r="C28" s="144"/>
      <c r="D28" s="144"/>
      <c r="E28" s="145"/>
    </row>
    <row r="29" spans="2:6">
      <c r="B29" s="686" t="s">
        <v>268</v>
      </c>
      <c r="C29" s="687"/>
      <c r="D29" s="687"/>
      <c r="E29" s="688"/>
    </row>
    <row r="30" spans="2:6">
      <c r="B30" s="134"/>
      <c r="C30" s="135"/>
      <c r="D30" s="135"/>
      <c r="E30" s="136"/>
    </row>
    <row r="31" spans="2:6">
      <c r="B31" s="141"/>
      <c r="C31" s="8"/>
      <c r="D31" s="8"/>
      <c r="E31" s="8"/>
    </row>
    <row r="32" spans="2:6" ht="15.75">
      <c r="B32" s="137" t="s">
        <v>207</v>
      </c>
      <c r="C32" s="138"/>
      <c r="D32" s="139"/>
      <c r="E32" s="140"/>
    </row>
    <row r="33" spans="2:12" ht="48" customHeight="1">
      <c r="B33" s="704" t="s">
        <v>401</v>
      </c>
      <c r="C33" s="705"/>
      <c r="D33" s="705"/>
      <c r="E33" s="706"/>
    </row>
    <row r="34" spans="2:12">
      <c r="B34" s="704" t="s">
        <v>409</v>
      </c>
      <c r="C34" s="705"/>
      <c r="D34" s="705"/>
      <c r="E34" s="706"/>
      <c r="G34" s="203"/>
    </row>
    <row r="35" spans="2:12">
      <c r="B35" s="704" t="s">
        <v>387</v>
      </c>
      <c r="C35" s="705"/>
      <c r="D35" s="705"/>
      <c r="E35" s="706"/>
      <c r="G35" s="203"/>
    </row>
    <row r="36" spans="2:12">
      <c r="B36" s="704" t="s">
        <v>388</v>
      </c>
      <c r="C36" s="705"/>
      <c r="D36" s="705"/>
      <c r="E36" s="706"/>
      <c r="G36" s="203"/>
    </row>
    <row r="37" spans="2:12">
      <c r="B37" s="704" t="s">
        <v>422</v>
      </c>
      <c r="C37" s="705"/>
      <c r="D37" s="705"/>
      <c r="E37" s="706"/>
      <c r="G37" s="203"/>
    </row>
    <row r="38" spans="2:12">
      <c r="B38" s="704" t="s">
        <v>423</v>
      </c>
      <c r="C38" s="705"/>
      <c r="D38" s="705"/>
      <c r="E38" s="706"/>
      <c r="G38" s="204"/>
    </row>
    <row r="39" spans="2:12">
      <c r="B39" s="704" t="s">
        <v>424</v>
      </c>
      <c r="C39" s="705"/>
      <c r="D39" s="705"/>
      <c r="E39" s="706"/>
      <c r="G39" s="203"/>
    </row>
    <row r="40" spans="2:12">
      <c r="B40" s="716" t="s">
        <v>410</v>
      </c>
      <c r="C40" s="717"/>
      <c r="D40" s="717"/>
      <c r="E40" s="718"/>
      <c r="G40" s="203"/>
    </row>
    <row r="41" spans="2:12">
      <c r="B41" s="701" t="s">
        <v>511</v>
      </c>
      <c r="C41" s="702"/>
      <c r="D41" s="702"/>
      <c r="E41" s="703"/>
      <c r="G41" s="203"/>
    </row>
    <row r="42" spans="2:12">
      <c r="B42" s="601"/>
      <c r="C42" s="603"/>
      <c r="D42" s="603"/>
      <c r="E42" s="603"/>
      <c r="G42" s="203"/>
    </row>
    <row r="43" spans="2:12" ht="23.25">
      <c r="B43" s="685"/>
      <c r="C43" s="685"/>
      <c r="D43" s="685"/>
      <c r="E43" s="603"/>
      <c r="G43" s="203"/>
    </row>
    <row r="44" spans="2:12" ht="20.25">
      <c r="B44" s="692" t="s">
        <v>415</v>
      </c>
      <c r="C44" s="693"/>
      <c r="D44" s="693"/>
      <c r="E44" s="694"/>
      <c r="G44" s="203"/>
    </row>
    <row r="45" spans="2:12" ht="15.75">
      <c r="B45" s="689" t="s">
        <v>421</v>
      </c>
      <c r="C45" s="690"/>
      <c r="D45" s="690"/>
      <c r="E45" s="691"/>
      <c r="G45" s="203"/>
    </row>
    <row r="46" spans="2:12" ht="31.5">
      <c r="B46" s="569" t="s">
        <v>418</v>
      </c>
      <c r="C46" s="695" t="s">
        <v>419</v>
      </c>
      <c r="D46" s="696"/>
      <c r="E46" s="604" t="s">
        <v>420</v>
      </c>
      <c r="G46" s="203"/>
    </row>
    <row r="47" spans="2:12">
      <c r="B47" s="600">
        <v>1</v>
      </c>
      <c r="C47" s="697" t="s">
        <v>425</v>
      </c>
      <c r="D47" s="698"/>
      <c r="E47" s="605">
        <v>42551</v>
      </c>
      <c r="G47" s="203"/>
    </row>
    <row r="48" spans="2:12">
      <c r="B48" s="600">
        <v>2</v>
      </c>
      <c r="C48" s="699" t="s">
        <v>477</v>
      </c>
      <c r="D48" s="700"/>
      <c r="E48" s="605">
        <v>42724</v>
      </c>
      <c r="G48" s="203"/>
      <c r="L48" t="s">
        <v>519</v>
      </c>
    </row>
    <row r="49" spans="2:7" ht="29.25" customHeight="1">
      <c r="B49" s="600">
        <v>3</v>
      </c>
      <c r="C49" s="699" t="s">
        <v>478</v>
      </c>
      <c r="D49" s="700"/>
      <c r="E49" s="605">
        <v>43081</v>
      </c>
      <c r="G49" s="203"/>
    </row>
    <row r="50" spans="2:7" ht="34.5" customHeight="1">
      <c r="B50" s="600">
        <v>4</v>
      </c>
      <c r="C50" s="683" t="s">
        <v>510</v>
      </c>
      <c r="D50" s="684"/>
      <c r="E50" s="605">
        <v>43446</v>
      </c>
    </row>
    <row r="51" spans="2:7" ht="51" customHeight="1">
      <c r="B51" s="600">
        <v>5</v>
      </c>
      <c r="C51" s="683" t="s">
        <v>521</v>
      </c>
      <c r="D51" s="684"/>
      <c r="E51" s="605">
        <v>43788</v>
      </c>
    </row>
    <row r="52" spans="2:7" ht="57" customHeight="1">
      <c r="B52" s="600">
        <v>6</v>
      </c>
      <c r="C52" s="683" t="s">
        <v>623</v>
      </c>
      <c r="D52" s="684"/>
      <c r="E52" s="605">
        <v>44126</v>
      </c>
    </row>
    <row r="53" spans="2:7" ht="33.75" customHeight="1">
      <c r="B53" s="666">
        <v>7</v>
      </c>
      <c r="C53" s="707" t="s">
        <v>604</v>
      </c>
      <c r="D53" s="707"/>
      <c r="E53" s="605">
        <v>44321</v>
      </c>
    </row>
    <row r="54" spans="2:7" ht="30.95" customHeight="1">
      <c r="B54" s="666">
        <v>8</v>
      </c>
      <c r="C54" s="707" t="s">
        <v>621</v>
      </c>
      <c r="D54" s="707"/>
      <c r="E54" s="605">
        <v>44484</v>
      </c>
    </row>
    <row r="55" spans="2:7" ht="51.75" customHeight="1">
      <c r="B55" s="152">
        <v>9</v>
      </c>
      <c r="C55" s="681" t="s">
        <v>630</v>
      </c>
      <c r="D55" s="682"/>
      <c r="E55" s="605">
        <v>44537</v>
      </c>
    </row>
  </sheetData>
  <mergeCells count="31">
    <mergeCell ref="C53:D53"/>
    <mergeCell ref="C52:D52"/>
    <mergeCell ref="B29:E29"/>
    <mergeCell ref="B39:E39"/>
    <mergeCell ref="B38:E38"/>
    <mergeCell ref="B33:E33"/>
    <mergeCell ref="B40:E40"/>
    <mergeCell ref="B37:E37"/>
    <mergeCell ref="B2:E2"/>
    <mergeCell ref="B3:E3"/>
    <mergeCell ref="B5:E5"/>
    <mergeCell ref="B6:E6"/>
    <mergeCell ref="B26:E26"/>
    <mergeCell ref="B8:C8"/>
    <mergeCell ref="D8:E8"/>
    <mergeCell ref="C55:D55"/>
    <mergeCell ref="C51:D51"/>
    <mergeCell ref="B43:D43"/>
    <mergeCell ref="B27:E27"/>
    <mergeCell ref="C50:D50"/>
    <mergeCell ref="B45:E45"/>
    <mergeCell ref="B44:E44"/>
    <mergeCell ref="C46:D46"/>
    <mergeCell ref="C47:D47"/>
    <mergeCell ref="C48:D48"/>
    <mergeCell ref="C49:D49"/>
    <mergeCell ref="B41:E41"/>
    <mergeCell ref="B34:E34"/>
    <mergeCell ref="B35:E35"/>
    <mergeCell ref="B36:E36"/>
    <mergeCell ref="C54:D54"/>
  </mergeCells>
  <phoneticPr fontId="0" type="noConversion"/>
  <hyperlinks>
    <hyperlink ref="D13" location="Disconnections!A1" display="Disconnections"/>
    <hyperlink ref="D14" location="'Renegotiated Contracts'!A1" display="Renegotiated Contracts"/>
    <hyperlink ref="D15" location="'SoP Regulations'!A1" display="SoP Regulations"/>
    <hyperlink ref="D23" location="SoD!A1" display="SoD"/>
    <hyperlink ref="D17" location="Supplementary_Information!A1" display="Supplementary Information"/>
    <hyperlink ref="D16" location="'Statement of Licence Compliance'!A1" display="Statement of Licence Compliance"/>
    <hyperlink ref="D18" location="'Template for Condition2.15'!A1" display="Template for Condition2.15"/>
    <hyperlink ref="D19" location="'Retail Margins Recon G.Belfast'!A1" display="Retail Margins Recon G.Belfast"/>
    <hyperlink ref="D20" location="'Retail Margins Recon TenTowns'!A1" display="Retail Margins Recon TenTowns"/>
    <hyperlink ref="B41" r:id="rId1"/>
    <hyperlink ref="D12" location="'Change Control'!A1" display="Change Control"/>
    <hyperlink ref="D21" location="'Retail Margins Recon West'!A1" display="Retail Margins Recon West"/>
    <hyperlink ref="D22" location="'Compliance Issue Pro forma'!A1" display="'Compliance Issue Pro forma'!A1"/>
    <hyperlink ref="D24" location="'CoP Monitoring'!A1" display="Code of Practice Monitoring "/>
  </hyperlinks>
  <pageMargins left="0.74803149606299213" right="0.74803149606299213" top="0.98425196850393704" bottom="0.98425196850393704" header="0.51181102362204722" footer="0.51181102362204722"/>
  <pageSetup paperSize="9" scale="51"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8671875" defaultRowHeight="12.75"/>
  <cols>
    <col min="1" max="1" width="3.44140625" style="209" customWidth="1"/>
    <col min="2" max="2" width="2.77734375" style="209" customWidth="1"/>
    <col min="3" max="3" width="4.88671875" style="209" customWidth="1"/>
    <col min="4" max="4" width="61.109375" style="298" customWidth="1"/>
    <col min="5" max="6" width="19.44140625" style="299" customWidth="1"/>
    <col min="7" max="7" width="19.44140625" style="209" customWidth="1"/>
    <col min="8" max="9" width="19.44140625" style="299" customWidth="1"/>
    <col min="10" max="10" width="17" style="291" customWidth="1"/>
    <col min="11" max="11" width="2.44140625" style="209" customWidth="1"/>
    <col min="12" max="12" width="4" style="209" customWidth="1"/>
    <col min="13" max="13" width="2.5546875" style="209" customWidth="1"/>
    <col min="14" max="14" width="6" style="209" customWidth="1"/>
    <col min="15" max="15" width="26.77734375" style="209" customWidth="1"/>
    <col min="16" max="16" width="26.6640625" style="209" customWidth="1"/>
    <col min="17" max="17" width="2.44140625" style="210" customWidth="1"/>
    <col min="18" max="18" width="6" style="211" customWidth="1"/>
    <col min="19" max="19" width="2.5546875" style="211" customWidth="1"/>
    <col min="20" max="20" width="17.5546875" style="209" customWidth="1"/>
    <col min="21" max="21" width="63.77734375" style="209" customWidth="1"/>
    <col min="22" max="22" width="4.44140625" style="210" customWidth="1"/>
    <col min="23" max="23" width="4.109375" style="209" customWidth="1"/>
    <col min="24" max="24" width="11" style="209" customWidth="1"/>
    <col min="25" max="16384" width="8.88671875" style="209"/>
  </cols>
  <sheetData>
    <row r="1" spans="1:24" ht="15" thickBot="1">
      <c r="A1" s="919" t="s">
        <v>189</v>
      </c>
      <c r="B1" s="919"/>
      <c r="C1" s="919"/>
      <c r="D1" s="919"/>
      <c r="E1" s="206"/>
      <c r="F1" s="206"/>
      <c r="G1" s="207"/>
      <c r="H1" s="206"/>
      <c r="I1" s="206"/>
      <c r="J1" s="208"/>
      <c r="K1" s="207"/>
      <c r="L1" s="207"/>
      <c r="M1" s="207"/>
      <c r="N1" s="207"/>
    </row>
    <row r="2" spans="1:24" ht="20.25">
      <c r="A2" s="207"/>
      <c r="B2" s="212"/>
      <c r="C2" s="213"/>
      <c r="D2" s="920" t="s">
        <v>37</v>
      </c>
      <c r="E2" s="920"/>
      <c r="F2" s="920"/>
      <c r="G2" s="920"/>
      <c r="H2" s="920"/>
      <c r="I2" s="920"/>
      <c r="J2" s="920"/>
      <c r="K2" s="920"/>
      <c r="L2" s="920"/>
      <c r="M2" s="920"/>
      <c r="N2" s="920"/>
      <c r="O2" s="920"/>
      <c r="P2" s="920"/>
      <c r="Q2" s="920"/>
      <c r="R2" s="920"/>
      <c r="S2" s="920"/>
      <c r="T2" s="920"/>
      <c r="U2" s="920"/>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45" t="s">
        <v>39</v>
      </c>
      <c r="E4" s="945"/>
      <c r="F4" s="945"/>
      <c r="G4" s="945"/>
      <c r="H4" s="945"/>
      <c r="I4" s="945"/>
      <c r="J4" s="945"/>
      <c r="K4" s="945"/>
      <c r="L4" s="945"/>
      <c r="M4" s="945"/>
      <c r="N4" s="945"/>
      <c r="O4" s="945"/>
      <c r="P4" s="945"/>
      <c r="Q4" s="945"/>
      <c r="R4" s="945"/>
      <c r="S4" s="945"/>
      <c r="T4" s="945"/>
      <c r="U4" s="945"/>
      <c r="V4" s="217"/>
      <c r="X4" s="922" t="s">
        <v>362</v>
      </c>
    </row>
    <row r="5" spans="1:24" ht="18" customHeight="1">
      <c r="A5" s="207"/>
      <c r="B5" s="215"/>
      <c r="C5" s="207"/>
      <c r="D5" s="945" t="s">
        <v>180</v>
      </c>
      <c r="E5" s="945"/>
      <c r="F5" s="945"/>
      <c r="G5" s="945"/>
      <c r="H5" s="945"/>
      <c r="I5" s="945"/>
      <c r="J5" s="945"/>
      <c r="K5" s="945"/>
      <c r="L5" s="945"/>
      <c r="M5" s="945"/>
      <c r="N5" s="945"/>
      <c r="O5" s="945"/>
      <c r="P5" s="945"/>
      <c r="Q5" s="945"/>
      <c r="R5" s="945"/>
      <c r="S5" s="945"/>
      <c r="T5" s="945"/>
      <c r="U5" s="945"/>
      <c r="V5" s="217"/>
      <c r="X5" s="923"/>
    </row>
    <row r="6" spans="1:24" ht="15">
      <c r="A6" s="207"/>
      <c r="B6" s="215"/>
      <c r="C6" s="207"/>
      <c r="D6" s="89"/>
      <c r="E6" s="89"/>
      <c r="F6" s="89"/>
      <c r="G6" s="89"/>
      <c r="H6" s="218"/>
      <c r="I6" s="218"/>
      <c r="J6" s="208"/>
      <c r="K6" s="207"/>
      <c r="L6" s="207"/>
      <c r="M6" s="207"/>
      <c r="N6" s="207"/>
      <c r="O6" s="207"/>
      <c r="P6" s="207"/>
      <c r="Q6" s="211"/>
      <c r="T6" s="207"/>
      <c r="U6" s="207"/>
      <c r="V6" s="217"/>
      <c r="X6" s="923"/>
    </row>
    <row r="7" spans="1:24" ht="20.25">
      <c r="A7" s="207"/>
      <c r="B7" s="215"/>
      <c r="C7" s="207"/>
      <c r="D7" s="925" t="s">
        <v>266</v>
      </c>
      <c r="E7" s="925"/>
      <c r="F7" s="925"/>
      <c r="G7" s="925"/>
      <c r="H7" s="925"/>
      <c r="I7" s="925"/>
      <c r="J7" s="925"/>
      <c r="K7" s="925"/>
      <c r="L7" s="925"/>
      <c r="M7" s="925"/>
      <c r="N7" s="925"/>
      <c r="O7" s="925"/>
      <c r="P7" s="925"/>
      <c r="Q7" s="925"/>
      <c r="R7" s="925"/>
      <c r="S7" s="925"/>
      <c r="T7" s="925"/>
      <c r="U7" s="925"/>
      <c r="V7" s="217"/>
      <c r="X7" s="923"/>
    </row>
    <row r="8" spans="1:24">
      <c r="A8" s="207"/>
      <c r="B8" s="215"/>
      <c r="C8" s="207"/>
      <c r="D8" s="216"/>
      <c r="E8" s="206"/>
      <c r="F8" s="206"/>
      <c r="G8" s="207"/>
      <c r="H8" s="206"/>
      <c r="I8" s="206"/>
      <c r="J8" s="208"/>
      <c r="K8" s="207"/>
      <c r="L8" s="207"/>
      <c r="M8" s="207"/>
      <c r="N8" s="207"/>
      <c r="O8" s="207"/>
      <c r="P8" s="207"/>
      <c r="Q8" s="211"/>
      <c r="T8" s="207"/>
      <c r="U8" s="207"/>
      <c r="V8" s="217"/>
      <c r="X8" s="923"/>
    </row>
    <row r="9" spans="1:24">
      <c r="A9" s="207"/>
      <c r="B9" s="215"/>
      <c r="C9" s="207"/>
      <c r="D9" s="216"/>
      <c r="E9" s="206"/>
      <c r="F9" s="206"/>
      <c r="G9" s="207"/>
      <c r="H9" s="206"/>
      <c r="I9" s="206"/>
      <c r="J9" s="208"/>
      <c r="K9" s="207"/>
      <c r="L9" s="207"/>
      <c r="M9" s="207"/>
      <c r="N9" s="207"/>
      <c r="O9" s="207"/>
      <c r="P9" s="207"/>
      <c r="Q9" s="211"/>
      <c r="T9" s="207"/>
      <c r="U9" s="207"/>
      <c r="V9" s="217"/>
      <c r="X9" s="923"/>
    </row>
    <row r="10" spans="1:24" ht="15.75">
      <c r="A10" s="207"/>
      <c r="B10" s="215"/>
      <c r="C10" s="207"/>
      <c r="D10" s="926" t="s">
        <v>157</v>
      </c>
      <c r="E10" s="926"/>
      <c r="F10" s="926"/>
      <c r="G10" s="926"/>
      <c r="H10" s="926"/>
      <c r="I10" s="206"/>
      <c r="J10" s="208"/>
      <c r="K10" s="207"/>
      <c r="L10" s="207"/>
      <c r="M10" s="207"/>
      <c r="N10" s="207"/>
      <c r="O10" s="207"/>
      <c r="P10" s="207"/>
      <c r="Q10" s="211"/>
      <c r="T10" s="207"/>
      <c r="U10" s="207"/>
      <c r="V10" s="217"/>
      <c r="X10" s="923"/>
    </row>
    <row r="11" spans="1:24" ht="15.75">
      <c r="A11" s="207"/>
      <c r="B11" s="215"/>
      <c r="C11" s="207"/>
      <c r="D11" s="219" t="s">
        <v>158</v>
      </c>
      <c r="E11" s="944"/>
      <c r="F11" s="944"/>
      <c r="G11" s="944"/>
      <c r="H11" s="944"/>
      <c r="I11" s="206"/>
      <c r="J11" s="208"/>
      <c r="K11" s="207"/>
      <c r="L11" s="207"/>
      <c r="M11" s="207"/>
      <c r="N11" s="207"/>
      <c r="O11" s="207"/>
      <c r="P11" s="207"/>
      <c r="Q11" s="211"/>
      <c r="T11" s="207"/>
      <c r="U11" s="207"/>
      <c r="V11" s="217"/>
      <c r="X11" s="923"/>
    </row>
    <row r="12" spans="1:24" ht="16.5" thickBot="1">
      <c r="A12" s="207"/>
      <c r="B12" s="215"/>
      <c r="C12" s="207"/>
      <c r="D12" s="219" t="s">
        <v>160</v>
      </c>
      <c r="E12" s="944"/>
      <c r="F12" s="944"/>
      <c r="G12" s="944"/>
      <c r="H12" s="944"/>
      <c r="I12" s="206"/>
      <c r="J12" s="208"/>
      <c r="K12" s="207"/>
      <c r="L12" s="207"/>
      <c r="M12" s="207"/>
      <c r="N12" s="207"/>
      <c r="O12" s="207"/>
      <c r="P12" s="207"/>
      <c r="Q12" s="211"/>
      <c r="T12" s="207"/>
      <c r="U12" s="207"/>
      <c r="V12" s="217"/>
      <c r="X12" s="924"/>
    </row>
    <row r="13" spans="1:24" ht="15.75">
      <c r="A13" s="207"/>
      <c r="B13" s="215"/>
      <c r="C13" s="207"/>
      <c r="D13" s="90" t="s">
        <v>159</v>
      </c>
      <c r="E13" s="944"/>
      <c r="F13" s="944"/>
      <c r="G13" s="944"/>
      <c r="H13" s="944"/>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C17" s="917" t="s">
        <v>384</v>
      </c>
      <c r="D17" s="917"/>
      <c r="E17" s="917"/>
      <c r="F17" s="917"/>
      <c r="G17" s="917"/>
      <c r="H17" s="917"/>
      <c r="I17" s="917"/>
      <c r="J17" s="917"/>
      <c r="K17" s="232"/>
      <c r="L17" s="207"/>
      <c r="M17" s="215"/>
      <c r="N17" s="883" t="s">
        <v>267</v>
      </c>
      <c r="O17" s="883"/>
      <c r="P17" s="883"/>
      <c r="Q17" s="233"/>
      <c r="R17" s="234"/>
      <c r="S17" s="235"/>
      <c r="T17" s="917" t="s">
        <v>360</v>
      </c>
      <c r="U17" s="917"/>
      <c r="V17" s="217"/>
      <c r="X17" s="927"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28"/>
    </row>
    <row r="19" spans="1:24" ht="15" customHeight="1" thickBot="1">
      <c r="A19" s="207"/>
      <c r="B19" s="215"/>
      <c r="C19" s="300"/>
      <c r="D19" s="301"/>
      <c r="E19" s="930" t="s">
        <v>156</v>
      </c>
      <c r="F19" s="931"/>
      <c r="G19" s="931"/>
      <c r="H19" s="931"/>
      <c r="I19" s="932"/>
      <c r="J19" s="303"/>
      <c r="K19" s="232"/>
      <c r="M19" s="215"/>
      <c r="N19" s="207"/>
      <c r="O19" s="216"/>
      <c r="P19" s="208"/>
      <c r="Q19" s="236"/>
      <c r="R19" s="237"/>
      <c r="S19" s="238"/>
      <c r="T19" s="207"/>
      <c r="U19" s="207"/>
      <c r="V19" s="217"/>
      <c r="X19" s="928"/>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28"/>
    </row>
    <row r="21" spans="1:24" s="243" customFormat="1" ht="54.75" customHeight="1">
      <c r="B21" s="244"/>
      <c r="C21" s="304"/>
      <c r="D21" s="310" t="s">
        <v>357</v>
      </c>
      <c r="E21" s="379"/>
      <c r="F21" s="379"/>
      <c r="G21" s="380"/>
      <c r="H21" s="379"/>
      <c r="I21" s="379"/>
      <c r="J21" s="313">
        <f>SUM(E21:I21)</f>
        <v>0</v>
      </c>
      <c r="K21" s="247"/>
      <c r="M21" s="244"/>
      <c r="N21" s="245"/>
      <c r="O21" s="246" t="s">
        <v>347</v>
      </c>
      <c r="P21" s="383"/>
      <c r="Q21" s="92"/>
      <c r="R21" s="120"/>
      <c r="S21" s="121"/>
      <c r="T21" s="368">
        <f>P21-J21</f>
        <v>0</v>
      </c>
      <c r="U21" s="383"/>
      <c r="V21" s="92"/>
      <c r="X21" s="928"/>
    </row>
    <row r="22" spans="1:24" s="248" customFormat="1" ht="66.75" customHeight="1" thickBot="1">
      <c r="B22" s="249"/>
      <c r="C22" s="300"/>
      <c r="D22" s="314" t="s">
        <v>358</v>
      </c>
      <c r="E22" s="381"/>
      <c r="F22" s="381"/>
      <c r="G22" s="382"/>
      <c r="H22" s="381"/>
      <c r="I22" s="381"/>
      <c r="J22" s="317">
        <f>SUM(E22:I22)</f>
        <v>0</v>
      </c>
      <c r="K22" s="252"/>
      <c r="M22" s="249"/>
      <c r="N22" s="250"/>
      <c r="O22" s="251" t="s">
        <v>164</v>
      </c>
      <c r="P22" s="384"/>
      <c r="Q22" s="92"/>
      <c r="R22" s="120"/>
      <c r="S22" s="121"/>
      <c r="T22" s="371">
        <f>P22-J22</f>
        <v>0</v>
      </c>
      <c r="U22" s="384"/>
      <c r="V22" s="92"/>
      <c r="X22" s="928"/>
    </row>
    <row r="23" spans="1:24" ht="15.75">
      <c r="B23" s="215"/>
      <c r="C23" s="300"/>
      <c r="D23" s="301"/>
      <c r="E23" s="302"/>
      <c r="F23" s="302"/>
      <c r="G23" s="300"/>
      <c r="H23" s="302"/>
      <c r="I23" s="302"/>
      <c r="J23" s="303"/>
      <c r="K23" s="232"/>
      <c r="M23" s="215"/>
      <c r="N23" s="207"/>
      <c r="O23" s="216"/>
      <c r="P23" s="208"/>
      <c r="Q23" s="236"/>
      <c r="R23" s="237"/>
      <c r="S23" s="238"/>
      <c r="T23" s="211"/>
      <c r="U23" s="207"/>
      <c r="V23" s="217"/>
      <c r="X23" s="928"/>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28"/>
    </row>
    <row r="25" spans="1:24" s="260" customFormat="1" ht="16.5" thickBot="1">
      <c r="B25" s="261"/>
      <c r="C25" s="304"/>
      <c r="D25" s="318"/>
      <c r="E25" s="885" t="s">
        <v>156</v>
      </c>
      <c r="F25" s="886"/>
      <c r="G25" s="886"/>
      <c r="H25" s="886"/>
      <c r="I25" s="887"/>
      <c r="J25" s="319"/>
      <c r="K25" s="262"/>
      <c r="M25" s="261"/>
      <c r="Q25" s="122"/>
      <c r="R25" s="123"/>
      <c r="S25" s="124"/>
      <c r="V25" s="91"/>
      <c r="X25" s="928"/>
    </row>
    <row r="26" spans="1:24" s="263" customFormat="1" ht="99" customHeight="1" thickBot="1">
      <c r="B26" s="264"/>
      <c r="C26" s="935"/>
      <c r="D26" s="936"/>
      <c r="E26" s="307" t="s">
        <v>153</v>
      </c>
      <c r="F26" s="306" t="s">
        <v>154</v>
      </c>
      <c r="G26" s="306" t="s">
        <v>36</v>
      </c>
      <c r="H26" s="306" t="s">
        <v>345</v>
      </c>
      <c r="I26" s="308" t="s">
        <v>346</v>
      </c>
      <c r="J26" s="309" t="s">
        <v>16</v>
      </c>
      <c r="K26" s="265"/>
      <c r="M26" s="264"/>
      <c r="N26" s="933"/>
      <c r="O26" s="934"/>
      <c r="P26" s="363" t="s">
        <v>16</v>
      </c>
      <c r="Q26" s="92"/>
      <c r="R26" s="120"/>
      <c r="S26" s="121"/>
      <c r="T26" s="374" t="s">
        <v>196</v>
      </c>
      <c r="U26" s="375" t="s">
        <v>230</v>
      </c>
      <c r="V26" s="92"/>
      <c r="X26" s="928"/>
    </row>
    <row r="27" spans="1:24" s="266" customFormat="1" ht="46.5" customHeight="1" thickBot="1">
      <c r="B27" s="267"/>
      <c r="C27" s="888" t="s">
        <v>348</v>
      </c>
      <c r="D27" s="889"/>
      <c r="E27" s="385"/>
      <c r="F27" s="386"/>
      <c r="G27" s="387"/>
      <c r="H27" s="386"/>
      <c r="I27" s="386"/>
      <c r="J27" s="323">
        <f t="shared" ref="J27" si="0">SUM(E27:I27)</f>
        <v>0</v>
      </c>
      <c r="K27" s="259"/>
      <c r="M27" s="267"/>
      <c r="N27" s="937" t="s">
        <v>172</v>
      </c>
      <c r="O27" s="938"/>
      <c r="P27" s="390"/>
      <c r="Q27" s="92"/>
      <c r="R27" s="120"/>
      <c r="S27" s="121"/>
      <c r="T27" s="376">
        <f t="shared" ref="T27:T33" si="1">P27-J27</f>
        <v>0</v>
      </c>
      <c r="U27" s="392"/>
      <c r="V27" s="92"/>
      <c r="X27" s="928"/>
    </row>
    <row r="28" spans="1:24" s="270" customFormat="1" ht="51" customHeight="1">
      <c r="B28" s="267"/>
      <c r="C28" s="890" t="s">
        <v>171</v>
      </c>
      <c r="D28" s="324" t="s">
        <v>173</v>
      </c>
      <c r="E28" s="388"/>
      <c r="F28" s="388"/>
      <c r="G28" s="389"/>
      <c r="H28" s="388"/>
      <c r="I28" s="388"/>
      <c r="J28" s="327">
        <f>SUM(E28:I28)</f>
        <v>0</v>
      </c>
      <c r="K28" s="271"/>
      <c r="M28" s="267"/>
      <c r="N28" s="898" t="s">
        <v>171</v>
      </c>
      <c r="O28" s="268" t="s">
        <v>173</v>
      </c>
      <c r="P28" s="391"/>
      <c r="Q28" s="92"/>
      <c r="R28" s="120"/>
      <c r="S28" s="121"/>
      <c r="T28" s="373">
        <f t="shared" si="1"/>
        <v>0</v>
      </c>
      <c r="U28" s="393"/>
      <c r="V28" s="92"/>
      <c r="X28" s="928"/>
    </row>
    <row r="29" spans="1:24" s="270" customFormat="1" ht="53.25" customHeight="1">
      <c r="B29" s="267"/>
      <c r="C29" s="891"/>
      <c r="D29" s="328" t="s">
        <v>174</v>
      </c>
      <c r="E29" s="379"/>
      <c r="F29" s="379"/>
      <c r="G29" s="380"/>
      <c r="H29" s="379"/>
      <c r="I29" s="379"/>
      <c r="J29" s="313">
        <f t="shared" ref="J29:J31" si="2">SUM(E29:I29)</f>
        <v>0</v>
      </c>
      <c r="K29" s="271"/>
      <c r="M29" s="267"/>
      <c r="N29" s="899"/>
      <c r="O29" s="269" t="s">
        <v>174</v>
      </c>
      <c r="P29" s="383"/>
      <c r="Q29" s="92"/>
      <c r="R29" s="120"/>
      <c r="S29" s="121"/>
      <c r="T29" s="368">
        <f t="shared" si="1"/>
        <v>0</v>
      </c>
      <c r="U29" s="383"/>
      <c r="V29" s="92"/>
      <c r="X29" s="928"/>
    </row>
    <row r="30" spans="1:24" s="270" customFormat="1" ht="40.5" customHeight="1">
      <c r="B30" s="267"/>
      <c r="C30" s="891"/>
      <c r="D30" s="328" t="s">
        <v>175</v>
      </c>
      <c r="E30" s="379"/>
      <c r="F30" s="379"/>
      <c r="G30" s="380"/>
      <c r="H30" s="379"/>
      <c r="I30" s="379"/>
      <c r="J30" s="313">
        <f t="shared" si="2"/>
        <v>0</v>
      </c>
      <c r="K30" s="271"/>
      <c r="M30" s="267"/>
      <c r="N30" s="899"/>
      <c r="O30" s="269" t="s">
        <v>175</v>
      </c>
      <c r="P30" s="383"/>
      <c r="Q30" s="92"/>
      <c r="R30" s="120"/>
      <c r="S30" s="121"/>
      <c r="T30" s="368">
        <f t="shared" si="1"/>
        <v>0</v>
      </c>
      <c r="U30" s="383"/>
      <c r="V30" s="92"/>
      <c r="X30" s="928"/>
    </row>
    <row r="31" spans="1:24" s="270" customFormat="1" ht="42.75" customHeight="1">
      <c r="B31" s="267"/>
      <c r="C31" s="891"/>
      <c r="D31" s="329" t="s">
        <v>176</v>
      </c>
      <c r="E31" s="379"/>
      <c r="F31" s="379"/>
      <c r="G31" s="380"/>
      <c r="H31" s="379"/>
      <c r="I31" s="379"/>
      <c r="J31" s="313">
        <f t="shared" si="2"/>
        <v>0</v>
      </c>
      <c r="K31" s="271"/>
      <c r="M31" s="267"/>
      <c r="N31" s="899"/>
      <c r="O31" s="272" t="s">
        <v>176</v>
      </c>
      <c r="P31" s="383"/>
      <c r="Q31" s="92"/>
      <c r="R31" s="120"/>
      <c r="S31" s="121"/>
      <c r="T31" s="368">
        <f t="shared" si="1"/>
        <v>0</v>
      </c>
      <c r="U31" s="383"/>
      <c r="V31" s="92"/>
      <c r="X31" s="928"/>
    </row>
    <row r="32" spans="1:24" s="270" customFormat="1" ht="34.5" customHeight="1" thickBot="1">
      <c r="B32" s="267"/>
      <c r="C32" s="892"/>
      <c r="D32" s="330" t="s">
        <v>177</v>
      </c>
      <c r="E32" s="331">
        <f t="shared" ref="E32:J32" si="3">SUM(E28:E31)</f>
        <v>0</v>
      </c>
      <c r="F32" s="331">
        <f t="shared" si="3"/>
        <v>0</v>
      </c>
      <c r="G32" s="331">
        <f t="shared" si="3"/>
        <v>0</v>
      </c>
      <c r="H32" s="331">
        <f t="shared" si="3"/>
        <v>0</v>
      </c>
      <c r="I32" s="331">
        <f t="shared" si="3"/>
        <v>0</v>
      </c>
      <c r="J32" s="332">
        <f t="shared" si="3"/>
        <v>0</v>
      </c>
      <c r="K32" s="271"/>
      <c r="M32" s="267"/>
      <c r="N32" s="900"/>
      <c r="O32" s="367" t="s">
        <v>177</v>
      </c>
      <c r="P32" s="194">
        <f>SUM(P28:P31)</f>
        <v>0</v>
      </c>
      <c r="Q32" s="93"/>
      <c r="R32" s="125"/>
      <c r="S32" s="126"/>
      <c r="T32" s="371">
        <f t="shared" si="1"/>
        <v>0</v>
      </c>
      <c r="U32" s="384"/>
      <c r="V32" s="93"/>
      <c r="X32" s="928"/>
    </row>
    <row r="33" spans="2:26" s="270" customFormat="1" ht="34.5" customHeight="1">
      <c r="B33" s="267"/>
      <c r="C33" s="893" t="s">
        <v>179</v>
      </c>
      <c r="D33" s="333" t="s">
        <v>204</v>
      </c>
      <c r="E33" s="334">
        <f t="shared" ref="E33:J33" si="4">(E27-E32)</f>
        <v>0</v>
      </c>
      <c r="F33" s="334">
        <f t="shared" si="4"/>
        <v>0</v>
      </c>
      <c r="G33" s="334">
        <f t="shared" si="4"/>
        <v>0</v>
      </c>
      <c r="H33" s="334">
        <f t="shared" si="4"/>
        <v>0</v>
      </c>
      <c r="I33" s="334">
        <f t="shared" si="4"/>
        <v>0</v>
      </c>
      <c r="J33" s="335">
        <f t="shared" si="4"/>
        <v>0</v>
      </c>
      <c r="K33" s="271"/>
      <c r="M33" s="267"/>
      <c r="N33" s="896" t="s">
        <v>179</v>
      </c>
      <c r="O33" s="158" t="s">
        <v>169</v>
      </c>
      <c r="P33" s="195">
        <f>(P27-P32)</f>
        <v>0</v>
      </c>
      <c r="Q33" s="94"/>
      <c r="R33" s="127"/>
      <c r="S33" s="128"/>
      <c r="T33" s="373">
        <f t="shared" si="1"/>
        <v>0</v>
      </c>
      <c r="U33" s="394"/>
      <c r="V33" s="94"/>
      <c r="X33" s="928"/>
    </row>
    <row r="34" spans="2:26" s="270" customFormat="1" ht="35.25" customHeight="1">
      <c r="B34" s="267"/>
      <c r="C34" s="894"/>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96"/>
      <c r="O34" s="159" t="s">
        <v>170</v>
      </c>
      <c r="P34" s="196" t="e">
        <f>P33/P27</f>
        <v>#DIV/0!</v>
      </c>
      <c r="Q34" s="160"/>
      <c r="R34" s="161"/>
      <c r="S34" s="162"/>
      <c r="T34" s="368" t="e">
        <f>P34-J33</f>
        <v>#DIV/0!</v>
      </c>
      <c r="U34" s="395"/>
      <c r="V34" s="160"/>
      <c r="X34" s="928"/>
      <c r="Z34" s="273"/>
    </row>
    <row r="35" spans="2:26" s="270" customFormat="1" ht="35.25" customHeight="1">
      <c r="B35" s="267"/>
      <c r="C35" s="894"/>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96"/>
      <c r="O35" s="159" t="s">
        <v>178</v>
      </c>
      <c r="P35" s="197" t="e">
        <f>P33/P22</f>
        <v>#DIV/0!</v>
      </c>
      <c r="Q35" s="160"/>
      <c r="R35" s="161"/>
      <c r="S35" s="162"/>
      <c r="T35" s="368" t="e">
        <f>P35-J34</f>
        <v>#DIV/0!</v>
      </c>
      <c r="U35" s="396"/>
      <c r="V35" s="160"/>
      <c r="X35" s="928"/>
      <c r="Z35" s="273"/>
    </row>
    <row r="36" spans="2:26" s="270" customFormat="1" ht="35.25" customHeight="1">
      <c r="B36" s="267"/>
      <c r="C36" s="895"/>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97"/>
      <c r="O36" s="275" t="s">
        <v>344</v>
      </c>
      <c r="P36" s="274" t="e">
        <f>+P33/P21</f>
        <v>#DIV/0!</v>
      </c>
      <c r="Q36" s="160"/>
      <c r="R36" s="161"/>
      <c r="S36" s="162"/>
      <c r="T36" s="368" t="e">
        <f>P36-J35</f>
        <v>#DIV/0!</v>
      </c>
      <c r="U36" s="396"/>
      <c r="V36" s="160"/>
      <c r="X36" s="928"/>
    </row>
    <row r="37" spans="2:26" s="279" customFormat="1" ht="38.25" customHeight="1" thickBot="1">
      <c r="B37" s="276"/>
      <c r="C37" s="908" t="s">
        <v>197</v>
      </c>
      <c r="D37" s="909"/>
      <c r="E37" s="342" t="e">
        <f t="shared" ref="E37:J37" si="8">E27/E22</f>
        <v>#DIV/0!</v>
      </c>
      <c r="F37" s="342" t="e">
        <f t="shared" si="8"/>
        <v>#DIV/0!</v>
      </c>
      <c r="G37" s="342" t="e">
        <f t="shared" si="8"/>
        <v>#DIV/0!</v>
      </c>
      <c r="H37" s="342" t="e">
        <f t="shared" si="8"/>
        <v>#DIV/0!</v>
      </c>
      <c r="I37" s="342" t="e">
        <f t="shared" si="8"/>
        <v>#DIV/0!</v>
      </c>
      <c r="J37" s="343" t="e">
        <f t="shared" si="8"/>
        <v>#DIV/0!</v>
      </c>
      <c r="K37" s="278"/>
      <c r="M37" s="276"/>
      <c r="N37" s="912" t="s">
        <v>197</v>
      </c>
      <c r="O37" s="913"/>
      <c r="P37" s="198" t="e">
        <f>P27/P22</f>
        <v>#DIV/0!</v>
      </c>
      <c r="Q37" s="236"/>
      <c r="R37" s="237"/>
      <c r="S37" s="238"/>
      <c r="T37" s="371" t="e">
        <f>P37-J36</f>
        <v>#DIV/0!</v>
      </c>
      <c r="U37" s="397"/>
      <c r="V37" s="281"/>
      <c r="X37" s="928"/>
    </row>
    <row r="38" spans="2:26" s="279" customFormat="1" ht="20.25" customHeight="1" thickBot="1">
      <c r="B38" s="276"/>
      <c r="C38" s="344"/>
      <c r="D38" s="345"/>
      <c r="E38" s="346"/>
      <c r="F38" s="346"/>
      <c r="G38" s="347"/>
      <c r="H38" s="346"/>
      <c r="I38" s="346"/>
      <c r="J38" s="303"/>
      <c r="K38" s="278"/>
      <c r="M38" s="276"/>
      <c r="N38" s="901" t="s">
        <v>225</v>
      </c>
      <c r="O38" s="902"/>
      <c r="P38" s="939"/>
      <c r="Q38" s="236"/>
      <c r="R38" s="237"/>
      <c r="S38" s="238"/>
      <c r="T38" s="277"/>
      <c r="U38" s="277"/>
      <c r="V38" s="281"/>
      <c r="X38" s="928"/>
    </row>
    <row r="39" spans="2:26" s="279" customFormat="1" ht="39" customHeight="1" thickBot="1">
      <c r="B39" s="276"/>
      <c r="C39" s="910"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903"/>
      <c r="O39" s="904"/>
      <c r="P39" s="940"/>
      <c r="Q39" s="236"/>
      <c r="R39" s="237"/>
      <c r="S39" s="238"/>
      <c r="T39" s="277"/>
      <c r="U39" s="277"/>
      <c r="V39" s="281"/>
      <c r="X39" s="928"/>
    </row>
    <row r="40" spans="2:26" s="263" customFormat="1" ht="132" customHeight="1" thickBot="1">
      <c r="B40" s="282"/>
      <c r="C40" s="911"/>
      <c r="D40" s="351" t="s">
        <v>350</v>
      </c>
      <c r="E40" s="941"/>
      <c r="F40" s="942"/>
      <c r="G40" s="942"/>
      <c r="H40" s="942"/>
      <c r="I40" s="942"/>
      <c r="J40" s="943"/>
      <c r="K40" s="283"/>
      <c r="M40" s="264"/>
      <c r="N40" s="901" t="s">
        <v>368</v>
      </c>
      <c r="O40" s="902"/>
      <c r="P40" s="939"/>
      <c r="Q40" s="271"/>
      <c r="R40" s="287"/>
      <c r="S40" s="267"/>
      <c r="T40" s="280"/>
      <c r="U40" s="280"/>
      <c r="V40" s="271"/>
      <c r="X40" s="929"/>
    </row>
    <row r="41" spans="2:26" s="279" customFormat="1" ht="16.5" thickBot="1">
      <c r="C41" s="344"/>
      <c r="D41" s="345"/>
      <c r="E41" s="346"/>
      <c r="F41" s="346"/>
      <c r="G41" s="347"/>
      <c r="H41" s="346"/>
      <c r="I41" s="346"/>
      <c r="J41" s="303"/>
      <c r="M41" s="276"/>
      <c r="N41" s="903"/>
      <c r="O41" s="904"/>
      <c r="P41" s="940"/>
      <c r="Q41" s="281"/>
      <c r="R41" s="293"/>
      <c r="S41" s="356"/>
      <c r="T41" s="277"/>
      <c r="U41" s="277"/>
      <c r="V41" s="281"/>
    </row>
    <row r="42" spans="2:26" s="279" customFormat="1" ht="96.75" customHeight="1">
      <c r="C42" s="879"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80"/>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80"/>
      <c r="D44" s="357" t="s">
        <v>354</v>
      </c>
      <c r="E44" s="379"/>
      <c r="F44" s="379"/>
      <c r="G44" s="379"/>
      <c r="H44" s="379"/>
      <c r="I44" s="379"/>
      <c r="J44" s="398"/>
      <c r="M44" s="264"/>
      <c r="N44" s="280"/>
      <c r="O44" s="280"/>
      <c r="P44" s="280"/>
      <c r="Q44" s="271"/>
      <c r="R44" s="287"/>
      <c r="S44" s="267"/>
      <c r="T44" s="280"/>
      <c r="U44" s="280"/>
      <c r="V44" s="271"/>
    </row>
    <row r="45" spans="2:26" s="263" customFormat="1" ht="29.25" customHeight="1">
      <c r="C45" s="880"/>
      <c r="D45" s="357" t="s">
        <v>355</v>
      </c>
      <c r="E45" s="379"/>
      <c r="F45" s="379"/>
      <c r="G45" s="379"/>
      <c r="H45" s="379"/>
      <c r="I45" s="379"/>
      <c r="J45" s="398"/>
      <c r="M45" s="264"/>
      <c r="N45" s="280"/>
      <c r="O45" s="280"/>
      <c r="P45" s="280"/>
      <c r="Q45" s="271"/>
      <c r="R45" s="287"/>
      <c r="S45" s="267"/>
      <c r="T45" s="280"/>
      <c r="U45" s="280"/>
      <c r="V45" s="271"/>
    </row>
    <row r="46" spans="2:26" s="263" customFormat="1" ht="29.25" customHeight="1" thickBot="1">
      <c r="C46" s="881"/>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5">
      <c r="D48" s="294" t="s">
        <v>15</v>
      </c>
      <c r="E48" s="295"/>
      <c r="F48" s="295"/>
      <c r="G48" s="296"/>
      <c r="H48" s="295"/>
      <c r="I48" s="295"/>
      <c r="J48" s="297"/>
      <c r="Q48" s="292"/>
      <c r="R48" s="293"/>
      <c r="S48" s="293"/>
      <c r="V48" s="293"/>
    </row>
    <row r="49" spans="4:26" s="279" customFormat="1" ht="29.25" customHeight="1">
      <c r="D49" s="905" t="s">
        <v>405</v>
      </c>
      <c r="E49" s="905"/>
      <c r="F49" s="905"/>
      <c r="G49" s="905"/>
      <c r="H49" s="905"/>
      <c r="I49" s="905"/>
      <c r="J49" s="905"/>
      <c r="Q49" s="292"/>
      <c r="R49" s="293"/>
      <c r="S49" s="293"/>
      <c r="V49" s="292"/>
      <c r="Z49" s="273"/>
    </row>
    <row r="50" spans="4:26" s="279" customFormat="1" ht="27" customHeight="1">
      <c r="D50" s="918" t="s">
        <v>471</v>
      </c>
      <c r="E50" s="918"/>
      <c r="F50" s="918"/>
      <c r="G50" s="918"/>
      <c r="H50" s="918"/>
      <c r="I50" s="918"/>
      <c r="J50" s="918"/>
      <c r="Q50" s="292"/>
      <c r="R50" s="293"/>
      <c r="S50" s="293"/>
      <c r="V50" s="292"/>
      <c r="Z50" s="273"/>
    </row>
    <row r="51" spans="4:26" s="279" customFormat="1" ht="29.25" customHeight="1">
      <c r="D51" s="884" t="s">
        <v>245</v>
      </c>
      <c r="E51" s="884"/>
      <c r="F51" s="884"/>
      <c r="G51" s="884"/>
      <c r="H51" s="884"/>
      <c r="I51" s="884"/>
      <c r="J51" s="884"/>
      <c r="Q51" s="292"/>
      <c r="R51" s="293"/>
      <c r="S51" s="293"/>
      <c r="V51" s="292"/>
    </row>
    <row r="52" spans="4:26" ht="30.75" customHeight="1">
      <c r="D52" s="884" t="s">
        <v>227</v>
      </c>
      <c r="E52" s="884"/>
      <c r="F52" s="884"/>
      <c r="G52" s="884"/>
      <c r="H52" s="884"/>
      <c r="I52" s="884"/>
      <c r="J52" s="884"/>
    </row>
  </sheetData>
  <mergeCells count="37">
    <mergeCell ref="A1:D1"/>
    <mergeCell ref="D2:U2"/>
    <mergeCell ref="D4:U4"/>
    <mergeCell ref="X4:X12"/>
    <mergeCell ref="D5:U5"/>
    <mergeCell ref="D7:U7"/>
    <mergeCell ref="D10:H10"/>
    <mergeCell ref="E11:H11"/>
    <mergeCell ref="E12:H12"/>
    <mergeCell ref="T17:U17"/>
    <mergeCell ref="X17:X40"/>
    <mergeCell ref="E19:I19"/>
    <mergeCell ref="E25:I25"/>
    <mergeCell ref="C26:D26"/>
    <mergeCell ref="N26:O26"/>
    <mergeCell ref="C27:D27"/>
    <mergeCell ref="C37:D37"/>
    <mergeCell ref="N37:O37"/>
    <mergeCell ref="C33:C36"/>
    <mergeCell ref="N33:N36"/>
    <mergeCell ref="N40:O41"/>
    <mergeCell ref="P40:P41"/>
    <mergeCell ref="E13:H13"/>
    <mergeCell ref="C17:J17"/>
    <mergeCell ref="N17:P17"/>
    <mergeCell ref="N27:O27"/>
    <mergeCell ref="C28:C32"/>
    <mergeCell ref="N28:N32"/>
    <mergeCell ref="D51:J51"/>
    <mergeCell ref="D52:J52"/>
    <mergeCell ref="N38:O39"/>
    <mergeCell ref="P38:P39"/>
    <mergeCell ref="C39:C40"/>
    <mergeCell ref="E40:J40"/>
    <mergeCell ref="C42:C46"/>
    <mergeCell ref="D49:J49"/>
    <mergeCell ref="D50:J5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40" zoomScaleNormal="70" zoomScaleSheetLayoutView="40" workbookViewId="0">
      <selection activeCell="D4" sqref="D4:U4"/>
    </sheetView>
  </sheetViews>
  <sheetFormatPr defaultColWidth="8.88671875" defaultRowHeight="12.75"/>
  <cols>
    <col min="1" max="1" width="3.44140625" style="209" customWidth="1"/>
    <col min="2" max="2" width="2.77734375" style="209" customWidth="1"/>
    <col min="3" max="3" width="4.88671875" style="209" customWidth="1"/>
    <col min="4" max="4" width="61.109375" style="298" customWidth="1"/>
    <col min="5" max="6" width="19.44140625" style="299" customWidth="1"/>
    <col min="7" max="7" width="19.44140625" style="209" customWidth="1"/>
    <col min="8" max="9" width="19.44140625" style="299" customWidth="1"/>
    <col min="10" max="10" width="17" style="291" customWidth="1"/>
    <col min="11" max="11" width="2.44140625" style="209" customWidth="1"/>
    <col min="12" max="12" width="4" style="209" customWidth="1"/>
    <col min="13" max="13" width="2.5546875" style="209" customWidth="1"/>
    <col min="14" max="14" width="6" style="209" customWidth="1"/>
    <col min="15" max="15" width="26.77734375" style="209" customWidth="1"/>
    <col min="16" max="16" width="26.6640625" style="209" customWidth="1"/>
    <col min="17" max="17" width="2.44140625" style="210" customWidth="1"/>
    <col min="18" max="18" width="6" style="211" customWidth="1"/>
    <col min="19" max="19" width="2.5546875" style="211" customWidth="1"/>
    <col min="20" max="20" width="17.5546875" style="209" customWidth="1"/>
    <col min="21" max="21" width="63.77734375" style="209" customWidth="1"/>
    <col min="22" max="22" width="4.44140625" style="210" customWidth="1"/>
    <col min="23" max="23" width="4.109375" style="209" customWidth="1"/>
    <col min="24" max="24" width="11" style="209" customWidth="1"/>
    <col min="25" max="16384" width="8.88671875" style="209"/>
  </cols>
  <sheetData>
    <row r="1" spans="1:24" ht="15" thickBot="1">
      <c r="A1" s="919" t="s">
        <v>189</v>
      </c>
      <c r="B1" s="919"/>
      <c r="C1" s="919"/>
      <c r="D1" s="919"/>
      <c r="E1" s="206"/>
      <c r="F1" s="206"/>
      <c r="G1" s="207"/>
      <c r="H1" s="206"/>
      <c r="I1" s="206"/>
      <c r="J1" s="208"/>
      <c r="K1" s="207"/>
      <c r="L1" s="207"/>
      <c r="M1" s="207"/>
      <c r="N1" s="207"/>
    </row>
    <row r="2" spans="1:24" ht="20.25">
      <c r="A2" s="207"/>
      <c r="B2" s="212"/>
      <c r="C2" s="213"/>
      <c r="D2" s="920" t="s">
        <v>37</v>
      </c>
      <c r="E2" s="920"/>
      <c r="F2" s="920"/>
      <c r="G2" s="920"/>
      <c r="H2" s="920"/>
      <c r="I2" s="920"/>
      <c r="J2" s="920"/>
      <c r="K2" s="920"/>
      <c r="L2" s="920"/>
      <c r="M2" s="920"/>
      <c r="N2" s="920"/>
      <c r="O2" s="920"/>
      <c r="P2" s="920"/>
      <c r="Q2" s="920"/>
      <c r="R2" s="920"/>
      <c r="S2" s="920"/>
      <c r="T2" s="920"/>
      <c r="U2" s="920"/>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46" t="s">
        <v>39</v>
      </c>
      <c r="E4" s="946"/>
      <c r="F4" s="946"/>
      <c r="G4" s="946"/>
      <c r="H4" s="946"/>
      <c r="I4" s="946"/>
      <c r="J4" s="946"/>
      <c r="K4" s="946"/>
      <c r="L4" s="946"/>
      <c r="M4" s="946"/>
      <c r="N4" s="946"/>
      <c r="O4" s="946"/>
      <c r="P4" s="946"/>
      <c r="Q4" s="946"/>
      <c r="R4" s="946"/>
      <c r="S4" s="946"/>
      <c r="T4" s="946"/>
      <c r="U4" s="946"/>
      <c r="V4" s="217"/>
      <c r="X4" s="922" t="s">
        <v>362</v>
      </c>
    </row>
    <row r="5" spans="1:24" ht="18" customHeight="1">
      <c r="A5" s="207"/>
      <c r="B5" s="215"/>
      <c r="C5" s="207"/>
      <c r="D5" s="946" t="s">
        <v>180</v>
      </c>
      <c r="E5" s="946"/>
      <c r="F5" s="946"/>
      <c r="G5" s="946"/>
      <c r="H5" s="946"/>
      <c r="I5" s="946"/>
      <c r="J5" s="946"/>
      <c r="K5" s="946"/>
      <c r="L5" s="946"/>
      <c r="M5" s="946"/>
      <c r="N5" s="946"/>
      <c r="O5" s="946"/>
      <c r="P5" s="946"/>
      <c r="Q5" s="946"/>
      <c r="R5" s="946"/>
      <c r="S5" s="946"/>
      <c r="T5" s="946"/>
      <c r="U5" s="946"/>
      <c r="V5" s="217"/>
      <c r="X5" s="923"/>
    </row>
    <row r="6" spans="1:24" ht="15">
      <c r="A6" s="207"/>
      <c r="B6" s="215"/>
      <c r="C6" s="207"/>
      <c r="D6" s="89"/>
      <c r="E6" s="89"/>
      <c r="F6" s="89"/>
      <c r="G6" s="89"/>
      <c r="H6" s="218"/>
      <c r="I6" s="218"/>
      <c r="J6" s="208"/>
      <c r="K6" s="207"/>
      <c r="L6" s="207"/>
      <c r="M6" s="207"/>
      <c r="N6" s="207"/>
      <c r="O6" s="207"/>
      <c r="P6" s="207"/>
      <c r="Q6" s="211"/>
      <c r="T6" s="207"/>
      <c r="U6" s="207"/>
      <c r="V6" s="217"/>
      <c r="X6" s="923"/>
    </row>
    <row r="7" spans="1:24" ht="20.25">
      <c r="A7" s="207"/>
      <c r="B7" s="215"/>
      <c r="C7" s="207"/>
      <c r="D7" s="925" t="s">
        <v>463</v>
      </c>
      <c r="E7" s="925"/>
      <c r="F7" s="925"/>
      <c r="G7" s="925"/>
      <c r="H7" s="925"/>
      <c r="I7" s="925"/>
      <c r="J7" s="925"/>
      <c r="K7" s="925"/>
      <c r="L7" s="925"/>
      <c r="M7" s="925"/>
      <c r="N7" s="925"/>
      <c r="O7" s="925"/>
      <c r="P7" s="925"/>
      <c r="Q7" s="925"/>
      <c r="R7" s="925"/>
      <c r="S7" s="925"/>
      <c r="T7" s="925"/>
      <c r="U7" s="925"/>
      <c r="V7" s="217"/>
      <c r="X7" s="923"/>
    </row>
    <row r="8" spans="1:24">
      <c r="A8" s="207"/>
      <c r="B8" s="215"/>
      <c r="C8" s="207"/>
      <c r="D8" s="216"/>
      <c r="E8" s="206"/>
      <c r="F8" s="206"/>
      <c r="G8" s="207"/>
      <c r="H8" s="206"/>
      <c r="I8" s="206"/>
      <c r="J8" s="208"/>
      <c r="K8" s="207"/>
      <c r="L8" s="207"/>
      <c r="M8" s="207"/>
      <c r="N8" s="207"/>
      <c r="O8" s="207"/>
      <c r="P8" s="207"/>
      <c r="Q8" s="211"/>
      <c r="T8" s="207"/>
      <c r="U8" s="207"/>
      <c r="V8" s="217"/>
      <c r="X8" s="923"/>
    </row>
    <row r="9" spans="1:24">
      <c r="A9" s="207"/>
      <c r="B9" s="215"/>
      <c r="C9" s="207"/>
      <c r="D9" s="216"/>
      <c r="E9" s="206"/>
      <c r="F9" s="206"/>
      <c r="G9" s="207"/>
      <c r="H9" s="206"/>
      <c r="I9" s="206"/>
      <c r="J9" s="208"/>
      <c r="K9" s="207"/>
      <c r="L9" s="207"/>
      <c r="M9" s="207"/>
      <c r="N9" s="207"/>
      <c r="O9" s="207"/>
      <c r="P9" s="207"/>
      <c r="Q9" s="211"/>
      <c r="T9" s="207"/>
      <c r="U9" s="207"/>
      <c r="V9" s="217"/>
      <c r="X9" s="923"/>
    </row>
    <row r="10" spans="1:24" ht="15.75">
      <c r="A10" s="207"/>
      <c r="B10" s="215"/>
      <c r="C10" s="207"/>
      <c r="D10" s="926" t="s">
        <v>157</v>
      </c>
      <c r="E10" s="926"/>
      <c r="F10" s="926"/>
      <c r="G10" s="926"/>
      <c r="H10" s="926"/>
      <c r="I10" s="206"/>
      <c r="J10" s="208"/>
      <c r="K10" s="207"/>
      <c r="L10" s="207"/>
      <c r="M10" s="207"/>
      <c r="N10" s="207"/>
      <c r="O10" s="207"/>
      <c r="P10" s="207"/>
      <c r="Q10" s="211"/>
      <c r="T10" s="207"/>
      <c r="U10" s="207"/>
      <c r="V10" s="217"/>
      <c r="X10" s="923"/>
    </row>
    <row r="11" spans="1:24" ht="15.75">
      <c r="A11" s="207"/>
      <c r="B11" s="215"/>
      <c r="C11" s="207"/>
      <c r="D11" s="219" t="s">
        <v>158</v>
      </c>
      <c r="E11" s="947"/>
      <c r="F11" s="947"/>
      <c r="G11" s="947"/>
      <c r="H11" s="947"/>
      <c r="I11" s="206"/>
      <c r="J11" s="208"/>
      <c r="K11" s="207"/>
      <c r="L11" s="207"/>
      <c r="M11" s="207"/>
      <c r="N11" s="207"/>
      <c r="O11" s="207"/>
      <c r="P11" s="207"/>
      <c r="Q11" s="211"/>
      <c r="T11" s="207"/>
      <c r="U11" s="207"/>
      <c r="V11" s="217"/>
      <c r="X11" s="923"/>
    </row>
    <row r="12" spans="1:24" ht="16.5" thickBot="1">
      <c r="A12" s="207"/>
      <c r="B12" s="215"/>
      <c r="C12" s="207"/>
      <c r="D12" s="219" t="s">
        <v>160</v>
      </c>
      <c r="E12" s="947"/>
      <c r="F12" s="947"/>
      <c r="G12" s="947"/>
      <c r="H12" s="947"/>
      <c r="I12" s="206"/>
      <c r="J12" s="208"/>
      <c r="K12" s="207"/>
      <c r="L12" s="207"/>
      <c r="M12" s="207"/>
      <c r="N12" s="207"/>
      <c r="O12" s="207"/>
      <c r="P12" s="207"/>
      <c r="Q12" s="211"/>
      <c r="T12" s="207"/>
      <c r="U12" s="207"/>
      <c r="V12" s="217"/>
      <c r="X12" s="924"/>
    </row>
    <row r="13" spans="1:24" ht="15.75">
      <c r="A13" s="207"/>
      <c r="B13" s="215"/>
      <c r="C13" s="207"/>
      <c r="D13" s="90" t="s">
        <v>159</v>
      </c>
      <c r="E13" s="947"/>
      <c r="F13" s="947"/>
      <c r="G13" s="947"/>
      <c r="H13" s="947"/>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C17" s="917" t="s">
        <v>384</v>
      </c>
      <c r="D17" s="917"/>
      <c r="E17" s="917"/>
      <c r="F17" s="917"/>
      <c r="G17" s="917"/>
      <c r="H17" s="917"/>
      <c r="I17" s="917"/>
      <c r="J17" s="917"/>
      <c r="K17" s="232"/>
      <c r="L17" s="207"/>
      <c r="M17" s="215"/>
      <c r="N17" s="883" t="s">
        <v>267</v>
      </c>
      <c r="O17" s="883"/>
      <c r="P17" s="883"/>
      <c r="Q17" s="233"/>
      <c r="R17" s="234"/>
      <c r="S17" s="235"/>
      <c r="T17" s="917" t="s">
        <v>360</v>
      </c>
      <c r="U17" s="917"/>
      <c r="V17" s="217"/>
      <c r="X17" s="927"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28"/>
    </row>
    <row r="19" spans="1:24" ht="15" customHeight="1" thickBot="1">
      <c r="A19" s="207"/>
      <c r="B19" s="215"/>
      <c r="C19" s="300"/>
      <c r="D19" s="301"/>
      <c r="E19" s="930" t="s">
        <v>156</v>
      </c>
      <c r="F19" s="931"/>
      <c r="G19" s="931"/>
      <c r="H19" s="931"/>
      <c r="I19" s="932"/>
      <c r="J19" s="303"/>
      <c r="K19" s="232"/>
      <c r="M19" s="215"/>
      <c r="N19" s="207"/>
      <c r="O19" s="216"/>
      <c r="P19" s="208"/>
      <c r="Q19" s="236"/>
      <c r="R19" s="237"/>
      <c r="S19" s="238"/>
      <c r="T19" s="207"/>
      <c r="U19" s="207"/>
      <c r="V19" s="217"/>
      <c r="X19" s="928"/>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28"/>
    </row>
    <row r="21" spans="1:24" s="243" customFormat="1" ht="54.75" customHeight="1">
      <c r="B21" s="244"/>
      <c r="C21" s="304"/>
      <c r="D21" s="310" t="s">
        <v>357</v>
      </c>
      <c r="E21" s="580"/>
      <c r="F21" s="580"/>
      <c r="G21" s="581"/>
      <c r="H21" s="580"/>
      <c r="I21" s="580"/>
      <c r="J21" s="313">
        <f>SUM(E21:I21)</f>
        <v>0</v>
      </c>
      <c r="K21" s="247"/>
      <c r="M21" s="244"/>
      <c r="N21" s="245"/>
      <c r="O21" s="246" t="s">
        <v>347</v>
      </c>
      <c r="P21" s="584"/>
      <c r="Q21" s="92"/>
      <c r="R21" s="120"/>
      <c r="S21" s="121"/>
      <c r="T21" s="368">
        <f>P21-J21</f>
        <v>0</v>
      </c>
      <c r="U21" s="584"/>
      <c r="V21" s="92"/>
      <c r="X21" s="928"/>
    </row>
    <row r="22" spans="1:24" s="248" customFormat="1" ht="66.75" customHeight="1" thickBot="1">
      <c r="B22" s="249"/>
      <c r="C22" s="300"/>
      <c r="D22" s="314" t="s">
        <v>358</v>
      </c>
      <c r="E22" s="582"/>
      <c r="F22" s="582"/>
      <c r="G22" s="583"/>
      <c r="H22" s="582"/>
      <c r="I22" s="582"/>
      <c r="J22" s="317">
        <f>SUM(E22:I22)</f>
        <v>0</v>
      </c>
      <c r="K22" s="252"/>
      <c r="M22" s="249"/>
      <c r="N22" s="250"/>
      <c r="O22" s="251" t="s">
        <v>164</v>
      </c>
      <c r="P22" s="585"/>
      <c r="Q22" s="92"/>
      <c r="R22" s="120"/>
      <c r="S22" s="121"/>
      <c r="T22" s="371">
        <f>P22-J22</f>
        <v>0</v>
      </c>
      <c r="U22" s="585"/>
      <c r="V22" s="92"/>
      <c r="X22" s="928"/>
    </row>
    <row r="23" spans="1:24" ht="15.75">
      <c r="B23" s="215"/>
      <c r="C23" s="300"/>
      <c r="D23" s="301"/>
      <c r="E23" s="302"/>
      <c r="F23" s="302"/>
      <c r="G23" s="300"/>
      <c r="H23" s="302"/>
      <c r="I23" s="302"/>
      <c r="J23" s="303"/>
      <c r="K23" s="232"/>
      <c r="M23" s="215"/>
      <c r="N23" s="207"/>
      <c r="O23" s="216"/>
      <c r="P23" s="208"/>
      <c r="Q23" s="236"/>
      <c r="R23" s="237"/>
      <c r="S23" s="238"/>
      <c r="T23" s="211"/>
      <c r="U23" s="207"/>
      <c r="V23" s="217"/>
      <c r="X23" s="928"/>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28"/>
    </row>
    <row r="25" spans="1:24" s="260" customFormat="1" ht="16.5" thickBot="1">
      <c r="B25" s="261"/>
      <c r="C25" s="304"/>
      <c r="D25" s="318"/>
      <c r="E25" s="885" t="s">
        <v>156</v>
      </c>
      <c r="F25" s="886"/>
      <c r="G25" s="886"/>
      <c r="H25" s="886"/>
      <c r="I25" s="887"/>
      <c r="J25" s="319"/>
      <c r="K25" s="262"/>
      <c r="M25" s="261"/>
      <c r="Q25" s="122"/>
      <c r="R25" s="123"/>
      <c r="S25" s="124"/>
      <c r="V25" s="91"/>
      <c r="X25" s="928"/>
    </row>
    <row r="26" spans="1:24" s="263" customFormat="1" ht="99" customHeight="1" thickBot="1">
      <c r="B26" s="264"/>
      <c r="C26" s="935"/>
      <c r="D26" s="936"/>
      <c r="E26" s="307" t="s">
        <v>153</v>
      </c>
      <c r="F26" s="306" t="s">
        <v>154</v>
      </c>
      <c r="G26" s="306" t="s">
        <v>36</v>
      </c>
      <c r="H26" s="306" t="s">
        <v>345</v>
      </c>
      <c r="I26" s="308" t="s">
        <v>346</v>
      </c>
      <c r="J26" s="309" t="s">
        <v>16</v>
      </c>
      <c r="K26" s="265"/>
      <c r="M26" s="264"/>
      <c r="N26" s="933"/>
      <c r="O26" s="934"/>
      <c r="P26" s="363" t="s">
        <v>16</v>
      </c>
      <c r="Q26" s="92"/>
      <c r="R26" s="120"/>
      <c r="S26" s="121"/>
      <c r="T26" s="374" t="s">
        <v>196</v>
      </c>
      <c r="U26" s="375" t="s">
        <v>230</v>
      </c>
      <c r="V26" s="92"/>
      <c r="X26" s="928"/>
    </row>
    <row r="27" spans="1:24" s="266" customFormat="1" ht="46.5" customHeight="1" thickBot="1">
      <c r="B27" s="267"/>
      <c r="C27" s="888" t="s">
        <v>348</v>
      </c>
      <c r="D27" s="889"/>
      <c r="E27" s="595"/>
      <c r="F27" s="596"/>
      <c r="G27" s="597"/>
      <c r="H27" s="596"/>
      <c r="I27" s="596"/>
      <c r="J27" s="323">
        <f t="shared" ref="J27" si="0">SUM(E27:I27)</f>
        <v>0</v>
      </c>
      <c r="K27" s="259"/>
      <c r="M27" s="267"/>
      <c r="N27" s="937" t="s">
        <v>172</v>
      </c>
      <c r="O27" s="938"/>
      <c r="P27" s="592"/>
      <c r="Q27" s="92"/>
      <c r="R27" s="120"/>
      <c r="S27" s="121"/>
      <c r="T27" s="376">
        <f t="shared" ref="T27:T33" si="1">P27-J27</f>
        <v>0</v>
      </c>
      <c r="U27" s="586"/>
      <c r="V27" s="92"/>
      <c r="X27" s="928"/>
    </row>
    <row r="28" spans="1:24" s="270" customFormat="1" ht="51" customHeight="1">
      <c r="B28" s="267"/>
      <c r="C28" s="890" t="s">
        <v>171</v>
      </c>
      <c r="D28" s="324" t="s">
        <v>173</v>
      </c>
      <c r="E28" s="598"/>
      <c r="F28" s="598"/>
      <c r="G28" s="599"/>
      <c r="H28" s="598"/>
      <c r="I28" s="598"/>
      <c r="J28" s="327">
        <f>SUM(E28:I28)</f>
        <v>0</v>
      </c>
      <c r="K28" s="271"/>
      <c r="M28" s="267"/>
      <c r="N28" s="898" t="s">
        <v>171</v>
      </c>
      <c r="O28" s="268" t="s">
        <v>173</v>
      </c>
      <c r="P28" s="593"/>
      <c r="Q28" s="92"/>
      <c r="R28" s="120"/>
      <c r="S28" s="121"/>
      <c r="T28" s="373">
        <f t="shared" si="1"/>
        <v>0</v>
      </c>
      <c r="U28" s="587"/>
      <c r="V28" s="92"/>
      <c r="X28" s="928"/>
    </row>
    <row r="29" spans="1:24" s="270" customFormat="1" ht="53.25" customHeight="1">
      <c r="B29" s="267"/>
      <c r="C29" s="891"/>
      <c r="D29" s="328" t="s">
        <v>174</v>
      </c>
      <c r="E29" s="580"/>
      <c r="F29" s="580"/>
      <c r="G29" s="581"/>
      <c r="H29" s="580"/>
      <c r="I29" s="580"/>
      <c r="J29" s="313">
        <f t="shared" ref="J29:J31" si="2">SUM(E29:I29)</f>
        <v>0</v>
      </c>
      <c r="K29" s="271"/>
      <c r="M29" s="267"/>
      <c r="N29" s="899"/>
      <c r="O29" s="269" t="s">
        <v>174</v>
      </c>
      <c r="P29" s="584"/>
      <c r="Q29" s="92"/>
      <c r="R29" s="120"/>
      <c r="S29" s="121"/>
      <c r="T29" s="368">
        <f t="shared" si="1"/>
        <v>0</v>
      </c>
      <c r="U29" s="584"/>
      <c r="V29" s="92"/>
      <c r="X29" s="928"/>
    </row>
    <row r="30" spans="1:24" s="270" customFormat="1" ht="40.5" customHeight="1">
      <c r="B30" s="267"/>
      <c r="C30" s="891"/>
      <c r="D30" s="328" t="s">
        <v>175</v>
      </c>
      <c r="E30" s="580"/>
      <c r="F30" s="580"/>
      <c r="G30" s="581"/>
      <c r="H30" s="580"/>
      <c r="I30" s="580"/>
      <c r="J30" s="313">
        <f t="shared" si="2"/>
        <v>0</v>
      </c>
      <c r="K30" s="271"/>
      <c r="M30" s="267"/>
      <c r="N30" s="899"/>
      <c r="O30" s="269" t="s">
        <v>175</v>
      </c>
      <c r="P30" s="584"/>
      <c r="Q30" s="92"/>
      <c r="R30" s="120"/>
      <c r="S30" s="121"/>
      <c r="T30" s="368">
        <f t="shared" si="1"/>
        <v>0</v>
      </c>
      <c r="U30" s="584"/>
      <c r="V30" s="92"/>
      <c r="X30" s="928"/>
    </row>
    <row r="31" spans="1:24" s="270" customFormat="1" ht="42.75" customHeight="1">
      <c r="B31" s="267"/>
      <c r="C31" s="891"/>
      <c r="D31" s="329" t="s">
        <v>176</v>
      </c>
      <c r="E31" s="580"/>
      <c r="F31" s="580"/>
      <c r="G31" s="581"/>
      <c r="H31" s="580"/>
      <c r="I31" s="580"/>
      <c r="J31" s="313">
        <f t="shared" si="2"/>
        <v>0</v>
      </c>
      <c r="K31" s="271"/>
      <c r="M31" s="267"/>
      <c r="N31" s="899"/>
      <c r="O31" s="272" t="s">
        <v>176</v>
      </c>
      <c r="P31" s="584"/>
      <c r="Q31" s="92"/>
      <c r="R31" s="120"/>
      <c r="S31" s="121"/>
      <c r="T31" s="368">
        <f t="shared" si="1"/>
        <v>0</v>
      </c>
      <c r="U31" s="584"/>
      <c r="V31" s="92"/>
      <c r="X31" s="928"/>
    </row>
    <row r="32" spans="1:24" s="270" customFormat="1" ht="34.5" customHeight="1" thickBot="1">
      <c r="B32" s="267"/>
      <c r="C32" s="892"/>
      <c r="D32" s="330" t="s">
        <v>177</v>
      </c>
      <c r="E32" s="331">
        <f t="shared" ref="E32:J32" si="3">SUM(E28:E31)</f>
        <v>0</v>
      </c>
      <c r="F32" s="331">
        <f t="shared" si="3"/>
        <v>0</v>
      </c>
      <c r="G32" s="331">
        <f t="shared" si="3"/>
        <v>0</v>
      </c>
      <c r="H32" s="331">
        <f t="shared" si="3"/>
        <v>0</v>
      </c>
      <c r="I32" s="331">
        <f t="shared" si="3"/>
        <v>0</v>
      </c>
      <c r="J32" s="332">
        <f t="shared" si="3"/>
        <v>0</v>
      </c>
      <c r="K32" s="271"/>
      <c r="M32" s="267"/>
      <c r="N32" s="900"/>
      <c r="O32" s="367" t="s">
        <v>177</v>
      </c>
      <c r="P32" s="194">
        <f>SUM(P28:P31)</f>
        <v>0</v>
      </c>
      <c r="Q32" s="93"/>
      <c r="R32" s="125"/>
      <c r="S32" s="126"/>
      <c r="T32" s="371">
        <f t="shared" si="1"/>
        <v>0</v>
      </c>
      <c r="U32" s="585"/>
      <c r="V32" s="93"/>
      <c r="X32" s="928"/>
    </row>
    <row r="33" spans="2:26" s="270" customFormat="1" ht="34.5" customHeight="1">
      <c r="B33" s="267"/>
      <c r="C33" s="893" t="s">
        <v>179</v>
      </c>
      <c r="D33" s="333" t="s">
        <v>204</v>
      </c>
      <c r="E33" s="334">
        <f t="shared" ref="E33:J33" si="4">(E27-E32)</f>
        <v>0</v>
      </c>
      <c r="F33" s="334">
        <f t="shared" si="4"/>
        <v>0</v>
      </c>
      <c r="G33" s="334">
        <f t="shared" si="4"/>
        <v>0</v>
      </c>
      <c r="H33" s="334">
        <f t="shared" si="4"/>
        <v>0</v>
      </c>
      <c r="I33" s="334">
        <f t="shared" si="4"/>
        <v>0</v>
      </c>
      <c r="J33" s="335">
        <f t="shared" si="4"/>
        <v>0</v>
      </c>
      <c r="K33" s="271"/>
      <c r="M33" s="267"/>
      <c r="N33" s="896" t="s">
        <v>179</v>
      </c>
      <c r="O33" s="158" t="s">
        <v>169</v>
      </c>
      <c r="P33" s="195">
        <f>(P27-P32)</f>
        <v>0</v>
      </c>
      <c r="Q33" s="94"/>
      <c r="R33" s="127"/>
      <c r="S33" s="128"/>
      <c r="T33" s="373">
        <f t="shared" si="1"/>
        <v>0</v>
      </c>
      <c r="U33" s="588"/>
      <c r="V33" s="94"/>
      <c r="X33" s="928"/>
    </row>
    <row r="34" spans="2:26" s="270" customFormat="1" ht="35.25" customHeight="1">
      <c r="B34" s="267"/>
      <c r="C34" s="894"/>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96"/>
      <c r="O34" s="159" t="s">
        <v>170</v>
      </c>
      <c r="P34" s="196" t="e">
        <f>P33/P27</f>
        <v>#DIV/0!</v>
      </c>
      <c r="Q34" s="160"/>
      <c r="R34" s="161"/>
      <c r="S34" s="162"/>
      <c r="T34" s="368" t="e">
        <f>P34-J33</f>
        <v>#DIV/0!</v>
      </c>
      <c r="U34" s="589"/>
      <c r="V34" s="160"/>
      <c r="X34" s="928"/>
      <c r="Z34" s="273"/>
    </row>
    <row r="35" spans="2:26" s="270" customFormat="1" ht="35.25" customHeight="1">
      <c r="B35" s="267"/>
      <c r="C35" s="894"/>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96"/>
      <c r="O35" s="159" t="s">
        <v>178</v>
      </c>
      <c r="P35" s="197" t="e">
        <f>P33/P22</f>
        <v>#DIV/0!</v>
      </c>
      <c r="Q35" s="160"/>
      <c r="R35" s="161"/>
      <c r="S35" s="162"/>
      <c r="T35" s="368" t="e">
        <f>P35-J34</f>
        <v>#DIV/0!</v>
      </c>
      <c r="U35" s="590"/>
      <c r="V35" s="160"/>
      <c r="X35" s="928"/>
      <c r="Z35" s="273"/>
    </row>
    <row r="36" spans="2:26" s="270" customFormat="1" ht="35.25" customHeight="1">
      <c r="B36" s="267"/>
      <c r="C36" s="895"/>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97"/>
      <c r="O36" s="275" t="s">
        <v>344</v>
      </c>
      <c r="P36" s="274" t="e">
        <f>+P33/P21</f>
        <v>#DIV/0!</v>
      </c>
      <c r="Q36" s="160"/>
      <c r="R36" s="161"/>
      <c r="S36" s="162"/>
      <c r="T36" s="368" t="e">
        <f>P36-J35</f>
        <v>#DIV/0!</v>
      </c>
      <c r="U36" s="590"/>
      <c r="V36" s="160"/>
      <c r="X36" s="928"/>
    </row>
    <row r="37" spans="2:26" s="279" customFormat="1" ht="38.25" customHeight="1" thickBot="1">
      <c r="B37" s="276"/>
      <c r="C37" s="908" t="s">
        <v>197</v>
      </c>
      <c r="D37" s="909"/>
      <c r="E37" s="342" t="e">
        <f t="shared" ref="E37:J37" si="8">E27/E22</f>
        <v>#DIV/0!</v>
      </c>
      <c r="F37" s="342" t="e">
        <f t="shared" si="8"/>
        <v>#DIV/0!</v>
      </c>
      <c r="G37" s="342" t="e">
        <f t="shared" si="8"/>
        <v>#DIV/0!</v>
      </c>
      <c r="H37" s="342" t="e">
        <f t="shared" si="8"/>
        <v>#DIV/0!</v>
      </c>
      <c r="I37" s="342" t="e">
        <f t="shared" si="8"/>
        <v>#DIV/0!</v>
      </c>
      <c r="J37" s="343" t="e">
        <f t="shared" si="8"/>
        <v>#DIV/0!</v>
      </c>
      <c r="K37" s="278"/>
      <c r="M37" s="276"/>
      <c r="N37" s="912" t="s">
        <v>197</v>
      </c>
      <c r="O37" s="913"/>
      <c r="P37" s="198" t="e">
        <f>P27/P22</f>
        <v>#DIV/0!</v>
      </c>
      <c r="Q37" s="236"/>
      <c r="R37" s="237"/>
      <c r="S37" s="238"/>
      <c r="T37" s="371" t="e">
        <f>P37-J36</f>
        <v>#DIV/0!</v>
      </c>
      <c r="U37" s="591"/>
      <c r="V37" s="281"/>
      <c r="X37" s="928"/>
    </row>
    <row r="38" spans="2:26" s="279" customFormat="1" ht="20.25" customHeight="1" thickBot="1">
      <c r="B38" s="276"/>
      <c r="C38" s="344"/>
      <c r="D38" s="345"/>
      <c r="E38" s="346"/>
      <c r="F38" s="346"/>
      <c r="G38" s="347"/>
      <c r="H38" s="346"/>
      <c r="I38" s="346"/>
      <c r="J38" s="303"/>
      <c r="K38" s="278"/>
      <c r="M38" s="276"/>
      <c r="N38" s="901" t="s">
        <v>225</v>
      </c>
      <c r="O38" s="902"/>
      <c r="P38" s="948"/>
      <c r="Q38" s="236"/>
      <c r="R38" s="237"/>
      <c r="S38" s="238"/>
      <c r="T38" s="277"/>
      <c r="U38" s="277"/>
      <c r="V38" s="281"/>
      <c r="X38" s="928"/>
    </row>
    <row r="39" spans="2:26" s="279" customFormat="1" ht="39" customHeight="1" thickBot="1">
      <c r="B39" s="276"/>
      <c r="C39" s="910"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903"/>
      <c r="O39" s="904"/>
      <c r="P39" s="949"/>
      <c r="Q39" s="236"/>
      <c r="R39" s="237"/>
      <c r="S39" s="238"/>
      <c r="T39" s="277"/>
      <c r="U39" s="277"/>
      <c r="V39" s="281"/>
      <c r="X39" s="928"/>
    </row>
    <row r="40" spans="2:26" s="263" customFormat="1" ht="132" customHeight="1" thickBot="1">
      <c r="B40" s="282"/>
      <c r="C40" s="911"/>
      <c r="D40" s="351" t="s">
        <v>350</v>
      </c>
      <c r="E40" s="950"/>
      <c r="F40" s="951"/>
      <c r="G40" s="951"/>
      <c r="H40" s="951"/>
      <c r="I40" s="951"/>
      <c r="J40" s="952"/>
      <c r="K40" s="283"/>
      <c r="M40" s="264"/>
      <c r="N40" s="901" t="s">
        <v>368</v>
      </c>
      <c r="O40" s="902"/>
      <c r="P40" s="948"/>
      <c r="Q40" s="271"/>
      <c r="R40" s="287"/>
      <c r="S40" s="267"/>
      <c r="T40" s="280"/>
      <c r="U40" s="280"/>
      <c r="V40" s="271"/>
      <c r="X40" s="929"/>
    </row>
    <row r="41" spans="2:26" s="279" customFormat="1" ht="16.5" thickBot="1">
      <c r="C41" s="344"/>
      <c r="D41" s="345"/>
      <c r="E41" s="346"/>
      <c r="F41" s="346"/>
      <c r="G41" s="347"/>
      <c r="H41" s="346"/>
      <c r="I41" s="346"/>
      <c r="J41" s="303"/>
      <c r="M41" s="276"/>
      <c r="N41" s="903"/>
      <c r="O41" s="904"/>
      <c r="P41" s="949"/>
      <c r="Q41" s="281"/>
      <c r="R41" s="293"/>
      <c r="S41" s="356"/>
      <c r="T41" s="277"/>
      <c r="U41" s="277"/>
      <c r="V41" s="281"/>
    </row>
    <row r="42" spans="2:26" s="279" customFormat="1" ht="96.75" customHeight="1">
      <c r="C42" s="879"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80"/>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80"/>
      <c r="D44" s="357" t="s">
        <v>354</v>
      </c>
      <c r="E44" s="580"/>
      <c r="F44" s="580"/>
      <c r="G44" s="580"/>
      <c r="H44" s="580"/>
      <c r="I44" s="580"/>
      <c r="J44" s="594"/>
      <c r="M44" s="264"/>
      <c r="N44" s="280"/>
      <c r="O44" s="280"/>
      <c r="P44" s="280"/>
      <c r="Q44" s="271"/>
      <c r="R44" s="287"/>
      <c r="S44" s="267"/>
      <c r="T44" s="280"/>
      <c r="U44" s="280"/>
      <c r="V44" s="271"/>
    </row>
    <row r="45" spans="2:26" s="263" customFormat="1" ht="29.25" customHeight="1">
      <c r="C45" s="880"/>
      <c r="D45" s="357" t="s">
        <v>355</v>
      </c>
      <c r="E45" s="580"/>
      <c r="F45" s="580"/>
      <c r="G45" s="580"/>
      <c r="H45" s="580"/>
      <c r="I45" s="580"/>
      <c r="J45" s="594"/>
      <c r="M45" s="264"/>
      <c r="N45" s="280"/>
      <c r="O45" s="280"/>
      <c r="P45" s="280"/>
      <c r="Q45" s="271"/>
      <c r="R45" s="287"/>
      <c r="S45" s="267"/>
      <c r="T45" s="280"/>
      <c r="U45" s="280"/>
      <c r="V45" s="271"/>
    </row>
    <row r="46" spans="2:26" s="263" customFormat="1" ht="29.25" customHeight="1" thickBot="1">
      <c r="C46" s="881"/>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5">
      <c r="D48" s="294" t="s">
        <v>15</v>
      </c>
      <c r="E48" s="295"/>
      <c r="F48" s="295"/>
      <c r="G48" s="296"/>
      <c r="H48" s="295"/>
      <c r="I48" s="295"/>
      <c r="J48" s="297"/>
      <c r="Q48" s="292"/>
      <c r="R48" s="293"/>
      <c r="S48" s="293"/>
      <c r="V48" s="293"/>
    </row>
    <row r="49" spans="4:26" s="279" customFormat="1" ht="29.25" customHeight="1">
      <c r="D49" s="905" t="s">
        <v>405</v>
      </c>
      <c r="E49" s="905"/>
      <c r="F49" s="905"/>
      <c r="G49" s="905"/>
      <c r="H49" s="905"/>
      <c r="I49" s="905"/>
      <c r="J49" s="905"/>
      <c r="Q49" s="292"/>
      <c r="R49" s="293"/>
      <c r="S49" s="293"/>
      <c r="V49" s="292"/>
      <c r="Z49" s="273"/>
    </row>
    <row r="50" spans="4:26" s="279" customFormat="1" ht="27" customHeight="1">
      <c r="D50" s="918" t="s">
        <v>471</v>
      </c>
      <c r="E50" s="918"/>
      <c r="F50" s="918"/>
      <c r="G50" s="918"/>
      <c r="H50" s="918"/>
      <c r="I50" s="918"/>
      <c r="J50" s="918"/>
      <c r="Q50" s="292"/>
      <c r="R50" s="293"/>
      <c r="S50" s="293"/>
      <c r="V50" s="292"/>
      <c r="Z50" s="273"/>
    </row>
    <row r="51" spans="4:26" s="279" customFormat="1" ht="29.25" customHeight="1">
      <c r="D51" s="884" t="s">
        <v>464</v>
      </c>
      <c r="E51" s="884"/>
      <c r="F51" s="884"/>
      <c r="G51" s="884"/>
      <c r="H51" s="884"/>
      <c r="I51" s="884"/>
      <c r="J51" s="884"/>
      <c r="Q51" s="292"/>
      <c r="R51" s="293"/>
      <c r="S51" s="293"/>
      <c r="V51" s="292"/>
    </row>
    <row r="52" spans="4:26" ht="30.75" customHeight="1">
      <c r="D52" s="884" t="s">
        <v>227</v>
      </c>
      <c r="E52" s="884"/>
      <c r="F52" s="884"/>
      <c r="G52" s="884"/>
      <c r="H52" s="884"/>
      <c r="I52" s="884"/>
      <c r="J52" s="884"/>
    </row>
  </sheetData>
  <mergeCells count="37">
    <mergeCell ref="C42:C46"/>
    <mergeCell ref="D49:J49"/>
    <mergeCell ref="D51:J51"/>
    <mergeCell ref="D52:J52"/>
    <mergeCell ref="N38:O39"/>
    <mergeCell ref="D50:J50"/>
    <mergeCell ref="E13:H13"/>
    <mergeCell ref="C17:J17"/>
    <mergeCell ref="N17:P17"/>
    <mergeCell ref="N27:O27"/>
    <mergeCell ref="C28:C32"/>
    <mergeCell ref="N28:N32"/>
    <mergeCell ref="T17:U17"/>
    <mergeCell ref="X17:X40"/>
    <mergeCell ref="E19:I19"/>
    <mergeCell ref="E25:I25"/>
    <mergeCell ref="C26:D26"/>
    <mergeCell ref="N26:O26"/>
    <mergeCell ref="C27:D27"/>
    <mergeCell ref="C37:D37"/>
    <mergeCell ref="N37:O37"/>
    <mergeCell ref="C33:C36"/>
    <mergeCell ref="N33:N36"/>
    <mergeCell ref="P38:P39"/>
    <mergeCell ref="C39:C40"/>
    <mergeCell ref="E40:J40"/>
    <mergeCell ref="N40:O41"/>
    <mergeCell ref="P40:P41"/>
    <mergeCell ref="A1:D1"/>
    <mergeCell ref="D2:U2"/>
    <mergeCell ref="D4:U4"/>
    <mergeCell ref="X4:X12"/>
    <mergeCell ref="D5:U5"/>
    <mergeCell ref="D7:U7"/>
    <mergeCell ref="D10:H10"/>
    <mergeCell ref="E11:H11"/>
    <mergeCell ref="E12:H12"/>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85" zoomScaleNormal="85" workbookViewId="0">
      <selection activeCell="I11" sqref="I11"/>
    </sheetView>
  </sheetViews>
  <sheetFormatPr defaultColWidth="8.88671875" defaultRowHeight="14.25"/>
  <cols>
    <col min="1" max="1" width="25.88671875" style="617" customWidth="1"/>
    <col min="2" max="2" width="16.44140625" style="617" customWidth="1"/>
    <col min="3" max="17" width="8.88671875" style="617"/>
    <col min="18" max="18" width="8" style="617" hidden="1" customWidth="1"/>
    <col min="19" max="16384" width="8.88671875" style="617"/>
  </cols>
  <sheetData>
    <row r="1" spans="1:18" ht="15" thickBot="1">
      <c r="A1" s="621" t="s">
        <v>189</v>
      </c>
      <c r="B1" s="620"/>
      <c r="C1" s="620"/>
      <c r="D1" s="620"/>
      <c r="E1" s="620"/>
      <c r="F1" s="620"/>
      <c r="G1" s="615"/>
    </row>
    <row r="2" spans="1:18" ht="15">
      <c r="A2" s="956" t="s">
        <v>504</v>
      </c>
      <c r="B2" s="957"/>
      <c r="C2" s="957"/>
      <c r="D2" s="957"/>
      <c r="E2" s="957"/>
      <c r="F2" s="958"/>
      <c r="G2" s="615"/>
    </row>
    <row r="3" spans="1:18" ht="15">
      <c r="A3" s="959" t="s">
        <v>503</v>
      </c>
      <c r="B3" s="960"/>
      <c r="C3" s="960"/>
      <c r="D3" s="960"/>
      <c r="E3" s="960"/>
      <c r="F3" s="961"/>
      <c r="G3" s="616"/>
      <c r="R3" s="617" t="s">
        <v>479</v>
      </c>
    </row>
    <row r="4" spans="1:18" ht="15.75" thickBot="1">
      <c r="A4" s="619"/>
      <c r="B4" s="619"/>
      <c r="C4" s="619"/>
      <c r="D4" s="619"/>
      <c r="E4" s="619"/>
      <c r="F4" s="619"/>
      <c r="G4" s="616"/>
    </row>
    <row r="5" spans="1:18" ht="18.75" thickBot="1">
      <c r="A5" s="622" t="s">
        <v>39</v>
      </c>
      <c r="B5" s="845"/>
      <c r="C5" s="846"/>
      <c r="D5" s="619"/>
      <c r="E5" s="619"/>
      <c r="F5" s="619"/>
      <c r="G5" s="616"/>
    </row>
    <row r="6" spans="1:18" ht="16.5" thickBot="1">
      <c r="A6" s="622" t="s">
        <v>428</v>
      </c>
      <c r="B6" s="847"/>
      <c r="C6" s="848"/>
      <c r="D6" s="619"/>
      <c r="E6" s="619"/>
      <c r="F6" s="619"/>
      <c r="G6" s="616"/>
    </row>
    <row r="7" spans="1:18" ht="15.75" thickBot="1">
      <c r="A7" s="619"/>
      <c r="B7" s="619"/>
      <c r="C7" s="619"/>
      <c r="D7" s="619"/>
      <c r="E7" s="619"/>
      <c r="F7" s="619"/>
      <c r="G7" s="616"/>
    </row>
    <row r="8" spans="1:18" ht="18.75" thickBot="1">
      <c r="A8" s="622" t="s">
        <v>480</v>
      </c>
      <c r="B8" s="966"/>
      <c r="C8" s="966"/>
      <c r="D8" s="966"/>
      <c r="E8" s="966"/>
      <c r="F8" s="967"/>
      <c r="G8" s="615"/>
      <c r="R8" s="617" t="s">
        <v>481</v>
      </c>
    </row>
    <row r="9" spans="1:18" ht="51.75" customHeight="1" thickBot="1">
      <c r="A9" s="623" t="s">
        <v>482</v>
      </c>
      <c r="B9" s="962" t="s">
        <v>483</v>
      </c>
      <c r="C9" s="962"/>
      <c r="D9" s="962"/>
      <c r="E9" s="962"/>
      <c r="F9" s="963"/>
      <c r="G9" s="615"/>
      <c r="R9" s="617" t="s">
        <v>484</v>
      </c>
    </row>
    <row r="10" spans="1:18" ht="29.25" customHeight="1" thickBot="1">
      <c r="A10" s="624" t="s">
        <v>485</v>
      </c>
      <c r="B10" s="962"/>
      <c r="C10" s="962"/>
      <c r="D10" s="962"/>
      <c r="E10" s="962"/>
      <c r="F10" s="963"/>
      <c r="G10" s="615"/>
      <c r="R10" s="617" t="s">
        <v>486</v>
      </c>
    </row>
    <row r="11" spans="1:18" ht="145.5" thickBot="1">
      <c r="A11" s="623" t="s">
        <v>500</v>
      </c>
      <c r="B11" s="962"/>
      <c r="C11" s="962"/>
      <c r="D11" s="962"/>
      <c r="E11" s="962"/>
      <c r="F11" s="963"/>
      <c r="G11" s="615"/>
      <c r="R11" s="617" t="s">
        <v>487</v>
      </c>
    </row>
    <row r="12" spans="1:18" ht="39" customHeight="1" thickBot="1">
      <c r="A12" s="623" t="s">
        <v>488</v>
      </c>
      <c r="B12" s="964" t="s">
        <v>489</v>
      </c>
      <c r="C12" s="964"/>
      <c r="D12" s="964"/>
      <c r="E12" s="964"/>
      <c r="F12" s="965"/>
      <c r="G12" s="615"/>
      <c r="R12" s="617" t="s">
        <v>490</v>
      </c>
    </row>
    <row r="13" spans="1:18">
      <c r="A13" s="615"/>
      <c r="B13" s="615"/>
      <c r="C13" s="615"/>
      <c r="D13" s="615"/>
      <c r="E13" s="615"/>
      <c r="F13" s="615"/>
      <c r="G13" s="615"/>
      <c r="R13" s="617" t="s">
        <v>491</v>
      </c>
    </row>
    <row r="14" spans="1:18" s="618" customFormat="1" ht="15" customHeight="1" thickBot="1">
      <c r="A14" s="606"/>
      <c r="B14" s="606"/>
      <c r="C14" s="606"/>
      <c r="D14" s="606"/>
      <c r="E14" s="606"/>
      <c r="F14" s="606"/>
      <c r="G14" s="606"/>
    </row>
    <row r="15" spans="1:18" ht="42" customHeight="1" thickBot="1">
      <c r="A15" s="953" t="s">
        <v>506</v>
      </c>
      <c r="B15" s="954"/>
      <c r="C15" s="954"/>
      <c r="D15" s="954"/>
      <c r="E15" s="954"/>
      <c r="F15" s="955"/>
      <c r="G15" s="615"/>
      <c r="R15" s="617" t="s">
        <v>492</v>
      </c>
    </row>
    <row r="16" spans="1:18" s="618" customFormat="1" ht="15" customHeight="1">
      <c r="A16" s="606"/>
      <c r="B16" s="606"/>
      <c r="C16" s="606"/>
      <c r="D16" s="606"/>
      <c r="E16" s="606"/>
      <c r="F16" s="606"/>
      <c r="G16" s="606"/>
    </row>
    <row r="17" spans="1:7" s="618" customFormat="1" ht="15" customHeight="1">
      <c r="A17" s="606"/>
      <c r="B17" s="606"/>
      <c r="C17" s="606"/>
      <c r="D17" s="606"/>
      <c r="E17" s="606"/>
      <c r="F17" s="606"/>
      <c r="G17" s="606"/>
    </row>
    <row r="18" spans="1:7" s="618" customFormat="1" ht="15" customHeight="1">
      <c r="A18" s="606"/>
      <c r="B18" s="606"/>
      <c r="C18" s="606"/>
      <c r="D18" s="606"/>
      <c r="E18" s="606"/>
      <c r="F18" s="606"/>
      <c r="G18" s="606"/>
    </row>
    <row r="19" spans="1:7" s="618" customFormat="1" ht="15" customHeight="1"/>
    <row r="20" spans="1:7" s="618" customFormat="1" ht="15" customHeight="1"/>
    <row r="21" spans="1:7" s="618" customFormat="1" ht="48" customHeight="1"/>
    <row r="22" spans="1:7" s="618" customFormat="1" ht="15" customHeight="1"/>
    <row r="23" spans="1:7" s="618" customFormat="1" ht="15" customHeight="1"/>
    <row r="24" spans="1:7" s="618" customFormat="1" ht="14.25" customHeight="1"/>
    <row r="25" spans="1:7" s="618" customFormat="1" ht="15" customHeight="1"/>
    <row r="26" spans="1:7" s="618" customFormat="1" ht="15" customHeight="1"/>
    <row r="27" spans="1:7" s="618" customFormat="1" ht="15" customHeight="1"/>
    <row r="28" spans="1:7" s="618" customFormat="1" ht="15" customHeight="1"/>
    <row r="29" spans="1:7" s="618" customFormat="1" ht="15" customHeight="1"/>
    <row r="30" spans="1:7" s="618" customFormat="1" ht="15" customHeight="1"/>
    <row r="31" spans="1:7" s="618" customFormat="1" ht="15" customHeight="1"/>
    <row r="32" spans="1:7" s="618" customFormat="1" ht="15" customHeight="1"/>
    <row r="33" s="618" customFormat="1" ht="14.25" customHeight="1"/>
    <row r="34" s="618" customFormat="1" ht="15" customHeight="1"/>
    <row r="35" s="618" customFormat="1" ht="15" customHeight="1"/>
    <row r="36" s="618" customFormat="1" ht="15" customHeight="1"/>
    <row r="37" s="618" customFormat="1" ht="15" customHeight="1"/>
    <row r="38" s="618" customFormat="1" ht="15" customHeight="1"/>
    <row r="39" s="618" customFormat="1" ht="15" customHeight="1"/>
    <row r="40" s="618" customFormat="1" ht="15" customHeight="1"/>
    <row r="41" s="618" customFormat="1" ht="15" customHeight="1"/>
    <row r="42" s="618" customFormat="1" ht="14.25" customHeight="1"/>
    <row r="43" s="618" customFormat="1" ht="15" customHeight="1"/>
    <row r="44" s="618" customFormat="1" ht="15" customHeight="1"/>
    <row r="45" s="618" customFormat="1" ht="15" customHeight="1"/>
    <row r="46" s="618" customFormat="1" ht="15" customHeight="1"/>
    <row r="47" s="618" customFormat="1" ht="15" customHeight="1"/>
    <row r="48" s="618" customFormat="1" ht="15" customHeight="1"/>
    <row r="49" s="618" customFormat="1" ht="15" customHeight="1"/>
    <row r="50" s="618" customFormat="1" ht="15" customHeight="1"/>
    <row r="51" s="618" customFormat="1" ht="14.25" customHeight="1"/>
    <row r="52" s="618" customFormat="1" ht="15" customHeight="1"/>
    <row r="53" s="618" customFormat="1" ht="15" customHeight="1"/>
    <row r="54" s="618" customFormat="1" ht="15" customHeight="1"/>
    <row r="55" s="618" customFormat="1" ht="15" customHeight="1"/>
    <row r="56" s="618" customFormat="1" ht="15" customHeight="1"/>
    <row r="57" s="618" customFormat="1" ht="15" customHeight="1"/>
    <row r="58" s="618" customFormat="1" ht="15" customHeight="1"/>
    <row r="59" s="618" customFormat="1" ht="15" customHeight="1"/>
    <row r="60" s="618" customFormat="1" ht="14.25" customHeight="1"/>
    <row r="61" s="618" customFormat="1" ht="15" customHeight="1"/>
    <row r="62" s="618" customFormat="1" ht="15" customHeight="1"/>
    <row r="63" s="618" customFormat="1" ht="15" customHeight="1"/>
    <row r="64" s="618" customFormat="1" ht="15" customHeight="1"/>
    <row r="65" s="618" customFormat="1" ht="15" customHeight="1"/>
    <row r="66" s="618" customFormat="1" ht="15" customHeight="1"/>
    <row r="67" s="618" customFormat="1" ht="15" customHeight="1"/>
    <row r="68" s="618" customFormat="1" ht="15" customHeight="1"/>
    <row r="69" s="618" customFormat="1" ht="14.25" customHeight="1"/>
    <row r="70" s="618" customFormat="1" ht="15" customHeight="1"/>
    <row r="71" s="618" customFormat="1" ht="15" customHeight="1"/>
    <row r="72" s="618" customFormat="1" ht="15" customHeight="1"/>
    <row r="73" s="618" customFormat="1" ht="15" customHeight="1"/>
    <row r="74" s="618" customFormat="1" ht="15" customHeight="1"/>
    <row r="75" s="618" customFormat="1" ht="15" customHeight="1"/>
    <row r="76" s="618" customFormat="1" ht="15" customHeight="1"/>
    <row r="77" s="618" customFormat="1" ht="15" customHeight="1"/>
    <row r="78" s="618" customFormat="1" ht="14.25" customHeight="1"/>
    <row r="79" s="618" customFormat="1" ht="15" customHeight="1"/>
    <row r="80" s="618" customFormat="1" ht="15" customHeight="1"/>
    <row r="81" s="618" customFormat="1" ht="15" customHeight="1"/>
    <row r="82" s="618" customFormat="1" ht="15" customHeight="1"/>
    <row r="83" s="618" customFormat="1" ht="15" customHeight="1"/>
    <row r="84" s="618" customFormat="1" ht="15" customHeight="1"/>
    <row r="85" s="618" customFormat="1" ht="15" customHeight="1"/>
    <row r="86" s="618" customFormat="1" ht="15" customHeight="1"/>
    <row r="87" s="618" customFormat="1" ht="14.25" customHeight="1"/>
    <row r="88" s="618" customFormat="1" ht="15" customHeight="1"/>
    <row r="89" s="618" customFormat="1" ht="15" customHeight="1"/>
    <row r="90" s="618" customFormat="1" ht="15" customHeight="1"/>
    <row r="91" s="618" customFormat="1" ht="15" customHeight="1"/>
    <row r="92" s="618" customFormat="1" ht="15" customHeight="1"/>
    <row r="93" s="618" customFormat="1" ht="15" customHeight="1"/>
    <row r="94" s="618" customFormat="1" ht="15" customHeight="1"/>
    <row r="95" s="618" customFormat="1" ht="15" customHeight="1"/>
    <row r="96" s="618" customFormat="1" ht="14.25" customHeight="1"/>
    <row r="97" s="618" customFormat="1" ht="14.25" customHeight="1"/>
    <row r="98" s="618" customFormat="1" ht="15" customHeight="1"/>
    <row r="99" s="618" customFormat="1" ht="15" customHeight="1"/>
    <row r="100" s="618" customFormat="1" ht="15" customHeight="1"/>
    <row r="101" s="618" customFormat="1" ht="15" customHeight="1"/>
    <row r="102" s="618" customFormat="1" ht="15" customHeight="1"/>
    <row r="103" s="618" customFormat="1" ht="15" customHeight="1"/>
    <row r="104" s="618" customFormat="1" ht="15" customHeight="1"/>
    <row r="105" s="618" customFormat="1" ht="15" customHeight="1"/>
  </sheetData>
  <mergeCells count="10">
    <mergeCell ref="B5:C5"/>
    <mergeCell ref="B6:C6"/>
    <mergeCell ref="A15:F15"/>
    <mergeCell ref="A2:F2"/>
    <mergeCell ref="A3:F3"/>
    <mergeCell ref="B9:F9"/>
    <mergeCell ref="B10:F10"/>
    <mergeCell ref="B12:F12"/>
    <mergeCell ref="B8:F8"/>
    <mergeCell ref="B11:F11"/>
  </mergeCells>
  <hyperlinks>
    <hyperlink ref="A1" location="Contents!A1" display="Return to Contents"/>
  </hyperlinks>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view="pageBreakPreview" topLeftCell="A11" zoomScale="85" zoomScaleNormal="100" zoomScaleSheetLayoutView="85" workbookViewId="0">
      <selection activeCell="B24" sqref="B24"/>
    </sheetView>
  </sheetViews>
  <sheetFormatPr defaultColWidth="8.88671875" defaultRowHeight="15"/>
  <cols>
    <col min="1" max="1" width="20.33203125" style="85" customWidth="1"/>
    <col min="2" max="2" width="74.109375" style="85" customWidth="1"/>
    <col min="3" max="16384" width="8.88671875" style="85"/>
  </cols>
  <sheetData>
    <row r="1" spans="1:2">
      <c r="A1" s="555" t="s">
        <v>189</v>
      </c>
    </row>
    <row r="3" spans="1:2">
      <c r="A3" s="968" t="s">
        <v>184</v>
      </c>
      <c r="B3" s="968"/>
    </row>
    <row r="4" spans="1:2">
      <c r="A4" s="968" t="s">
        <v>199</v>
      </c>
      <c r="B4" s="968"/>
    </row>
    <row r="6" spans="1:2" ht="30">
      <c r="A6" s="556" t="s">
        <v>389</v>
      </c>
      <c r="B6" s="554" t="s">
        <v>402</v>
      </c>
    </row>
    <row r="7" spans="1:2">
      <c r="A7" s="556" t="s">
        <v>275</v>
      </c>
      <c r="B7" s="554" t="s">
        <v>276</v>
      </c>
    </row>
    <row r="8" spans="1:2" ht="28.5">
      <c r="A8" s="556" t="s">
        <v>390</v>
      </c>
      <c r="B8" s="557" t="s">
        <v>277</v>
      </c>
    </row>
    <row r="9" spans="1:2" ht="28.5">
      <c r="A9" s="556" t="s">
        <v>391</v>
      </c>
      <c r="B9" s="557" t="s">
        <v>278</v>
      </c>
    </row>
    <row r="10" spans="1:2" ht="28.5">
      <c r="A10" s="556" t="s">
        <v>392</v>
      </c>
      <c r="B10" s="554" t="s">
        <v>279</v>
      </c>
    </row>
    <row r="11" spans="1:2">
      <c r="A11" s="558" t="s">
        <v>280</v>
      </c>
      <c r="B11" s="559" t="s">
        <v>281</v>
      </c>
    </row>
    <row r="12" spans="1:2" ht="28.5">
      <c r="A12" s="556" t="s">
        <v>393</v>
      </c>
      <c r="B12" s="554" t="s">
        <v>282</v>
      </c>
    </row>
    <row r="13" spans="1:2" ht="28.5">
      <c r="A13" s="556" t="s">
        <v>283</v>
      </c>
      <c r="B13" s="554" t="s">
        <v>284</v>
      </c>
    </row>
    <row r="14" spans="1:2" ht="28.5">
      <c r="A14" s="556" t="s">
        <v>285</v>
      </c>
      <c r="B14" s="554" t="s">
        <v>286</v>
      </c>
    </row>
    <row r="15" spans="1:2" ht="30">
      <c r="A15" s="556" t="s">
        <v>287</v>
      </c>
      <c r="B15" s="554" t="s">
        <v>288</v>
      </c>
    </row>
    <row r="16" spans="1:2" ht="28.5">
      <c r="A16" s="556" t="s">
        <v>289</v>
      </c>
      <c r="B16" s="557" t="s">
        <v>277</v>
      </c>
    </row>
    <row r="17" spans="1:4" ht="28.5">
      <c r="A17" s="556" t="s">
        <v>290</v>
      </c>
      <c r="B17" s="554" t="s">
        <v>291</v>
      </c>
    </row>
    <row r="18" spans="1:4" ht="57">
      <c r="A18" s="556" t="s">
        <v>292</v>
      </c>
      <c r="B18" s="554" t="s">
        <v>293</v>
      </c>
    </row>
    <row r="19" spans="1:4">
      <c r="A19" s="556" t="s">
        <v>294</v>
      </c>
      <c r="B19" s="560" t="s">
        <v>295</v>
      </c>
    </row>
    <row r="20" spans="1:4" ht="28.5">
      <c r="A20" s="556" t="s">
        <v>394</v>
      </c>
      <c r="B20" s="554" t="s">
        <v>296</v>
      </c>
    </row>
    <row r="21" spans="1:4">
      <c r="A21" s="556" t="s">
        <v>297</v>
      </c>
      <c r="B21" s="554" t="s">
        <v>298</v>
      </c>
    </row>
    <row r="22" spans="1:4">
      <c r="A22" s="556" t="s">
        <v>117</v>
      </c>
      <c r="B22" s="554" t="s">
        <v>299</v>
      </c>
    </row>
    <row r="23" spans="1:4" ht="28.5">
      <c r="A23" s="556" t="s">
        <v>300</v>
      </c>
      <c r="B23" s="557" t="s">
        <v>301</v>
      </c>
    </row>
    <row r="24" spans="1:4" ht="28.5">
      <c r="A24" s="556" t="s">
        <v>395</v>
      </c>
      <c r="B24" s="554" t="s">
        <v>302</v>
      </c>
    </row>
    <row r="25" spans="1:4" ht="30">
      <c r="A25" s="556" t="s">
        <v>303</v>
      </c>
      <c r="B25" s="554" t="s">
        <v>304</v>
      </c>
    </row>
    <row r="26" spans="1:4" ht="28.5">
      <c r="A26" s="556" t="s">
        <v>396</v>
      </c>
      <c r="B26" s="554" t="s">
        <v>305</v>
      </c>
      <c r="C26" s="205"/>
      <c r="D26" s="561"/>
    </row>
    <row r="27" spans="1:4" ht="42.75">
      <c r="A27" s="562" t="s">
        <v>306</v>
      </c>
      <c r="B27" s="557" t="s">
        <v>403</v>
      </c>
    </row>
    <row r="28" spans="1:4" ht="85.5">
      <c r="A28" s="556" t="s">
        <v>307</v>
      </c>
      <c r="B28" s="557" t="s">
        <v>308</v>
      </c>
    </row>
    <row r="29" spans="1:4" ht="71.25">
      <c r="A29" s="556" t="s">
        <v>309</v>
      </c>
      <c r="B29" s="557" t="s">
        <v>310</v>
      </c>
    </row>
    <row r="30" spans="1:4">
      <c r="A30" s="556" t="s">
        <v>311</v>
      </c>
      <c r="B30" s="557" t="s">
        <v>312</v>
      </c>
    </row>
    <row r="31" spans="1:4">
      <c r="A31" s="556" t="s">
        <v>397</v>
      </c>
      <c r="B31" s="557" t="s">
        <v>313</v>
      </c>
    </row>
    <row r="32" spans="1:4" ht="57">
      <c r="A32" s="556" t="s">
        <v>314</v>
      </c>
      <c r="B32" s="557" t="s">
        <v>315</v>
      </c>
    </row>
    <row r="33" spans="1:3">
      <c r="A33" s="556" t="s">
        <v>316</v>
      </c>
      <c r="B33" s="557" t="s">
        <v>317</v>
      </c>
    </row>
    <row r="34" spans="1:3" ht="30">
      <c r="A34" s="556" t="s">
        <v>318</v>
      </c>
      <c r="B34" s="557" t="s">
        <v>319</v>
      </c>
    </row>
    <row r="35" spans="1:3" ht="28.5">
      <c r="A35" s="556" t="s">
        <v>398</v>
      </c>
      <c r="B35" s="557" t="s">
        <v>278</v>
      </c>
      <c r="C35" s="561"/>
    </row>
    <row r="36" spans="1:3" ht="28.5">
      <c r="A36" s="556" t="s">
        <v>320</v>
      </c>
      <c r="B36" s="557" t="s">
        <v>321</v>
      </c>
      <c r="C36" s="205"/>
    </row>
    <row r="37" spans="1:3" ht="28.5">
      <c r="A37" s="556" t="s">
        <v>322</v>
      </c>
      <c r="B37" s="557" t="s">
        <v>301</v>
      </c>
    </row>
    <row r="38" spans="1:3" ht="28.5">
      <c r="A38" s="556" t="s">
        <v>399</v>
      </c>
      <c r="B38" s="557" t="s">
        <v>323</v>
      </c>
    </row>
    <row r="39" spans="1:3" ht="30">
      <c r="A39" s="556" t="s">
        <v>400</v>
      </c>
      <c r="B39" s="557" t="s">
        <v>323</v>
      </c>
    </row>
    <row r="40" spans="1:3" ht="28.5">
      <c r="A40" s="556" t="s">
        <v>324</v>
      </c>
      <c r="B40" s="557" t="s">
        <v>325</v>
      </c>
    </row>
    <row r="41" spans="1:3" ht="28.5">
      <c r="A41" s="556" t="s">
        <v>326</v>
      </c>
      <c r="B41" s="557" t="s">
        <v>327</v>
      </c>
      <c r="C41" s="400"/>
    </row>
    <row r="42" spans="1:3" ht="42.75">
      <c r="A42" s="556" t="s">
        <v>328</v>
      </c>
      <c r="B42" s="557" t="s">
        <v>365</v>
      </c>
    </row>
    <row r="43" spans="1:3">
      <c r="A43" s="556" t="s">
        <v>329</v>
      </c>
      <c r="B43" s="557" t="s">
        <v>330</v>
      </c>
    </row>
    <row r="44" spans="1:3" ht="42.75">
      <c r="A44" s="556" t="s">
        <v>331</v>
      </c>
      <c r="B44" s="557" t="s">
        <v>332</v>
      </c>
    </row>
    <row r="45" spans="1:3" ht="28.5">
      <c r="A45" s="556" t="s">
        <v>333</v>
      </c>
      <c r="B45" s="554" t="s">
        <v>334</v>
      </c>
    </row>
    <row r="46" spans="1:3" ht="42.75">
      <c r="A46" s="556" t="s">
        <v>335</v>
      </c>
      <c r="B46" s="554" t="s">
        <v>336</v>
      </c>
    </row>
    <row r="47" spans="1:3" ht="42.75">
      <c r="A47" s="556" t="s">
        <v>337</v>
      </c>
      <c r="B47" s="554" t="s">
        <v>338</v>
      </c>
    </row>
    <row r="48" spans="1:3">
      <c r="A48" s="556" t="s">
        <v>17</v>
      </c>
      <c r="B48" s="554" t="s">
        <v>339</v>
      </c>
    </row>
    <row r="49" spans="1:2" ht="42.75">
      <c r="A49" s="556" t="s">
        <v>340</v>
      </c>
      <c r="B49" s="554" t="s">
        <v>341</v>
      </c>
    </row>
    <row r="50" spans="1:2">
      <c r="A50" s="556" t="s">
        <v>465</v>
      </c>
      <c r="B50" s="554" t="s">
        <v>466</v>
      </c>
    </row>
    <row r="51" spans="1:2">
      <c r="A51" s="563"/>
      <c r="B51" s="563"/>
    </row>
  </sheetData>
  <mergeCells count="2">
    <mergeCell ref="A3:B3"/>
    <mergeCell ref="A4:B4"/>
  </mergeCells>
  <hyperlinks>
    <hyperlink ref="A1" location="Contents!A1" display="Return to Contents"/>
  </hyperlinks>
  <pageMargins left="0.74803149606299213" right="0.74803149606299213" top="0.98425196850393704" bottom="0.98425196850393704" header="0.51181102362204722" footer="0.51181102362204722"/>
  <pageSetup paperSize="9" scale="74" orientation="portrait" horizontalDpi="4294967292" r:id="rId1"/>
  <headerFooter alignWithMargins="0">
    <oddHeader>&amp;R&amp;G</oddHeader>
    <oddFooter>&amp;R&amp;F</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70" zoomScaleNormal="70" workbookViewId="0">
      <selection activeCell="B10" sqref="B10"/>
    </sheetView>
  </sheetViews>
  <sheetFormatPr defaultColWidth="9.21875" defaultRowHeight="14.25"/>
  <cols>
    <col min="1" max="1" width="42.88671875" style="563" customWidth="1"/>
    <col min="2" max="2" width="86.33203125" style="563" customWidth="1"/>
    <col min="3" max="3" width="9.21875" style="563"/>
    <col min="4" max="4" width="86.6640625" style="563" customWidth="1"/>
    <col min="5" max="5" width="20.109375" style="563" bestFit="1" customWidth="1"/>
    <col min="6" max="6" width="9.21875" style="563"/>
    <col min="7" max="7" width="13.77734375" style="563" bestFit="1" customWidth="1"/>
    <col min="8" max="16384" width="9.21875" style="563"/>
  </cols>
  <sheetData>
    <row r="1" spans="1:7" ht="15" thickBot="1">
      <c r="A1" s="645" t="s">
        <v>616</v>
      </c>
      <c r="E1" s="672" t="s">
        <v>527</v>
      </c>
    </row>
    <row r="2" spans="1:7" ht="15" thickBot="1">
      <c r="A2" s="645" t="s">
        <v>528</v>
      </c>
      <c r="B2" s="673" t="s">
        <v>529</v>
      </c>
      <c r="C2" s="673" t="s">
        <v>530</v>
      </c>
      <c r="D2" s="673" t="s">
        <v>531</v>
      </c>
      <c r="E2" s="674" t="s">
        <v>532</v>
      </c>
      <c r="G2" s="643" t="s">
        <v>575</v>
      </c>
    </row>
    <row r="3" spans="1:7" ht="15" thickBot="1">
      <c r="A3" s="644" t="s">
        <v>534</v>
      </c>
      <c r="B3" s="675" t="s">
        <v>535</v>
      </c>
      <c r="C3" s="675" t="s">
        <v>536</v>
      </c>
      <c r="D3" s="675"/>
      <c r="E3" s="646"/>
      <c r="G3" s="647" t="s">
        <v>576</v>
      </c>
    </row>
    <row r="4" spans="1:7" ht="15" thickBot="1">
      <c r="A4" s="644"/>
      <c r="B4" s="675" t="s">
        <v>537</v>
      </c>
      <c r="C4" s="675" t="s">
        <v>536</v>
      </c>
      <c r="D4" s="675" t="s">
        <v>538</v>
      </c>
      <c r="E4" s="646"/>
      <c r="G4" s="648" t="s">
        <v>596</v>
      </c>
    </row>
    <row r="5" spans="1:7">
      <c r="A5" s="644"/>
      <c r="B5" s="657" t="s">
        <v>539</v>
      </c>
      <c r="C5" s="675" t="s">
        <v>536</v>
      </c>
      <c r="D5" s="675"/>
      <c r="E5" s="646"/>
    </row>
    <row r="6" spans="1:7">
      <c r="A6" s="644"/>
      <c r="B6" s="644" t="s">
        <v>540</v>
      </c>
      <c r="C6" s="675" t="s">
        <v>536</v>
      </c>
      <c r="D6" s="649"/>
      <c r="E6" s="671">
        <f>SUM(E3:E4)</f>
        <v>0</v>
      </c>
    </row>
    <row r="7" spans="1:7">
      <c r="A7" s="650"/>
      <c r="B7" s="650"/>
      <c r="C7" s="650"/>
      <c r="D7" s="650"/>
      <c r="E7" s="651"/>
    </row>
    <row r="8" spans="1:7">
      <c r="A8" s="644" t="s">
        <v>541</v>
      </c>
      <c r="B8" s="644" t="s">
        <v>577</v>
      </c>
      <c r="C8" s="644" t="s">
        <v>536</v>
      </c>
      <c r="D8" s="644"/>
      <c r="E8" s="646"/>
    </row>
    <row r="9" spans="1:7">
      <c r="A9" s="644"/>
      <c r="B9" s="644" t="s">
        <v>542</v>
      </c>
      <c r="C9" s="644" t="s">
        <v>536</v>
      </c>
      <c r="D9" s="644"/>
      <c r="E9" s="646"/>
    </row>
    <row r="10" spans="1:7">
      <c r="A10" s="644"/>
      <c r="B10" s="644" t="s">
        <v>609</v>
      </c>
      <c r="C10" s="644" t="s">
        <v>536</v>
      </c>
      <c r="D10" s="644"/>
      <c r="E10" s="646"/>
    </row>
    <row r="11" spans="1:7">
      <c r="A11" s="644"/>
      <c r="B11" s="644" t="s">
        <v>543</v>
      </c>
      <c r="C11" s="644" t="s">
        <v>536</v>
      </c>
      <c r="D11" s="644"/>
      <c r="E11" s="646"/>
    </row>
    <row r="12" spans="1:7">
      <c r="A12" s="644"/>
      <c r="B12" s="644" t="s">
        <v>544</v>
      </c>
      <c r="C12" s="644" t="s">
        <v>536</v>
      </c>
      <c r="D12" s="644"/>
      <c r="E12" s="646"/>
    </row>
    <row r="13" spans="1:7">
      <c r="A13" s="644"/>
      <c r="B13" s="644" t="s">
        <v>617</v>
      </c>
      <c r="C13" s="644" t="s">
        <v>536</v>
      </c>
      <c r="D13" s="644" t="s">
        <v>545</v>
      </c>
      <c r="E13" s="646"/>
    </row>
    <row r="14" spans="1:7">
      <c r="A14" s="644"/>
      <c r="B14" s="644" t="s">
        <v>546</v>
      </c>
      <c r="C14" s="644" t="s">
        <v>536</v>
      </c>
      <c r="D14" s="644" t="s">
        <v>545</v>
      </c>
      <c r="E14" s="646"/>
    </row>
    <row r="15" spans="1:7">
      <c r="A15" s="644"/>
      <c r="B15" s="644" t="s">
        <v>547</v>
      </c>
      <c r="C15" s="644" t="s">
        <v>548</v>
      </c>
      <c r="D15" s="644"/>
      <c r="E15" s="671">
        <f>SUM(E8:E14)</f>
        <v>0</v>
      </c>
    </row>
    <row r="16" spans="1:7">
      <c r="A16" s="650"/>
      <c r="B16" s="650"/>
      <c r="C16" s="650"/>
      <c r="D16" s="650"/>
      <c r="E16" s="651"/>
    </row>
    <row r="17" spans="1:5">
      <c r="A17" s="644" t="s">
        <v>549</v>
      </c>
      <c r="B17" s="676" t="s">
        <v>578</v>
      </c>
      <c r="C17" s="676" t="s">
        <v>536</v>
      </c>
      <c r="D17" s="676"/>
      <c r="E17" s="646"/>
    </row>
    <row r="18" spans="1:5">
      <c r="A18" s="644"/>
      <c r="B18" s="676" t="s">
        <v>579</v>
      </c>
      <c r="C18" s="676" t="s">
        <v>536</v>
      </c>
      <c r="D18" s="676"/>
      <c r="E18" s="646"/>
    </row>
    <row r="19" spans="1:5">
      <c r="A19" s="644"/>
      <c r="B19" s="676" t="s">
        <v>610</v>
      </c>
      <c r="C19" s="676" t="s">
        <v>536</v>
      </c>
      <c r="D19" s="676"/>
      <c r="E19" s="646"/>
    </row>
    <row r="20" spans="1:5">
      <c r="A20" s="644"/>
      <c r="B20" s="676" t="s">
        <v>550</v>
      </c>
      <c r="C20" s="676" t="s">
        <v>536</v>
      </c>
      <c r="D20" s="676"/>
      <c r="E20" s="646"/>
    </row>
    <row r="21" spans="1:5">
      <c r="A21" s="644"/>
      <c r="B21" s="676" t="s">
        <v>551</v>
      </c>
      <c r="C21" s="676" t="s">
        <v>536</v>
      </c>
      <c r="D21" s="676"/>
      <c r="E21" s="646"/>
    </row>
    <row r="22" spans="1:5">
      <c r="A22" s="644"/>
      <c r="B22" s="676" t="s">
        <v>618</v>
      </c>
      <c r="C22" s="676" t="s">
        <v>536</v>
      </c>
      <c r="D22" s="644" t="s">
        <v>545</v>
      </c>
      <c r="E22" s="646"/>
    </row>
    <row r="23" spans="1:5">
      <c r="A23" s="644"/>
      <c r="B23" s="676" t="s">
        <v>618</v>
      </c>
      <c r="C23" s="676" t="s">
        <v>536</v>
      </c>
      <c r="D23" s="644" t="s">
        <v>545</v>
      </c>
      <c r="E23" s="646"/>
    </row>
    <row r="24" spans="1:5">
      <c r="A24" s="644"/>
      <c r="B24" s="676" t="s">
        <v>552</v>
      </c>
      <c r="C24" s="676" t="s">
        <v>548</v>
      </c>
      <c r="D24" s="676"/>
      <c r="E24" s="671">
        <f>SUM(E17:E23)</f>
        <v>0</v>
      </c>
    </row>
    <row r="25" spans="1:5">
      <c r="A25" s="650"/>
      <c r="B25" s="652"/>
      <c r="C25" s="652"/>
      <c r="D25" s="652"/>
      <c r="E25" s="651"/>
    </row>
    <row r="26" spans="1:5">
      <c r="A26" s="644" t="s">
        <v>589</v>
      </c>
      <c r="B26" s="644" t="s">
        <v>580</v>
      </c>
      <c r="C26" s="644" t="s">
        <v>536</v>
      </c>
      <c r="D26" s="644"/>
      <c r="E26" s="646"/>
    </row>
    <row r="27" spans="1:5">
      <c r="A27" s="644"/>
      <c r="B27" s="644" t="s">
        <v>581</v>
      </c>
      <c r="C27" s="644" t="s">
        <v>536</v>
      </c>
      <c r="D27" s="644"/>
      <c r="E27" s="646"/>
    </row>
    <row r="28" spans="1:5">
      <c r="A28" s="644"/>
      <c r="B28" s="644" t="s">
        <v>582</v>
      </c>
      <c r="C28" s="644" t="s">
        <v>536</v>
      </c>
      <c r="D28" s="644"/>
      <c r="E28" s="646"/>
    </row>
    <row r="29" spans="1:5">
      <c r="A29" s="644"/>
      <c r="B29" s="644" t="s">
        <v>583</v>
      </c>
      <c r="C29" s="644" t="s">
        <v>536</v>
      </c>
      <c r="D29" s="644"/>
      <c r="E29" s="646"/>
    </row>
    <row r="30" spans="1:5">
      <c r="A30" s="644"/>
      <c r="B30" s="644" t="s">
        <v>612</v>
      </c>
      <c r="C30" s="644" t="s">
        <v>548</v>
      </c>
      <c r="D30" s="644"/>
      <c r="E30" s="653">
        <f>SUM(E26:E29)</f>
        <v>0</v>
      </c>
    </row>
    <row r="31" spans="1:5">
      <c r="A31" s="650"/>
      <c r="B31" s="650"/>
      <c r="C31" s="650"/>
      <c r="D31" s="650"/>
      <c r="E31" s="651"/>
    </row>
    <row r="32" spans="1:5">
      <c r="A32" s="644" t="s">
        <v>590</v>
      </c>
      <c r="B32" s="644" t="s">
        <v>553</v>
      </c>
      <c r="C32" s="644" t="s">
        <v>536</v>
      </c>
      <c r="D32" s="644"/>
      <c r="E32" s="646"/>
    </row>
    <row r="33" spans="1:5">
      <c r="A33" s="644"/>
      <c r="B33" s="644" t="s">
        <v>554</v>
      </c>
      <c r="C33" s="644" t="s">
        <v>536</v>
      </c>
      <c r="D33" s="644"/>
      <c r="E33" s="646"/>
    </row>
    <row r="34" spans="1:5">
      <c r="A34" s="644"/>
      <c r="B34" s="644" t="s">
        <v>555</v>
      </c>
      <c r="C34" s="644" t="s">
        <v>536</v>
      </c>
      <c r="D34" s="644"/>
      <c r="E34" s="646"/>
    </row>
    <row r="35" spans="1:5">
      <c r="A35" s="644"/>
      <c r="B35" s="644" t="s">
        <v>556</v>
      </c>
      <c r="C35" s="644" t="s">
        <v>536</v>
      </c>
      <c r="D35" s="644"/>
      <c r="E35" s="646"/>
    </row>
    <row r="36" spans="1:5">
      <c r="A36" s="644"/>
      <c r="B36" s="644" t="s">
        <v>613</v>
      </c>
      <c r="C36" s="644" t="s">
        <v>548</v>
      </c>
      <c r="D36" s="644"/>
      <c r="E36" s="653">
        <f>SUM(E32:E35)</f>
        <v>0</v>
      </c>
    </row>
    <row r="37" spans="1:5">
      <c r="A37" s="650"/>
      <c r="B37" s="650"/>
      <c r="C37" s="650"/>
      <c r="D37" s="650"/>
      <c r="E37" s="651"/>
    </row>
    <row r="38" spans="1:5">
      <c r="A38" s="644" t="s">
        <v>591</v>
      </c>
      <c r="B38" s="676" t="s">
        <v>584</v>
      </c>
      <c r="C38" s="676" t="s">
        <v>536</v>
      </c>
      <c r="D38" s="676"/>
      <c r="E38" s="646"/>
    </row>
    <row r="39" spans="1:5">
      <c r="A39" s="644"/>
      <c r="B39" s="676" t="s">
        <v>585</v>
      </c>
      <c r="C39" s="676" t="s">
        <v>536</v>
      </c>
      <c r="D39" s="676"/>
      <c r="E39" s="646"/>
    </row>
    <row r="40" spans="1:5">
      <c r="A40" s="644"/>
      <c r="B40" s="676" t="s">
        <v>586</v>
      </c>
      <c r="C40" s="676" t="s">
        <v>536</v>
      </c>
      <c r="D40" s="676"/>
      <c r="E40" s="646"/>
    </row>
    <row r="41" spans="1:5">
      <c r="A41" s="644"/>
      <c r="B41" s="676" t="s">
        <v>587</v>
      </c>
      <c r="C41" s="676" t="s">
        <v>536</v>
      </c>
      <c r="D41" s="676"/>
      <c r="E41" s="646"/>
    </row>
    <row r="42" spans="1:5">
      <c r="A42" s="644"/>
      <c r="B42" s="676" t="s">
        <v>588</v>
      </c>
      <c r="C42" s="676" t="s">
        <v>536</v>
      </c>
      <c r="D42" s="676"/>
      <c r="E42" s="646"/>
    </row>
    <row r="43" spans="1:5">
      <c r="A43" s="644"/>
      <c r="B43" s="676" t="s">
        <v>612</v>
      </c>
      <c r="C43" s="676" t="s">
        <v>536</v>
      </c>
      <c r="D43" s="676"/>
      <c r="E43" s="671">
        <f>SUM(E38:E42)</f>
        <v>0</v>
      </c>
    </row>
    <row r="44" spans="1:5">
      <c r="A44" s="650"/>
      <c r="B44" s="652"/>
      <c r="C44" s="652"/>
      <c r="D44" s="652"/>
      <c r="E44" s="652"/>
    </row>
    <row r="45" spans="1:5">
      <c r="A45" s="644" t="s">
        <v>592</v>
      </c>
      <c r="B45" s="676" t="s">
        <v>557</v>
      </c>
      <c r="C45" s="676" t="s">
        <v>536</v>
      </c>
      <c r="D45" s="676"/>
      <c r="E45" s="646"/>
    </row>
    <row r="46" spans="1:5">
      <c r="A46" s="644"/>
      <c r="B46" s="676" t="s">
        <v>558</v>
      </c>
      <c r="C46" s="676" t="s">
        <v>536</v>
      </c>
      <c r="D46" s="676"/>
      <c r="E46" s="646"/>
    </row>
    <row r="47" spans="1:5">
      <c r="A47" s="644"/>
      <c r="B47" s="676" t="s">
        <v>559</v>
      </c>
      <c r="C47" s="676" t="s">
        <v>536</v>
      </c>
      <c r="D47" s="676"/>
      <c r="E47" s="646"/>
    </row>
    <row r="48" spans="1:5">
      <c r="A48" s="644"/>
      <c r="B48" s="676" t="s">
        <v>560</v>
      </c>
      <c r="C48" s="676" t="s">
        <v>536</v>
      </c>
      <c r="D48" s="676"/>
      <c r="E48" s="646"/>
    </row>
    <row r="49" spans="1:5">
      <c r="A49" s="644"/>
      <c r="B49" s="676" t="s">
        <v>561</v>
      </c>
      <c r="C49" s="676" t="s">
        <v>536</v>
      </c>
      <c r="D49" s="676"/>
      <c r="E49" s="646"/>
    </row>
    <row r="50" spans="1:5">
      <c r="A50" s="644"/>
      <c r="B50" s="676" t="s">
        <v>614</v>
      </c>
      <c r="C50" s="676" t="s">
        <v>536</v>
      </c>
      <c r="D50" s="676"/>
      <c r="E50" s="671">
        <f>SUM(E45:E49)</f>
        <v>0</v>
      </c>
    </row>
    <row r="51" spans="1:5">
      <c r="A51" s="650"/>
      <c r="B51" s="652"/>
      <c r="C51" s="652"/>
      <c r="D51" s="652"/>
      <c r="E51" s="651"/>
    </row>
    <row r="52" spans="1:5">
      <c r="A52" s="644" t="s">
        <v>562</v>
      </c>
      <c r="B52" s="676" t="s">
        <v>603</v>
      </c>
      <c r="C52" s="188" t="s">
        <v>563</v>
      </c>
      <c r="D52" s="188"/>
      <c r="E52" s="646"/>
    </row>
    <row r="53" spans="1:5">
      <c r="A53" s="644"/>
      <c r="B53" s="676" t="s">
        <v>593</v>
      </c>
      <c r="C53" s="188" t="s">
        <v>563</v>
      </c>
      <c r="D53" s="188"/>
      <c r="E53" s="646"/>
    </row>
    <row r="54" spans="1:5">
      <c r="A54" s="650"/>
      <c r="B54" s="652"/>
      <c r="C54" s="642"/>
      <c r="D54" s="642"/>
      <c r="E54" s="651"/>
    </row>
    <row r="55" spans="1:5">
      <c r="A55" s="644" t="s">
        <v>564</v>
      </c>
      <c r="B55" s="557" t="s">
        <v>565</v>
      </c>
      <c r="C55" s="557" t="s">
        <v>536</v>
      </c>
      <c r="D55" s="557"/>
      <c r="E55" s="646"/>
    </row>
    <row r="56" spans="1:5" ht="28.5">
      <c r="A56" s="644"/>
      <c r="B56" s="557" t="s">
        <v>566</v>
      </c>
      <c r="C56" s="557" t="s">
        <v>536</v>
      </c>
      <c r="D56" s="557"/>
      <c r="E56" s="646"/>
    </row>
    <row r="57" spans="1:5">
      <c r="A57" s="644"/>
      <c r="B57" s="557" t="s">
        <v>567</v>
      </c>
      <c r="C57" s="557" t="s">
        <v>536</v>
      </c>
      <c r="D57" s="557"/>
      <c r="E57" s="646"/>
    </row>
    <row r="58" spans="1:5">
      <c r="A58" s="644"/>
      <c r="B58" s="557" t="s">
        <v>611</v>
      </c>
      <c r="C58" s="557" t="s">
        <v>536</v>
      </c>
      <c r="D58" s="557"/>
      <c r="E58" s="646"/>
    </row>
    <row r="59" spans="1:5">
      <c r="A59" s="644"/>
      <c r="B59" s="557" t="s">
        <v>615</v>
      </c>
      <c r="C59" s="557" t="s">
        <v>536</v>
      </c>
      <c r="D59" s="557"/>
      <c r="E59" s="671">
        <f>SUM(E57:E58)</f>
        <v>0</v>
      </c>
    </row>
    <row r="60" spans="1:5">
      <c r="A60" s="650"/>
      <c r="B60" s="654"/>
      <c r="C60" s="654"/>
      <c r="D60" s="654"/>
      <c r="E60" s="651"/>
    </row>
    <row r="61" spans="1:5">
      <c r="A61" s="644" t="s">
        <v>568</v>
      </c>
      <c r="B61" s="557" t="s">
        <v>569</v>
      </c>
      <c r="C61" s="557" t="s">
        <v>536</v>
      </c>
      <c r="D61" s="557"/>
      <c r="E61" s="649"/>
    </row>
    <row r="62" spans="1:5">
      <c r="A62" s="644"/>
      <c r="B62" s="557" t="s">
        <v>608</v>
      </c>
      <c r="C62" s="557" t="s">
        <v>536</v>
      </c>
      <c r="D62" s="557"/>
      <c r="E62" s="649"/>
    </row>
    <row r="63" spans="1:5">
      <c r="A63" s="644"/>
      <c r="B63" s="557" t="s">
        <v>570</v>
      </c>
      <c r="C63" s="557" t="s">
        <v>536</v>
      </c>
      <c r="D63" s="557"/>
      <c r="E63" s="649"/>
    </row>
    <row r="64" spans="1:5">
      <c r="A64" s="675"/>
      <c r="B64" s="557" t="s">
        <v>571</v>
      </c>
      <c r="C64" s="557" t="s">
        <v>536</v>
      </c>
      <c r="D64" s="557"/>
      <c r="E64" s="649"/>
    </row>
    <row r="65" spans="1:5">
      <c r="A65" s="650"/>
      <c r="B65" s="654"/>
      <c r="C65" s="654"/>
      <c r="D65" s="654"/>
      <c r="E65" s="651"/>
    </row>
    <row r="66" spans="1:5">
      <c r="A66" s="675" t="s">
        <v>185</v>
      </c>
      <c r="B66" s="557" t="s">
        <v>572</v>
      </c>
      <c r="C66" s="557" t="s">
        <v>536</v>
      </c>
      <c r="D66" s="557"/>
      <c r="E66" s="649"/>
    </row>
    <row r="67" spans="1:5">
      <c r="A67" s="675"/>
      <c r="B67" s="557" t="s">
        <v>573</v>
      </c>
      <c r="C67" s="557" t="s">
        <v>536</v>
      </c>
      <c r="D67" s="557"/>
      <c r="E67" s="649"/>
    </row>
    <row r="68" spans="1:5">
      <c r="A68" s="650"/>
      <c r="B68" s="654"/>
      <c r="C68" s="654"/>
      <c r="D68" s="654"/>
      <c r="E68" s="651"/>
    </row>
    <row r="69" spans="1:5" ht="57">
      <c r="A69" s="644" t="s">
        <v>574</v>
      </c>
      <c r="B69" s="644" t="s">
        <v>595</v>
      </c>
      <c r="C69" s="557" t="s">
        <v>533</v>
      </c>
      <c r="D69" s="557" t="s">
        <v>594</v>
      </c>
      <c r="E69" s="646"/>
    </row>
    <row r="70" spans="1:5">
      <c r="A70" s="655"/>
    </row>
    <row r="71" spans="1:5" ht="42.75">
      <c r="A71" s="665" t="s">
        <v>619</v>
      </c>
    </row>
    <row r="72" spans="1:5">
      <c r="A72" s="677" t="s">
        <v>528</v>
      </c>
      <c r="B72" s="678" t="s">
        <v>529</v>
      </c>
      <c r="C72" s="678" t="s">
        <v>530</v>
      </c>
      <c r="D72" s="678" t="s">
        <v>531</v>
      </c>
      <c r="E72" s="678"/>
    </row>
    <row r="73" spans="1:5">
      <c r="A73" s="656" t="s">
        <v>601</v>
      </c>
      <c r="B73" s="644" t="s">
        <v>598</v>
      </c>
      <c r="C73" s="657" t="s">
        <v>536</v>
      </c>
      <c r="D73" s="658"/>
      <c r="E73" s="659"/>
    </row>
    <row r="74" spans="1:5" ht="357.95" customHeight="1">
      <c r="A74" s="644"/>
      <c r="B74" s="644" t="s">
        <v>599</v>
      </c>
      <c r="C74" s="557" t="s">
        <v>533</v>
      </c>
      <c r="D74" s="557" t="s">
        <v>620</v>
      </c>
      <c r="E74" s="679"/>
    </row>
    <row r="75" spans="1:5">
      <c r="A75" s="656"/>
      <c r="B75" s="554" t="s">
        <v>600</v>
      </c>
      <c r="C75" s="657" t="s">
        <v>533</v>
      </c>
      <c r="D75" s="658"/>
      <c r="E75" s="659"/>
    </row>
    <row r="76" spans="1:5">
      <c r="A76" s="650"/>
      <c r="B76" s="654"/>
      <c r="C76" s="654"/>
      <c r="D76" s="654"/>
      <c r="E76" s="651"/>
    </row>
    <row r="77" spans="1:5" ht="29.25" thickBot="1">
      <c r="A77" s="660" t="s">
        <v>602</v>
      </c>
      <c r="B77" s="661" t="s">
        <v>597</v>
      </c>
      <c r="C77" s="662" t="s">
        <v>536</v>
      </c>
      <c r="D77" s="663"/>
      <c r="E77" s="664"/>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
  <cols>
    <col min="1" max="1" width="2.88671875" customWidth="1"/>
    <col min="2" max="2" width="16.109375" customWidth="1"/>
    <col min="4" max="4" width="1.6640625" customWidth="1"/>
    <col min="5" max="5" width="18" customWidth="1"/>
    <col min="7" max="7" width="2.109375" customWidth="1"/>
    <col min="8" max="8" width="13.44140625" customWidth="1"/>
  </cols>
  <sheetData>
    <row r="1" spans="1:9" ht="15.75">
      <c r="A1" s="1" t="s">
        <v>0</v>
      </c>
      <c r="B1" s="1"/>
      <c r="C1" s="1"/>
      <c r="E1" s="1"/>
    </row>
    <row r="2" spans="1:9" ht="7.5" customHeight="1">
      <c r="A2" s="1"/>
      <c r="B2" s="1"/>
      <c r="C2" s="1"/>
      <c r="E2" s="1"/>
    </row>
    <row r="3" spans="1:9">
      <c r="C3" s="2"/>
      <c r="E3" s="2"/>
      <c r="F3" s="719" t="s">
        <v>1</v>
      </c>
      <c r="G3" s="719"/>
      <c r="H3" t="s">
        <v>2</v>
      </c>
    </row>
    <row r="4" spans="1:9">
      <c r="A4" s="3">
        <v>1</v>
      </c>
      <c r="B4" t="s">
        <v>3</v>
      </c>
      <c r="C4" s="2"/>
      <c r="E4" s="2"/>
      <c r="F4" s="720"/>
      <c r="G4" s="721"/>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topLeftCell="A58" zoomScale="55" zoomScaleNormal="100" zoomScaleSheetLayoutView="55" workbookViewId="0">
      <selection activeCell="G32" sqref="G32"/>
    </sheetView>
  </sheetViews>
  <sheetFormatPr defaultColWidth="8.88671875" defaultRowHeight="14.25"/>
  <cols>
    <col min="1" max="1" width="4.44140625" style="439" customWidth="1"/>
    <col min="2" max="2" width="1.88671875" style="439" customWidth="1"/>
    <col min="3" max="3" width="72.6640625" style="477" customWidth="1"/>
    <col min="4" max="7" width="17.21875" style="439" customWidth="1"/>
    <col min="8" max="8" width="4.44140625" style="439" customWidth="1"/>
    <col min="9" max="9" width="2.5546875" style="439" customWidth="1"/>
    <col min="10" max="10" width="2" style="439" customWidth="1"/>
    <col min="11" max="11" width="16.44140625" style="439" customWidth="1"/>
    <col min="12" max="12" width="3.33203125" style="439" customWidth="1"/>
    <col min="13" max="20" width="8.88671875" style="439"/>
    <col min="21" max="21" width="1.6640625" style="439" customWidth="1"/>
    <col min="22" max="16384" width="8.88671875" style="439"/>
  </cols>
  <sheetData>
    <row r="1" spans="1:11" ht="15.75" thickBot="1">
      <c r="A1" s="746" t="s">
        <v>189</v>
      </c>
      <c r="B1" s="746"/>
      <c r="C1" s="746"/>
    </row>
    <row r="2" spans="1:11" s="443" customFormat="1" ht="20.25">
      <c r="A2" s="440"/>
      <c r="B2" s="441"/>
      <c r="C2" s="747" t="s">
        <v>37</v>
      </c>
      <c r="D2" s="747"/>
      <c r="E2" s="747"/>
      <c r="F2" s="747"/>
      <c r="G2" s="747"/>
      <c r="H2" s="441"/>
      <c r="I2" s="442"/>
    </row>
    <row r="3" spans="1:11" s="443" customFormat="1" ht="15.75">
      <c r="A3" s="444"/>
      <c r="B3" s="445"/>
      <c r="C3" s="76"/>
      <c r="D3" s="76"/>
      <c r="E3" s="76"/>
      <c r="F3" s="76"/>
      <c r="G3" s="76"/>
      <c r="H3" s="445"/>
      <c r="I3" s="446"/>
    </row>
    <row r="4" spans="1:11" s="443" customFormat="1" ht="18" customHeight="1">
      <c r="A4" s="444"/>
      <c r="B4" s="445"/>
      <c r="C4" s="748" t="s">
        <v>39</v>
      </c>
      <c r="D4" s="748"/>
      <c r="E4" s="748"/>
      <c r="F4" s="748"/>
      <c r="G4" s="748"/>
      <c r="H4" s="445"/>
      <c r="I4" s="446"/>
    </row>
    <row r="5" spans="1:11" s="443" customFormat="1" ht="23.25" customHeight="1" thickBot="1">
      <c r="A5" s="444"/>
      <c r="B5" s="445"/>
      <c r="C5" s="749" t="s">
        <v>428</v>
      </c>
      <c r="D5" s="750"/>
      <c r="E5" s="750"/>
      <c r="F5" s="750"/>
      <c r="G5" s="750"/>
      <c r="H5" s="445"/>
      <c r="I5" s="446"/>
    </row>
    <row r="6" spans="1:11" s="450" customFormat="1" ht="15">
      <c r="A6" s="447"/>
      <c r="B6" s="448"/>
      <c r="C6" s="24"/>
      <c r="D6" s="21"/>
      <c r="E6" s="21"/>
      <c r="F6" s="21"/>
      <c r="G6" s="21"/>
      <c r="H6" s="448"/>
      <c r="I6" s="449"/>
      <c r="K6" s="751" t="s">
        <v>362</v>
      </c>
    </row>
    <row r="7" spans="1:11" s="450" customFormat="1" ht="15.75" customHeight="1">
      <c r="A7" s="447"/>
      <c r="B7" s="448"/>
      <c r="C7" s="754" t="s">
        <v>157</v>
      </c>
      <c r="D7" s="754"/>
      <c r="E7" s="754"/>
      <c r="F7" s="754"/>
      <c r="G7" s="70"/>
      <c r="H7" s="448"/>
      <c r="I7" s="449"/>
      <c r="K7" s="752"/>
    </row>
    <row r="8" spans="1:11" s="450" customFormat="1" ht="15">
      <c r="A8" s="447"/>
      <c r="B8" s="448"/>
      <c r="C8" s="451" t="s">
        <v>158</v>
      </c>
      <c r="D8" s="755"/>
      <c r="E8" s="755"/>
      <c r="F8" s="755"/>
      <c r="G8" s="452"/>
      <c r="H8" s="448"/>
      <c r="I8" s="449"/>
      <c r="K8" s="752"/>
    </row>
    <row r="9" spans="1:11" s="450" customFormat="1" ht="15">
      <c r="A9" s="447"/>
      <c r="B9" s="448"/>
      <c r="C9" s="451" t="s">
        <v>160</v>
      </c>
      <c r="D9" s="755"/>
      <c r="E9" s="755"/>
      <c r="F9" s="755"/>
      <c r="G9" s="452"/>
      <c r="H9" s="448"/>
      <c r="I9" s="449"/>
      <c r="K9" s="752"/>
    </row>
    <row r="10" spans="1:11" s="450" customFormat="1" ht="15">
      <c r="A10" s="447"/>
      <c r="B10" s="448"/>
      <c r="C10" s="410" t="s">
        <v>159</v>
      </c>
      <c r="D10" s="755"/>
      <c r="E10" s="755"/>
      <c r="F10" s="755"/>
      <c r="G10" s="452"/>
      <c r="H10" s="448"/>
      <c r="I10" s="449"/>
      <c r="K10" s="752"/>
    </row>
    <row r="11" spans="1:11" s="450" customFormat="1" ht="15">
      <c r="A11" s="447"/>
      <c r="B11" s="448"/>
      <c r="C11" s="24"/>
      <c r="D11" s="21"/>
      <c r="E11" s="21"/>
      <c r="F11" s="21"/>
      <c r="G11" s="21"/>
      <c r="H11" s="448"/>
      <c r="I11" s="449"/>
      <c r="K11" s="752"/>
    </row>
    <row r="12" spans="1:11" s="450" customFormat="1" ht="15.75" thickBot="1">
      <c r="A12" s="447"/>
      <c r="B12" s="448"/>
      <c r="C12" s="24"/>
      <c r="D12" s="21"/>
      <c r="E12" s="21"/>
      <c r="F12" s="21"/>
      <c r="G12" s="21"/>
      <c r="H12" s="448"/>
      <c r="I12" s="449"/>
      <c r="K12" s="752"/>
    </row>
    <row r="13" spans="1:11" s="450" customFormat="1" ht="30" customHeight="1" thickBot="1">
      <c r="A13" s="447"/>
      <c r="B13" s="453"/>
      <c r="C13" s="756" t="s">
        <v>182</v>
      </c>
      <c r="D13" s="756"/>
      <c r="E13" s="756"/>
      <c r="F13" s="756"/>
      <c r="G13" s="756"/>
      <c r="H13" s="454"/>
      <c r="I13" s="449"/>
      <c r="K13" s="753"/>
    </row>
    <row r="14" spans="1:11" s="450" customFormat="1" ht="15.75">
      <c r="A14" s="447"/>
      <c r="B14" s="447"/>
      <c r="C14" s="156"/>
      <c r="D14" s="156"/>
      <c r="E14" s="156"/>
      <c r="F14" s="156"/>
      <c r="G14" s="156"/>
      <c r="H14" s="449"/>
      <c r="I14" s="449"/>
      <c r="J14" s="455"/>
      <c r="K14" s="57"/>
    </row>
    <row r="15" spans="1:11" s="450" customFormat="1" ht="15.75">
      <c r="A15" s="447"/>
      <c r="B15" s="447"/>
      <c r="C15" s="59" t="s">
        <v>470</v>
      </c>
      <c r="D15" s="156"/>
      <c r="E15" s="156"/>
      <c r="F15" s="156"/>
      <c r="G15" s="156"/>
      <c r="H15" s="449"/>
      <c r="I15" s="449"/>
      <c r="J15" s="455"/>
      <c r="K15" s="57"/>
    </row>
    <row r="16" spans="1:11" s="443" customFormat="1" ht="15.75" customHeight="1">
      <c r="A16" s="444"/>
      <c r="B16" s="444"/>
      <c r="C16" s="456"/>
      <c r="D16" s="38"/>
      <c r="E16" s="445"/>
      <c r="F16" s="445"/>
      <c r="G16" s="445"/>
      <c r="H16" s="446"/>
      <c r="I16" s="446"/>
      <c r="K16" s="57"/>
    </row>
    <row r="17" spans="1:25" s="443" customFormat="1" ht="15.75" customHeight="1">
      <c r="A17" s="444"/>
      <c r="B17" s="444"/>
      <c r="C17" s="744" t="s">
        <v>165</v>
      </c>
      <c r="D17" s="744"/>
      <c r="E17" s="744"/>
      <c r="F17" s="744"/>
      <c r="G17" s="744"/>
      <c r="H17" s="446"/>
      <c r="I17" s="446"/>
      <c r="K17" s="57"/>
    </row>
    <row r="18" spans="1:25" s="443" customFormat="1" ht="12" customHeight="1" thickBot="1">
      <c r="A18" s="444"/>
      <c r="B18" s="444"/>
      <c r="C18" s="456"/>
      <c r="D18" s="38"/>
      <c r="E18" s="445"/>
      <c r="F18" s="445"/>
      <c r="G18" s="445"/>
      <c r="H18" s="446"/>
      <c r="I18" s="446"/>
      <c r="K18" s="57"/>
    </row>
    <row r="19" spans="1:25" s="443" customFormat="1" ht="49.5" customHeight="1">
      <c r="A19" s="444"/>
      <c r="B19" s="444"/>
      <c r="C19" s="726" t="s">
        <v>376</v>
      </c>
      <c r="D19" s="727"/>
      <c r="E19" s="727"/>
      <c r="F19" s="727"/>
      <c r="G19" s="728"/>
      <c r="H19" s="446"/>
      <c r="I19" s="446"/>
      <c r="K19" s="722" t="s">
        <v>370</v>
      </c>
      <c r="L19" s="450"/>
    </row>
    <row r="20" spans="1:25" s="443" customFormat="1" ht="63" customHeight="1">
      <c r="A20" s="444"/>
      <c r="B20" s="444"/>
      <c r="C20" s="409" t="s">
        <v>369</v>
      </c>
      <c r="D20" s="22" t="s">
        <v>30</v>
      </c>
      <c r="E20" s="22" t="s">
        <v>31</v>
      </c>
      <c r="F20" s="22" t="s">
        <v>33</v>
      </c>
      <c r="G20" s="22" t="s">
        <v>32</v>
      </c>
      <c r="H20" s="446"/>
      <c r="I20" s="446"/>
      <c r="K20" s="723"/>
      <c r="L20" s="450"/>
    </row>
    <row r="21" spans="1:25" s="459" customFormat="1" ht="43.5">
      <c r="A21" s="457"/>
      <c r="B21" s="457"/>
      <c r="C21" s="401" t="s">
        <v>373</v>
      </c>
      <c r="D21" s="404"/>
      <c r="E21" s="404"/>
      <c r="F21" s="404"/>
      <c r="G21" s="404"/>
      <c r="H21" s="458"/>
      <c r="I21" s="458"/>
      <c r="K21" s="723"/>
      <c r="L21" s="450"/>
      <c r="X21" s="460"/>
      <c r="Y21" s="460"/>
    </row>
    <row r="22" spans="1:25" s="459" customFormat="1" ht="43.5">
      <c r="A22" s="457"/>
      <c r="B22" s="457"/>
      <c r="C22" s="401" t="s">
        <v>374</v>
      </c>
      <c r="D22" s="404"/>
      <c r="E22" s="404"/>
      <c r="F22" s="404"/>
      <c r="G22" s="404"/>
      <c r="H22" s="458"/>
      <c r="I22" s="458"/>
      <c r="K22" s="723"/>
      <c r="L22" s="450"/>
      <c r="X22" s="460"/>
      <c r="Y22" s="460"/>
    </row>
    <row r="23" spans="1:25" s="459" customFormat="1" ht="42.75" customHeight="1" thickBot="1">
      <c r="A23" s="457"/>
      <c r="B23" s="457"/>
      <c r="C23" s="402" t="s">
        <v>34</v>
      </c>
      <c r="D23" s="737"/>
      <c r="E23" s="737"/>
      <c r="F23" s="737"/>
      <c r="G23" s="737"/>
      <c r="H23" s="458"/>
      <c r="I23" s="458"/>
      <c r="K23" s="724"/>
      <c r="L23" s="450"/>
      <c r="X23" s="460"/>
      <c r="Y23" s="460"/>
    </row>
    <row r="24" spans="1:25" s="450" customFormat="1" ht="18.600000000000001" customHeight="1" thickBot="1">
      <c r="A24" s="447"/>
      <c r="B24" s="447"/>
      <c r="C24" s="23"/>
      <c r="D24" s="461"/>
      <c r="E24" s="461"/>
      <c r="F24" s="461"/>
      <c r="G24" s="461"/>
      <c r="H24" s="449"/>
      <c r="I24" s="449"/>
      <c r="K24" s="57"/>
      <c r="X24" s="448"/>
      <c r="Y24" s="448"/>
    </row>
    <row r="25" spans="1:25" s="450" customFormat="1" ht="36" customHeight="1">
      <c r="A25" s="447"/>
      <c r="B25" s="447"/>
      <c r="C25" s="739" t="s">
        <v>378</v>
      </c>
      <c r="D25" s="739"/>
      <c r="E25" s="739"/>
      <c r="F25" s="461"/>
      <c r="G25" s="461"/>
      <c r="H25" s="449"/>
      <c r="I25" s="449"/>
      <c r="K25" s="722" t="s">
        <v>371</v>
      </c>
      <c r="X25" s="448"/>
      <c r="Y25" s="448"/>
    </row>
    <row r="26" spans="1:25" s="450" customFormat="1" ht="33" customHeight="1" thickBot="1">
      <c r="A26" s="447"/>
      <c r="B26" s="447"/>
      <c r="C26" s="740" t="s">
        <v>377</v>
      </c>
      <c r="D26" s="741"/>
      <c r="E26" s="404"/>
      <c r="F26" s="461"/>
      <c r="G26" s="461"/>
      <c r="H26" s="449"/>
      <c r="I26" s="449"/>
      <c r="K26" s="724"/>
      <c r="X26" s="448"/>
      <c r="Y26" s="448"/>
    </row>
    <row r="27" spans="1:25" s="450" customFormat="1" ht="18.600000000000001" customHeight="1">
      <c r="A27" s="447"/>
      <c r="B27" s="447"/>
      <c r="C27" s="23"/>
      <c r="D27" s="461"/>
      <c r="E27" s="461"/>
      <c r="F27" s="461"/>
      <c r="G27" s="461"/>
      <c r="H27" s="449"/>
      <c r="I27" s="449"/>
      <c r="K27" s="57"/>
      <c r="X27" s="448"/>
      <c r="Y27" s="448"/>
    </row>
    <row r="28" spans="1:25" s="450" customFormat="1" ht="18.600000000000001" customHeight="1" thickBot="1">
      <c r="A28" s="447"/>
      <c r="B28" s="447"/>
      <c r="C28" s="23"/>
      <c r="D28" s="461"/>
      <c r="E28" s="461"/>
      <c r="F28" s="461"/>
      <c r="G28" s="461"/>
      <c r="H28" s="449"/>
      <c r="I28" s="449"/>
      <c r="K28" s="57"/>
      <c r="X28" s="448"/>
      <c r="Y28" s="448"/>
    </row>
    <row r="29" spans="1:25" s="450" customFormat="1" ht="27.75" customHeight="1">
      <c r="A29" s="447"/>
      <c r="B29" s="447"/>
      <c r="C29" s="745" t="s">
        <v>372</v>
      </c>
      <c r="D29" s="745"/>
      <c r="E29" s="745"/>
      <c r="F29" s="461"/>
      <c r="G29" s="461"/>
      <c r="H29" s="449"/>
      <c r="I29" s="449"/>
      <c r="K29" s="722" t="s">
        <v>381</v>
      </c>
      <c r="X29" s="448"/>
      <c r="Y29" s="448"/>
    </row>
    <row r="30" spans="1:25" s="450" customFormat="1" ht="19.5" customHeight="1">
      <c r="A30" s="447"/>
      <c r="B30" s="447"/>
      <c r="C30" s="742" t="s">
        <v>375</v>
      </c>
      <c r="D30" s="743"/>
      <c r="E30" s="733" t="s">
        <v>627</v>
      </c>
      <c r="F30" s="734"/>
      <c r="G30" s="461"/>
      <c r="H30" s="449"/>
      <c r="I30" s="449"/>
      <c r="K30" s="723"/>
      <c r="X30" s="448"/>
      <c r="Y30" s="448"/>
    </row>
    <row r="31" spans="1:25" s="450" customFormat="1" ht="3.75" customHeight="1">
      <c r="A31" s="447"/>
      <c r="B31" s="447"/>
      <c r="C31" s="403"/>
      <c r="D31" s="462"/>
      <c r="E31" s="462"/>
      <c r="F31" s="461"/>
      <c r="G31" s="461"/>
      <c r="H31" s="449"/>
      <c r="I31" s="449"/>
      <c r="K31" s="723"/>
      <c r="X31" s="448"/>
      <c r="Y31" s="448"/>
    </row>
    <row r="32" spans="1:25" s="450" customFormat="1" ht="34.5" customHeight="1">
      <c r="A32" s="447"/>
      <c r="B32" s="447"/>
      <c r="C32" s="725" t="s">
        <v>380</v>
      </c>
      <c r="D32" s="725"/>
      <c r="E32" s="733" t="s">
        <v>628</v>
      </c>
      <c r="F32" s="734"/>
      <c r="G32" s="71"/>
      <c r="H32" s="463"/>
      <c r="I32" s="463"/>
      <c r="K32" s="723"/>
      <c r="X32" s="448"/>
      <c r="Y32" s="448"/>
    </row>
    <row r="33" spans="1:25" s="450" customFormat="1" ht="37.5" customHeight="1" thickBot="1">
      <c r="A33" s="447"/>
      <c r="B33" s="447"/>
      <c r="C33" s="725" t="s">
        <v>379</v>
      </c>
      <c r="D33" s="725"/>
      <c r="E33" s="733" t="s">
        <v>629</v>
      </c>
      <c r="F33" s="734"/>
      <c r="G33" s="71"/>
      <c r="H33" s="463"/>
      <c r="I33" s="463"/>
      <c r="K33" s="724"/>
      <c r="X33" s="448"/>
      <c r="Y33" s="448"/>
    </row>
    <row r="34" spans="1:25" s="450" customFormat="1" ht="15" thickBot="1">
      <c r="A34" s="447"/>
      <c r="B34" s="464"/>
      <c r="C34" s="183"/>
      <c r="D34" s="465"/>
      <c r="E34" s="465"/>
      <c r="F34" s="465"/>
      <c r="G34" s="465"/>
      <c r="H34" s="466"/>
      <c r="I34" s="463"/>
      <c r="K34" s="57"/>
      <c r="X34" s="448"/>
      <c r="Y34" s="448"/>
    </row>
    <row r="35" spans="1:25" s="443" customFormat="1" ht="16.5" customHeight="1" thickTop="1">
      <c r="A35" s="444"/>
      <c r="B35" s="444"/>
      <c r="C35" s="456"/>
      <c r="D35" s="38"/>
      <c r="E35" s="445"/>
      <c r="F35" s="445"/>
      <c r="G35" s="445"/>
      <c r="H35" s="446"/>
      <c r="I35" s="446"/>
      <c r="J35" s="450"/>
      <c r="K35" s="57"/>
    </row>
    <row r="36" spans="1:25" s="443" customFormat="1" ht="16.5" customHeight="1">
      <c r="A36" s="444"/>
      <c r="B36" s="444"/>
      <c r="C36" s="744" t="s">
        <v>166</v>
      </c>
      <c r="D36" s="744"/>
      <c r="E36" s="744"/>
      <c r="F36" s="744"/>
      <c r="G36" s="744"/>
      <c r="H36" s="446"/>
      <c r="I36" s="446"/>
      <c r="J36" s="450"/>
      <c r="K36" s="57"/>
    </row>
    <row r="37" spans="1:25" s="443" customFormat="1" ht="16.5" customHeight="1" thickBot="1">
      <c r="A37" s="444"/>
      <c r="B37" s="444"/>
      <c r="C37" s="456"/>
      <c r="D37" s="38"/>
      <c r="E37" s="445"/>
      <c r="F37" s="445"/>
      <c r="G37" s="445"/>
      <c r="H37" s="446"/>
      <c r="I37" s="446"/>
      <c r="J37" s="450"/>
      <c r="K37" s="57"/>
    </row>
    <row r="38" spans="1:25" s="443" customFormat="1" ht="16.5" customHeight="1">
      <c r="A38" s="444"/>
      <c r="B38" s="444"/>
      <c r="C38" s="726" t="s">
        <v>376</v>
      </c>
      <c r="D38" s="727"/>
      <c r="E38" s="727"/>
      <c r="F38" s="727"/>
      <c r="G38" s="728"/>
      <c r="H38" s="446"/>
      <c r="I38" s="446"/>
      <c r="J38" s="450"/>
      <c r="K38" s="722" t="s">
        <v>370</v>
      </c>
    </row>
    <row r="39" spans="1:25" s="443" customFormat="1" ht="79.5" customHeight="1">
      <c r="A39" s="444"/>
      <c r="B39" s="444"/>
      <c r="C39" s="409" t="s">
        <v>369</v>
      </c>
      <c r="D39" s="22" t="s">
        <v>30</v>
      </c>
      <c r="E39" s="22" t="s">
        <v>31</v>
      </c>
      <c r="F39" s="22" t="s">
        <v>33</v>
      </c>
      <c r="G39" s="22" t="s">
        <v>32</v>
      </c>
      <c r="H39" s="446"/>
      <c r="I39" s="446"/>
      <c r="J39" s="450"/>
      <c r="K39" s="723"/>
    </row>
    <row r="40" spans="1:25" s="443" customFormat="1" ht="43.5">
      <c r="A40" s="444"/>
      <c r="B40" s="444"/>
      <c r="C40" s="401" t="s">
        <v>373</v>
      </c>
      <c r="D40" s="405"/>
      <c r="E40" s="405"/>
      <c r="F40" s="405"/>
      <c r="G40" s="405"/>
      <c r="H40" s="446"/>
      <c r="I40" s="446"/>
      <c r="J40" s="450"/>
      <c r="K40" s="723"/>
    </row>
    <row r="41" spans="1:25" s="443" customFormat="1" ht="43.5">
      <c r="A41" s="444"/>
      <c r="B41" s="444"/>
      <c r="C41" s="401" t="s">
        <v>374</v>
      </c>
      <c r="D41" s="405"/>
      <c r="E41" s="405"/>
      <c r="F41" s="405"/>
      <c r="G41" s="405"/>
      <c r="H41" s="446"/>
      <c r="I41" s="446"/>
      <c r="J41" s="450"/>
      <c r="K41" s="723"/>
    </row>
    <row r="42" spans="1:25" s="443" customFormat="1" ht="49.5" customHeight="1" thickBot="1">
      <c r="A42" s="444"/>
      <c r="B42" s="444"/>
      <c r="C42" s="402" t="s">
        <v>34</v>
      </c>
      <c r="D42" s="738"/>
      <c r="E42" s="738"/>
      <c r="F42" s="738"/>
      <c r="G42" s="738"/>
      <c r="H42" s="446"/>
      <c r="I42" s="446"/>
      <c r="J42" s="450"/>
      <c r="K42" s="724"/>
    </row>
    <row r="43" spans="1:25" s="443" customFormat="1" ht="16.5" customHeight="1" thickBot="1">
      <c r="A43" s="444"/>
      <c r="B43" s="444"/>
      <c r="C43" s="23"/>
      <c r="D43" s="461"/>
      <c r="E43" s="461"/>
      <c r="F43" s="461"/>
      <c r="G43" s="461"/>
      <c r="H43" s="446"/>
      <c r="I43" s="446"/>
      <c r="J43" s="450"/>
    </row>
    <row r="44" spans="1:25" s="443" customFormat="1" ht="47.25" customHeight="1">
      <c r="A44" s="444"/>
      <c r="B44" s="444"/>
      <c r="C44" s="739" t="s">
        <v>378</v>
      </c>
      <c r="D44" s="739"/>
      <c r="E44" s="739"/>
      <c r="F44" s="461"/>
      <c r="G44" s="461"/>
      <c r="H44" s="446"/>
      <c r="I44" s="446"/>
      <c r="J44" s="450"/>
      <c r="K44" s="722" t="s">
        <v>371</v>
      </c>
    </row>
    <row r="45" spans="1:25" s="443" customFormat="1" ht="47.25" customHeight="1" thickBot="1">
      <c r="A45" s="444"/>
      <c r="B45" s="444"/>
      <c r="C45" s="740" t="s">
        <v>377</v>
      </c>
      <c r="D45" s="741"/>
      <c r="E45" s="405"/>
      <c r="F45" s="461"/>
      <c r="G45" s="461"/>
      <c r="H45" s="446"/>
      <c r="I45" s="446"/>
      <c r="J45" s="450"/>
      <c r="K45" s="724"/>
    </row>
    <row r="46" spans="1:25" s="443" customFormat="1" ht="16.5" customHeight="1">
      <c r="A46" s="444"/>
      <c r="B46" s="444"/>
      <c r="C46" s="23"/>
      <c r="D46" s="461"/>
      <c r="E46" s="461"/>
      <c r="F46" s="461"/>
      <c r="G46" s="461"/>
      <c r="H46" s="446"/>
      <c r="I46" s="446"/>
      <c r="J46" s="450"/>
    </row>
    <row r="47" spans="1:25" s="443" customFormat="1" ht="16.5" customHeight="1" thickBot="1">
      <c r="A47" s="444"/>
      <c r="B47" s="444"/>
      <c r="C47" s="23"/>
      <c r="D47" s="461"/>
      <c r="E47" s="461"/>
      <c r="F47" s="461"/>
      <c r="G47" s="461"/>
      <c r="H47" s="446"/>
      <c r="I47" s="446"/>
      <c r="J47" s="450"/>
      <c r="K47" s="57"/>
    </row>
    <row r="48" spans="1:25" s="443" customFormat="1" ht="16.5" customHeight="1">
      <c r="A48" s="444"/>
      <c r="B48" s="444"/>
      <c r="C48" s="729" t="s">
        <v>372</v>
      </c>
      <c r="D48" s="730"/>
      <c r="E48" s="730"/>
      <c r="F48" s="730"/>
      <c r="G48" s="461"/>
      <c r="H48" s="446"/>
      <c r="I48" s="446"/>
      <c r="J48" s="450"/>
      <c r="K48" s="722" t="s">
        <v>381</v>
      </c>
    </row>
    <row r="49" spans="1:25" s="443" customFormat="1" ht="21.75" customHeight="1">
      <c r="A49" s="444"/>
      <c r="B49" s="444"/>
      <c r="C49" s="742" t="s">
        <v>375</v>
      </c>
      <c r="D49" s="743"/>
      <c r="E49" s="731" t="s">
        <v>627</v>
      </c>
      <c r="F49" s="731"/>
      <c r="G49" s="461"/>
      <c r="H49" s="446"/>
      <c r="I49" s="446"/>
      <c r="J49" s="450"/>
      <c r="K49" s="723"/>
    </row>
    <row r="50" spans="1:25" s="443" customFormat="1" ht="4.5" customHeight="1">
      <c r="A50" s="444"/>
      <c r="B50" s="444"/>
      <c r="C50" s="403"/>
      <c r="D50" s="462"/>
      <c r="E50" s="462"/>
      <c r="F50" s="461"/>
      <c r="G50" s="461"/>
      <c r="H50" s="446"/>
      <c r="I50" s="446"/>
      <c r="J50" s="450"/>
      <c r="K50" s="723"/>
    </row>
    <row r="51" spans="1:25" s="443" customFormat="1" ht="33.75" customHeight="1">
      <c r="A51" s="444"/>
      <c r="B51" s="444"/>
      <c r="C51" s="725" t="s">
        <v>380</v>
      </c>
      <c r="D51" s="725"/>
      <c r="E51" s="732" t="s">
        <v>628</v>
      </c>
      <c r="F51" s="732"/>
      <c r="G51" s="71"/>
      <c r="H51" s="446"/>
      <c r="I51" s="446"/>
      <c r="J51" s="450"/>
      <c r="K51" s="723"/>
    </row>
    <row r="52" spans="1:25" s="443" customFormat="1" ht="33.75" customHeight="1" thickBot="1">
      <c r="A52" s="444"/>
      <c r="B52" s="444"/>
      <c r="C52" s="725" t="s">
        <v>379</v>
      </c>
      <c r="D52" s="725"/>
      <c r="E52" s="732" t="s">
        <v>629</v>
      </c>
      <c r="F52" s="732"/>
      <c r="G52" s="71"/>
      <c r="H52" s="446"/>
      <c r="I52" s="446"/>
      <c r="J52" s="450"/>
      <c r="K52" s="724"/>
    </row>
    <row r="53" spans="1:25" s="443" customFormat="1" ht="16.5" customHeight="1">
      <c r="A53" s="444"/>
      <c r="B53" s="444"/>
      <c r="C53" s="456"/>
      <c r="D53" s="38"/>
      <c r="E53" s="445"/>
      <c r="F53" s="445"/>
      <c r="G53" s="445"/>
      <c r="H53" s="446"/>
      <c r="I53" s="446"/>
      <c r="J53" s="450"/>
    </row>
    <row r="54" spans="1:25" s="450" customFormat="1" ht="15" thickBot="1">
      <c r="A54" s="447"/>
      <c r="B54" s="467"/>
      <c r="C54" s="40"/>
      <c r="D54" s="40"/>
      <c r="E54" s="40"/>
      <c r="F54" s="40"/>
      <c r="G54" s="40"/>
      <c r="H54" s="468"/>
      <c r="I54" s="463"/>
      <c r="K54" s="57"/>
      <c r="X54" s="448"/>
      <c r="Y54" s="448"/>
    </row>
    <row r="55" spans="1:25" s="443" customFormat="1" ht="16.5" customHeight="1">
      <c r="A55" s="444"/>
      <c r="B55" s="444"/>
      <c r="C55" s="456"/>
      <c r="D55" s="568"/>
      <c r="E55" s="445"/>
      <c r="F55" s="445"/>
      <c r="G55" s="445"/>
      <c r="H55" s="446"/>
      <c r="I55" s="446"/>
      <c r="J55" s="450"/>
      <c r="K55" s="57"/>
    </row>
    <row r="56" spans="1:25" s="443" customFormat="1" ht="16.5" customHeight="1">
      <c r="A56" s="444"/>
      <c r="B56" s="444"/>
      <c r="C56" s="744" t="s">
        <v>426</v>
      </c>
      <c r="D56" s="744"/>
      <c r="E56" s="744"/>
      <c r="F56" s="744"/>
      <c r="G56" s="744"/>
      <c r="H56" s="446"/>
      <c r="I56" s="446"/>
      <c r="J56" s="450"/>
      <c r="K56" s="57"/>
    </row>
    <row r="57" spans="1:25" s="443" customFormat="1" ht="16.5" customHeight="1" thickBot="1">
      <c r="A57" s="444"/>
      <c r="B57" s="444"/>
      <c r="C57" s="456"/>
      <c r="D57" s="568"/>
      <c r="E57" s="445"/>
      <c r="F57" s="445"/>
      <c r="G57" s="445"/>
      <c r="H57" s="446"/>
      <c r="I57" s="446"/>
      <c r="J57" s="450"/>
      <c r="K57" s="57"/>
    </row>
    <row r="58" spans="1:25" s="443" customFormat="1" ht="16.5" customHeight="1">
      <c r="A58" s="444"/>
      <c r="B58" s="444"/>
      <c r="C58" s="726" t="s">
        <v>376</v>
      </c>
      <c r="D58" s="727"/>
      <c r="E58" s="727"/>
      <c r="F58" s="727"/>
      <c r="G58" s="728"/>
      <c r="H58" s="446"/>
      <c r="I58" s="446"/>
      <c r="J58" s="450"/>
      <c r="K58" s="722" t="s">
        <v>370</v>
      </c>
    </row>
    <row r="59" spans="1:25" s="443" customFormat="1" ht="79.5" customHeight="1">
      <c r="A59" s="444"/>
      <c r="B59" s="444"/>
      <c r="C59" s="564" t="s">
        <v>369</v>
      </c>
      <c r="D59" s="22" t="s">
        <v>30</v>
      </c>
      <c r="E59" s="22" t="s">
        <v>31</v>
      </c>
      <c r="F59" s="22" t="s">
        <v>33</v>
      </c>
      <c r="G59" s="22" t="s">
        <v>32</v>
      </c>
      <c r="H59" s="446"/>
      <c r="I59" s="446"/>
      <c r="J59" s="450"/>
      <c r="K59" s="723"/>
    </row>
    <row r="60" spans="1:25" s="443" customFormat="1" ht="43.5">
      <c r="A60" s="444"/>
      <c r="B60" s="444"/>
      <c r="C60" s="401" t="s">
        <v>373</v>
      </c>
      <c r="D60" s="570"/>
      <c r="E60" s="570"/>
      <c r="F60" s="570"/>
      <c r="G60" s="570"/>
      <c r="H60" s="446"/>
      <c r="I60" s="446"/>
      <c r="J60" s="450"/>
      <c r="K60" s="723"/>
    </row>
    <row r="61" spans="1:25" s="443" customFormat="1" ht="43.5">
      <c r="A61" s="444"/>
      <c r="B61" s="444"/>
      <c r="C61" s="401" t="s">
        <v>374</v>
      </c>
      <c r="D61" s="570"/>
      <c r="E61" s="570"/>
      <c r="F61" s="570"/>
      <c r="G61" s="570"/>
      <c r="H61" s="446"/>
      <c r="I61" s="446"/>
      <c r="J61" s="450"/>
      <c r="K61" s="723"/>
    </row>
    <row r="62" spans="1:25" s="443" customFormat="1" ht="49.5" customHeight="1" thickBot="1">
      <c r="A62" s="444"/>
      <c r="B62" s="444"/>
      <c r="C62" s="402" t="s">
        <v>34</v>
      </c>
      <c r="D62" s="757"/>
      <c r="E62" s="757"/>
      <c r="F62" s="757"/>
      <c r="G62" s="757"/>
      <c r="H62" s="446"/>
      <c r="I62" s="446"/>
      <c r="J62" s="450"/>
      <c r="K62" s="724"/>
    </row>
    <row r="63" spans="1:25" s="443" customFormat="1" ht="16.5" customHeight="1" thickBot="1">
      <c r="A63" s="444"/>
      <c r="B63" s="444"/>
      <c r="C63" s="23"/>
      <c r="D63" s="461"/>
      <c r="E63" s="461"/>
      <c r="F63" s="461"/>
      <c r="G63" s="461"/>
      <c r="H63" s="446"/>
      <c r="I63" s="446"/>
      <c r="J63" s="450"/>
    </row>
    <row r="64" spans="1:25" s="443" customFormat="1" ht="47.25" customHeight="1">
      <c r="A64" s="444"/>
      <c r="B64" s="444"/>
      <c r="C64" s="739" t="s">
        <v>378</v>
      </c>
      <c r="D64" s="739"/>
      <c r="E64" s="739"/>
      <c r="F64" s="461"/>
      <c r="G64" s="461"/>
      <c r="H64" s="446"/>
      <c r="I64" s="446"/>
      <c r="J64" s="450"/>
      <c r="K64" s="722" t="s">
        <v>371</v>
      </c>
    </row>
    <row r="65" spans="1:25" s="443" customFormat="1" ht="39.75" customHeight="1" thickBot="1">
      <c r="A65" s="444"/>
      <c r="B65" s="444"/>
      <c r="C65" s="740" t="s">
        <v>377</v>
      </c>
      <c r="D65" s="741"/>
      <c r="E65" s="570"/>
      <c r="F65" s="461"/>
      <c r="G65" s="461"/>
      <c r="H65" s="446"/>
      <c r="I65" s="446"/>
      <c r="J65" s="450"/>
      <c r="K65" s="724"/>
    </row>
    <row r="66" spans="1:25" s="443" customFormat="1" ht="16.5" customHeight="1">
      <c r="A66" s="444"/>
      <c r="B66" s="444"/>
      <c r="C66" s="23"/>
      <c r="D66" s="461"/>
      <c r="E66" s="461"/>
      <c r="F66" s="461"/>
      <c r="G66" s="461"/>
      <c r="H66" s="446"/>
      <c r="I66" s="446"/>
      <c r="J66" s="450"/>
    </row>
    <row r="67" spans="1:25" s="443" customFormat="1" ht="16.5" customHeight="1" thickBot="1">
      <c r="A67" s="444"/>
      <c r="B67" s="444"/>
      <c r="C67" s="23"/>
      <c r="D67" s="461"/>
      <c r="E67" s="461"/>
      <c r="F67" s="461"/>
      <c r="G67" s="461"/>
      <c r="H67" s="446"/>
      <c r="I67" s="446"/>
      <c r="J67" s="450"/>
      <c r="K67" s="57"/>
    </row>
    <row r="68" spans="1:25" s="443" customFormat="1" ht="16.5" customHeight="1">
      <c r="A68" s="444"/>
      <c r="B68" s="444"/>
      <c r="C68" s="745" t="s">
        <v>372</v>
      </c>
      <c r="D68" s="745"/>
      <c r="E68" s="745"/>
      <c r="F68" s="461"/>
      <c r="G68" s="461"/>
      <c r="H68" s="446"/>
      <c r="I68" s="446"/>
      <c r="J68" s="450"/>
      <c r="K68" s="722" t="s">
        <v>381</v>
      </c>
    </row>
    <row r="69" spans="1:25" s="443" customFormat="1" ht="20.25" customHeight="1">
      <c r="A69" s="444"/>
      <c r="B69" s="444"/>
      <c r="C69" s="742" t="s">
        <v>375</v>
      </c>
      <c r="D69" s="743"/>
      <c r="E69" s="758" t="s">
        <v>627</v>
      </c>
      <c r="F69" s="759"/>
      <c r="G69" s="461"/>
      <c r="H69" s="446"/>
      <c r="I69" s="446"/>
      <c r="J69" s="450"/>
      <c r="K69" s="723"/>
    </row>
    <row r="70" spans="1:25" s="443" customFormat="1" ht="4.5" customHeight="1">
      <c r="A70" s="444"/>
      <c r="B70" s="444"/>
      <c r="C70" s="403"/>
      <c r="D70" s="462"/>
      <c r="E70" s="462"/>
      <c r="F70" s="461"/>
      <c r="G70" s="461"/>
      <c r="H70" s="446"/>
      <c r="I70" s="446"/>
      <c r="J70" s="450"/>
      <c r="K70" s="723"/>
    </row>
    <row r="71" spans="1:25" s="443" customFormat="1" ht="32.25" customHeight="1">
      <c r="A71" s="444"/>
      <c r="B71" s="444"/>
      <c r="C71" s="725" t="s">
        <v>380</v>
      </c>
      <c r="D71" s="725"/>
      <c r="E71" s="758" t="s">
        <v>628</v>
      </c>
      <c r="F71" s="759"/>
      <c r="G71" s="71"/>
      <c r="H71" s="446"/>
      <c r="I71" s="446"/>
      <c r="J71" s="450"/>
      <c r="K71" s="723"/>
    </row>
    <row r="72" spans="1:25" s="443" customFormat="1" ht="38.25" customHeight="1" thickBot="1">
      <c r="A72" s="444"/>
      <c r="B72" s="444"/>
      <c r="C72" s="725" t="s">
        <v>379</v>
      </c>
      <c r="D72" s="725"/>
      <c r="E72" s="758" t="s">
        <v>629</v>
      </c>
      <c r="F72" s="759"/>
      <c r="G72" s="71"/>
      <c r="H72" s="446"/>
      <c r="I72" s="446"/>
      <c r="J72" s="450"/>
      <c r="K72" s="724"/>
    </row>
    <row r="73" spans="1:25" s="443" customFormat="1" ht="16.5" customHeight="1">
      <c r="A73" s="444"/>
      <c r="B73" s="444"/>
      <c r="C73" s="456"/>
      <c r="D73" s="568"/>
      <c r="E73" s="445"/>
      <c r="F73" s="445"/>
      <c r="G73" s="445"/>
      <c r="H73" s="446"/>
      <c r="I73" s="446"/>
      <c r="J73" s="450"/>
    </row>
    <row r="74" spans="1:25" s="450" customFormat="1" ht="15" thickBot="1">
      <c r="A74" s="447"/>
      <c r="B74" s="467"/>
      <c r="C74" s="40"/>
      <c r="D74" s="40"/>
      <c r="E74" s="40"/>
      <c r="F74" s="40"/>
      <c r="G74" s="40"/>
      <c r="H74" s="468"/>
      <c r="I74" s="463"/>
      <c r="K74" s="57"/>
      <c r="X74" s="448"/>
      <c r="Y74" s="448"/>
    </row>
    <row r="75" spans="1:25" s="450" customFormat="1">
      <c r="A75" s="447"/>
      <c r="B75" s="448"/>
      <c r="C75" s="71"/>
      <c r="D75" s="71"/>
      <c r="E75" s="71"/>
      <c r="F75" s="71"/>
      <c r="G75" s="71"/>
      <c r="H75" s="469"/>
      <c r="I75" s="463"/>
      <c r="K75" s="57"/>
      <c r="X75" s="448"/>
      <c r="Y75" s="448"/>
    </row>
    <row r="76" spans="1:25" s="450" customFormat="1" ht="15.75">
      <c r="A76" s="447"/>
      <c r="B76" s="448"/>
      <c r="C76" s="75" t="s">
        <v>15</v>
      </c>
      <c r="D76" s="71"/>
      <c r="E76" s="71"/>
      <c r="F76" s="71"/>
      <c r="G76" s="71"/>
      <c r="H76" s="469"/>
      <c r="I76" s="463"/>
      <c r="K76" s="57"/>
      <c r="X76" s="448"/>
      <c r="Y76" s="448"/>
    </row>
    <row r="77" spans="1:25">
      <c r="A77" s="470"/>
      <c r="B77" s="471"/>
      <c r="C77" s="735" t="s">
        <v>162</v>
      </c>
      <c r="D77" s="735"/>
      <c r="E77" s="735"/>
      <c r="F77" s="735"/>
      <c r="G77" s="735"/>
      <c r="H77" s="471"/>
      <c r="I77" s="472"/>
    </row>
    <row r="78" spans="1:25">
      <c r="A78" s="470"/>
      <c r="B78" s="471"/>
      <c r="C78" s="735" t="s">
        <v>163</v>
      </c>
      <c r="D78" s="735"/>
      <c r="E78" s="735"/>
      <c r="F78" s="735"/>
      <c r="G78" s="735"/>
      <c r="H78" s="471"/>
      <c r="I78" s="472"/>
    </row>
    <row r="79" spans="1:25">
      <c r="A79" s="470"/>
      <c r="B79" s="471"/>
      <c r="C79" s="735" t="s">
        <v>427</v>
      </c>
      <c r="D79" s="735"/>
      <c r="E79" s="735"/>
      <c r="F79" s="735"/>
      <c r="G79" s="735"/>
      <c r="H79" s="471"/>
      <c r="I79" s="472"/>
    </row>
    <row r="80" spans="1:25" ht="15" thickBot="1">
      <c r="A80" s="473"/>
      <c r="B80" s="474"/>
      <c r="C80" s="736"/>
      <c r="D80" s="736"/>
      <c r="E80" s="736"/>
      <c r="F80" s="736"/>
      <c r="G80" s="736"/>
      <c r="H80" s="474"/>
      <c r="I80" s="475"/>
      <c r="J80" s="471"/>
      <c r="K80" s="471"/>
    </row>
    <row r="81" spans="3:3" ht="15">
      <c r="C81" s="476"/>
    </row>
  </sheetData>
  <mergeCells count="59">
    <mergeCell ref="C69:D69"/>
    <mergeCell ref="K68:K72"/>
    <mergeCell ref="C71:D71"/>
    <mergeCell ref="C72:D72"/>
    <mergeCell ref="E69:F69"/>
    <mergeCell ref="E71:F71"/>
    <mergeCell ref="E72:F72"/>
    <mergeCell ref="K58:K62"/>
    <mergeCell ref="D62:G62"/>
    <mergeCell ref="C64:E64"/>
    <mergeCell ref="C65:D65"/>
    <mergeCell ref="K64:K65"/>
    <mergeCell ref="K6:K13"/>
    <mergeCell ref="C7:F7"/>
    <mergeCell ref="D8:F8"/>
    <mergeCell ref="D9:F9"/>
    <mergeCell ref="D10:F10"/>
    <mergeCell ref="C13:G13"/>
    <mergeCell ref="C17:G17"/>
    <mergeCell ref="A1:C1"/>
    <mergeCell ref="C2:G2"/>
    <mergeCell ref="C4:G4"/>
    <mergeCell ref="C5:G5"/>
    <mergeCell ref="K19:K23"/>
    <mergeCell ref="C19:G19"/>
    <mergeCell ref="C29:E29"/>
    <mergeCell ref="C30:D30"/>
    <mergeCell ref="C36:G36"/>
    <mergeCell ref="K25:K26"/>
    <mergeCell ref="C77:G77"/>
    <mergeCell ref="C78:G78"/>
    <mergeCell ref="C79:G79"/>
    <mergeCell ref="C80:G80"/>
    <mergeCell ref="D23:G23"/>
    <mergeCell ref="D42:G42"/>
    <mergeCell ref="C44:E44"/>
    <mergeCell ref="C45:D45"/>
    <mergeCell ref="C49:D49"/>
    <mergeCell ref="C51:D51"/>
    <mergeCell ref="C52:D52"/>
    <mergeCell ref="C26:D26"/>
    <mergeCell ref="C25:E25"/>
    <mergeCell ref="C56:G56"/>
    <mergeCell ref="C58:G58"/>
    <mergeCell ref="C68:E68"/>
    <mergeCell ref="K38:K42"/>
    <mergeCell ref="K44:K45"/>
    <mergeCell ref="K48:K52"/>
    <mergeCell ref="C32:D32"/>
    <mergeCell ref="C33:D33"/>
    <mergeCell ref="K29:K33"/>
    <mergeCell ref="C38:G38"/>
    <mergeCell ref="C48:F48"/>
    <mergeCell ref="E49:F49"/>
    <mergeCell ref="E51:F51"/>
    <mergeCell ref="E52:F52"/>
    <mergeCell ref="E30:F30"/>
    <mergeCell ref="E32:F32"/>
    <mergeCell ref="E33:F33"/>
  </mergeCells>
  <hyperlinks>
    <hyperlink ref="A1" location="Contents!A1" display="Return to Contents"/>
  </hyperlinks>
  <pageMargins left="0.51181102362204722" right="0.51181102362204722" top="0.66" bottom="0.49" header="0.31496062992125984" footer="0.31496062992125984"/>
  <pageSetup paperSize="9" scale="37" orientation="portrait" r:id="rId1"/>
  <headerFooter>
    <oddHeader>&amp;R&amp;G</oddHeader>
    <oddFooter>&amp;R&amp;F</oddFooter>
  </headerFooter>
  <rowBreaks count="1" manualBreakCount="1">
    <brk id="81"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topLeftCell="A7" zoomScale="70" zoomScaleNormal="100" zoomScaleSheetLayoutView="70" workbookViewId="0">
      <selection activeCell="E31" sqref="E31"/>
    </sheetView>
  </sheetViews>
  <sheetFormatPr defaultColWidth="8.88671875" defaultRowHeight="15"/>
  <cols>
    <col min="1" max="1" width="3.77734375" style="19" customWidth="1"/>
    <col min="2" max="2" width="4" style="19" customWidth="1"/>
    <col min="3" max="3" width="19.109375" style="25" customWidth="1"/>
    <col min="4" max="6" width="17.21875" style="19" customWidth="1"/>
    <col min="7" max="7" width="23.77734375" style="19" customWidth="1"/>
    <col min="8" max="8" width="6.21875" style="19" customWidth="1"/>
    <col min="9" max="9" width="2.88671875" style="19" customWidth="1"/>
    <col min="10" max="10" width="4.44140625" style="19" customWidth="1"/>
    <col min="11" max="11" width="14.109375" style="19" customWidth="1"/>
    <col min="12" max="12" width="8.88671875" style="19"/>
    <col min="13" max="13" width="20.77734375" style="19" customWidth="1"/>
    <col min="14" max="14" width="37.6640625" style="19" customWidth="1"/>
    <col min="15" max="20" width="8.88671875" style="19"/>
    <col min="21" max="21" width="1.6640625" style="19" customWidth="1"/>
    <col min="22" max="16384" width="8.88671875" style="19"/>
  </cols>
  <sheetData>
    <row r="1" spans="1:25" ht="16.5" thickBot="1">
      <c r="A1" s="746" t="s">
        <v>189</v>
      </c>
      <c r="B1" s="746"/>
      <c r="C1" s="746"/>
    </row>
    <row r="2" spans="1:25" s="9" customFormat="1" ht="20.25">
      <c r="A2" s="49"/>
      <c r="B2" s="50"/>
      <c r="C2" s="747" t="s">
        <v>37</v>
      </c>
      <c r="D2" s="747"/>
      <c r="E2" s="747"/>
      <c r="F2" s="747"/>
      <c r="G2" s="747"/>
      <c r="H2" s="747"/>
      <c r="I2" s="51"/>
    </row>
    <row r="3" spans="1:25" s="9" customFormat="1" ht="15.75">
      <c r="A3" s="37"/>
      <c r="B3" s="10"/>
      <c r="C3" s="76"/>
      <c r="D3" s="76"/>
      <c r="E3" s="76"/>
      <c r="F3" s="76"/>
      <c r="G3" s="76"/>
      <c r="H3" s="76"/>
      <c r="I3" s="39"/>
    </row>
    <row r="4" spans="1:25" s="9" customFormat="1" ht="18" customHeight="1">
      <c r="A4" s="37"/>
      <c r="B4" s="748" t="s">
        <v>39</v>
      </c>
      <c r="C4" s="748"/>
      <c r="D4" s="748"/>
      <c r="E4" s="748"/>
      <c r="F4" s="748"/>
      <c r="G4" s="748"/>
      <c r="H4" s="748"/>
      <c r="I4" s="39"/>
    </row>
    <row r="5" spans="1:25" s="9" customFormat="1" ht="23.25" customHeight="1">
      <c r="A5" s="37"/>
      <c r="B5" s="768" t="s">
        <v>428</v>
      </c>
      <c r="C5" s="768"/>
      <c r="D5" s="768"/>
      <c r="E5" s="768"/>
      <c r="F5" s="768"/>
      <c r="G5" s="768"/>
      <c r="H5" s="768"/>
      <c r="I5" s="39"/>
    </row>
    <row r="6" spans="1:25" s="9" customFormat="1" ht="23.25" customHeight="1" thickBot="1">
      <c r="A6" s="37"/>
      <c r="B6" s="12"/>
      <c r="C6" s="24"/>
      <c r="D6" s="21"/>
      <c r="E6" s="21"/>
      <c r="F6" s="21"/>
      <c r="G6" s="21"/>
      <c r="H6" s="21"/>
      <c r="I6" s="36"/>
      <c r="J6" s="20"/>
    </row>
    <row r="7" spans="1:25" s="9" customFormat="1" ht="23.25" customHeight="1">
      <c r="A7" s="37"/>
      <c r="B7" s="754" t="s">
        <v>157</v>
      </c>
      <c r="C7" s="754"/>
      <c r="D7" s="754"/>
      <c r="E7" s="754"/>
      <c r="F7" s="754"/>
      <c r="G7" s="21"/>
      <c r="H7" s="21"/>
      <c r="I7" s="36"/>
      <c r="J7" s="20"/>
      <c r="K7" s="771" t="s">
        <v>362</v>
      </c>
    </row>
    <row r="8" spans="1:25" s="9" customFormat="1" ht="23.25" customHeight="1">
      <c r="A8" s="37"/>
      <c r="B8" s="774" t="s">
        <v>158</v>
      </c>
      <c r="C8" s="774"/>
      <c r="D8" s="770"/>
      <c r="E8" s="770"/>
      <c r="F8" s="770"/>
      <c r="G8" s="21"/>
      <c r="H8" s="21"/>
      <c r="I8" s="36"/>
      <c r="J8" s="20"/>
      <c r="K8" s="772"/>
    </row>
    <row r="9" spans="1:25" s="9" customFormat="1" ht="23.25" customHeight="1">
      <c r="A9" s="37"/>
      <c r="B9" s="774" t="s">
        <v>160</v>
      </c>
      <c r="C9" s="774"/>
      <c r="D9" s="770"/>
      <c r="E9" s="770"/>
      <c r="F9" s="770"/>
      <c r="G9" s="21"/>
      <c r="H9" s="21"/>
      <c r="I9" s="36"/>
      <c r="J9" s="20"/>
      <c r="K9" s="772"/>
    </row>
    <row r="10" spans="1:25" s="9" customFormat="1" ht="23.25" customHeight="1">
      <c r="A10" s="37"/>
      <c r="B10" s="775" t="s">
        <v>159</v>
      </c>
      <c r="C10" s="775"/>
      <c r="D10" s="770"/>
      <c r="E10" s="770"/>
      <c r="F10" s="770"/>
      <c r="G10" s="21"/>
      <c r="H10" s="21"/>
      <c r="I10" s="36"/>
      <c r="J10" s="20"/>
      <c r="K10" s="772"/>
    </row>
    <row r="11" spans="1:25" s="20" customFormat="1" ht="15.75" thickBot="1">
      <c r="A11" s="35"/>
      <c r="B11" s="12"/>
      <c r="C11" s="24"/>
      <c r="D11" s="21"/>
      <c r="E11" s="21"/>
      <c r="F11" s="21"/>
      <c r="G11" s="21"/>
      <c r="H11" s="21"/>
      <c r="I11" s="36"/>
      <c r="K11" s="772"/>
    </row>
    <row r="12" spans="1:25" s="20" customFormat="1">
      <c r="A12" s="35"/>
      <c r="B12" s="58"/>
      <c r="C12" s="61"/>
      <c r="D12" s="62"/>
      <c r="E12" s="62"/>
      <c r="F12" s="62"/>
      <c r="G12" s="62"/>
      <c r="H12" s="63"/>
      <c r="I12" s="36"/>
      <c r="K12" s="772"/>
    </row>
    <row r="13" spans="1:25" s="20" customFormat="1" ht="21">
      <c r="A13" s="35"/>
      <c r="B13" s="35"/>
      <c r="C13" s="769" t="s">
        <v>38</v>
      </c>
      <c r="D13" s="769"/>
      <c r="E13" s="769"/>
      <c r="F13" s="769"/>
      <c r="G13" s="769"/>
      <c r="H13" s="64"/>
      <c r="I13" s="36"/>
      <c r="K13" s="772"/>
    </row>
    <row r="14" spans="1:25" s="20" customFormat="1" ht="21">
      <c r="A14" s="35"/>
      <c r="B14" s="35"/>
      <c r="C14" s="59" t="s">
        <v>470</v>
      </c>
      <c r="D14" s="151"/>
      <c r="E14" s="151"/>
      <c r="F14" s="151"/>
      <c r="G14" s="151"/>
      <c r="H14" s="64"/>
      <c r="I14" s="36"/>
      <c r="K14" s="772"/>
    </row>
    <row r="15" spans="1:25" s="20" customFormat="1" ht="15.75" thickBot="1">
      <c r="A15" s="35"/>
      <c r="B15" s="35"/>
      <c r="C15" s="23"/>
      <c r="D15" s="12"/>
      <c r="E15" s="12"/>
      <c r="F15" s="12"/>
      <c r="G15" s="12"/>
      <c r="H15" s="65"/>
      <c r="I15" s="36"/>
      <c r="J15" s="12"/>
      <c r="K15" s="773"/>
      <c r="X15" s="12"/>
      <c r="Y15" s="12"/>
    </row>
    <row r="16" spans="1:25" ht="15.75" thickBot="1">
      <c r="A16" s="26"/>
      <c r="B16" s="26"/>
      <c r="C16" s="60"/>
      <c r="D16" s="27"/>
      <c r="E16" s="27"/>
      <c r="F16" s="27"/>
      <c r="G16" s="27"/>
      <c r="H16" s="28"/>
      <c r="I16" s="28"/>
    </row>
    <row r="17" spans="1:14" ht="34.5" customHeight="1">
      <c r="A17" s="26"/>
      <c r="B17" s="26"/>
      <c r="C17" s="763" t="s">
        <v>117</v>
      </c>
      <c r="D17" s="763"/>
      <c r="E17" s="763"/>
      <c r="F17" s="763"/>
      <c r="G17" s="763"/>
      <c r="H17" s="28"/>
      <c r="I17" s="28"/>
      <c r="K17" s="776" t="s">
        <v>366</v>
      </c>
      <c r="N17" s="9"/>
    </row>
    <row r="18" spans="1:14" ht="33.75" customHeight="1">
      <c r="A18" s="26"/>
      <c r="B18" s="26"/>
      <c r="C18" s="764" t="s">
        <v>152</v>
      </c>
      <c r="D18" s="765"/>
      <c r="E18" s="765"/>
      <c r="F18" s="765"/>
      <c r="G18" s="766"/>
      <c r="H18" s="28"/>
      <c r="I18" s="28"/>
      <c r="K18" s="777"/>
      <c r="N18" s="9"/>
    </row>
    <row r="19" spans="1:14" ht="18.75">
      <c r="A19" s="26"/>
      <c r="B19" s="26"/>
      <c r="C19" s="764" t="s">
        <v>43</v>
      </c>
      <c r="D19" s="765"/>
      <c r="E19" s="765"/>
      <c r="F19" s="766"/>
      <c r="G19" s="74" t="str">
        <f>B5</f>
        <v>Enter Year (e.g. 2017)</v>
      </c>
      <c r="H19" s="28"/>
      <c r="I19" s="28"/>
      <c r="K19" s="777"/>
      <c r="M19" s="184"/>
      <c r="N19" s="9"/>
    </row>
    <row r="20" spans="1:14" ht="23.25" customHeight="1">
      <c r="A20" s="26"/>
      <c r="B20" s="26"/>
      <c r="C20" s="760" t="s">
        <v>246</v>
      </c>
      <c r="D20" s="760"/>
      <c r="E20" s="760"/>
      <c r="F20" s="760"/>
      <c r="G20" s="72"/>
      <c r="H20" s="28"/>
      <c r="I20" s="28"/>
      <c r="K20" s="777"/>
      <c r="M20" s="184"/>
      <c r="N20" s="9"/>
    </row>
    <row r="21" spans="1:14" ht="23.25" customHeight="1">
      <c r="A21" s="26"/>
      <c r="B21" s="26"/>
      <c r="C21" s="761" t="s">
        <v>247</v>
      </c>
      <c r="D21" s="762"/>
      <c r="E21" s="762"/>
      <c r="F21" s="762"/>
      <c r="G21" s="72"/>
      <c r="H21" s="28"/>
      <c r="I21" s="28"/>
      <c r="K21" s="777"/>
      <c r="N21" s="20"/>
    </row>
    <row r="22" spans="1:14" ht="23.25" customHeight="1">
      <c r="A22" s="26"/>
      <c r="B22" s="26"/>
      <c r="C22" s="762" t="s">
        <v>248</v>
      </c>
      <c r="D22" s="762"/>
      <c r="E22" s="762"/>
      <c r="F22" s="762"/>
      <c r="G22" s="72"/>
      <c r="H22" s="28"/>
      <c r="I22" s="28"/>
      <c r="K22" s="777"/>
      <c r="N22" s="20"/>
    </row>
    <row r="23" spans="1:14">
      <c r="A23" s="26"/>
      <c r="B23" s="26"/>
      <c r="C23" s="55"/>
      <c r="D23" s="30"/>
      <c r="E23" s="27"/>
      <c r="F23" s="27"/>
      <c r="G23" s="27"/>
      <c r="H23" s="28"/>
      <c r="I23" s="28"/>
      <c r="K23" s="777"/>
      <c r="N23" s="20"/>
    </row>
    <row r="24" spans="1:14">
      <c r="A24" s="26"/>
      <c r="B24" s="26"/>
      <c r="C24" s="29"/>
      <c r="D24" s="30"/>
      <c r="E24" s="27"/>
      <c r="F24" s="27"/>
      <c r="G24" s="27"/>
      <c r="H24" s="28"/>
      <c r="I24" s="28"/>
      <c r="K24" s="777"/>
    </row>
    <row r="25" spans="1:14" ht="27" customHeight="1">
      <c r="A25" s="26"/>
      <c r="B25" s="26"/>
      <c r="C25" s="763" t="s">
        <v>17</v>
      </c>
      <c r="D25" s="763"/>
      <c r="E25" s="763"/>
      <c r="F25" s="763"/>
      <c r="G25" s="763"/>
      <c r="H25" s="28"/>
      <c r="I25" s="28"/>
      <c r="K25" s="777"/>
    </row>
    <row r="26" spans="1:14" ht="36.75" customHeight="1">
      <c r="A26" s="26"/>
      <c r="B26" s="26"/>
      <c r="C26" s="764" t="s">
        <v>152</v>
      </c>
      <c r="D26" s="765"/>
      <c r="E26" s="765"/>
      <c r="F26" s="765"/>
      <c r="G26" s="766"/>
      <c r="H26" s="28"/>
      <c r="I26" s="28"/>
      <c r="K26" s="777"/>
      <c r="M26" s="184"/>
    </row>
    <row r="27" spans="1:14" ht="18.75" customHeight="1">
      <c r="A27" s="26"/>
      <c r="B27" s="26"/>
      <c r="C27" s="764" t="s">
        <v>43</v>
      </c>
      <c r="D27" s="765"/>
      <c r="E27" s="765"/>
      <c r="F27" s="766"/>
      <c r="G27" s="11" t="str">
        <f>B5</f>
        <v>Enter Year (e.g. 2017)</v>
      </c>
      <c r="H27" s="28"/>
      <c r="I27" s="28"/>
      <c r="K27" s="777"/>
    </row>
    <row r="28" spans="1:14" ht="23.25" customHeight="1">
      <c r="A28" s="26"/>
      <c r="B28" s="26"/>
      <c r="C28" s="760" t="s">
        <v>246</v>
      </c>
      <c r="D28" s="760"/>
      <c r="E28" s="760"/>
      <c r="F28" s="760"/>
      <c r="G28" s="73"/>
      <c r="H28" s="28"/>
      <c r="I28" s="28"/>
      <c r="K28" s="777"/>
      <c r="M28" s="184"/>
    </row>
    <row r="29" spans="1:14" ht="23.25" customHeight="1">
      <c r="A29" s="26"/>
      <c r="B29" s="26"/>
      <c r="C29" s="761" t="s">
        <v>247</v>
      </c>
      <c r="D29" s="762"/>
      <c r="E29" s="762"/>
      <c r="F29" s="762"/>
      <c r="G29" s="73"/>
      <c r="H29" s="28"/>
      <c r="I29" s="28"/>
      <c r="K29" s="777"/>
    </row>
    <row r="30" spans="1:14" ht="23.25" customHeight="1">
      <c r="A30" s="26"/>
      <c r="B30" s="26"/>
      <c r="C30" s="762" t="s">
        <v>248</v>
      </c>
      <c r="D30" s="762"/>
      <c r="E30" s="762"/>
      <c r="F30" s="762"/>
      <c r="G30" s="73"/>
      <c r="H30" s="28"/>
      <c r="I30" s="28"/>
      <c r="K30" s="777"/>
      <c r="M30" s="184"/>
    </row>
    <row r="31" spans="1:14">
      <c r="A31" s="26"/>
      <c r="B31" s="26"/>
      <c r="C31" s="628"/>
      <c r="D31" s="628"/>
      <c r="E31" s="628"/>
      <c r="F31" s="628"/>
      <c r="G31" s="629"/>
      <c r="H31" s="28"/>
      <c r="I31" s="28"/>
      <c r="K31" s="777"/>
      <c r="M31" s="184"/>
    </row>
    <row r="32" spans="1:14">
      <c r="A32" s="26"/>
      <c r="B32" s="26"/>
      <c r="C32" s="29"/>
      <c r="D32" s="30"/>
      <c r="E32" s="27"/>
      <c r="F32" s="27"/>
      <c r="G32" s="27"/>
      <c r="H32" s="28"/>
      <c r="I32" s="28"/>
      <c r="K32" s="777"/>
    </row>
    <row r="33" spans="1:13" ht="27" customHeight="1">
      <c r="A33" s="26"/>
      <c r="B33" s="26"/>
      <c r="C33" s="763" t="s">
        <v>465</v>
      </c>
      <c r="D33" s="763"/>
      <c r="E33" s="763"/>
      <c r="F33" s="763"/>
      <c r="G33" s="763"/>
      <c r="H33" s="28"/>
      <c r="I33" s="28"/>
      <c r="K33" s="777"/>
    </row>
    <row r="34" spans="1:13" ht="36.75" customHeight="1">
      <c r="A34" s="26"/>
      <c r="B34" s="26"/>
      <c r="C34" s="764" t="s">
        <v>152</v>
      </c>
      <c r="D34" s="765"/>
      <c r="E34" s="765"/>
      <c r="F34" s="765"/>
      <c r="G34" s="766"/>
      <c r="H34" s="28"/>
      <c r="I34" s="28"/>
      <c r="K34" s="777"/>
      <c r="M34" s="184"/>
    </row>
    <row r="35" spans="1:13" ht="18.75" customHeight="1">
      <c r="A35" s="26"/>
      <c r="B35" s="26"/>
      <c r="C35" s="764" t="s">
        <v>43</v>
      </c>
      <c r="D35" s="765"/>
      <c r="E35" s="765"/>
      <c r="F35" s="766"/>
      <c r="G35" s="11" t="str">
        <f>B5</f>
        <v>Enter Year (e.g. 2017)</v>
      </c>
      <c r="H35" s="28"/>
      <c r="I35" s="28"/>
      <c r="K35" s="777"/>
    </row>
    <row r="36" spans="1:13" ht="23.25" customHeight="1">
      <c r="A36" s="26"/>
      <c r="B36" s="26"/>
      <c r="C36" s="760" t="s">
        <v>246</v>
      </c>
      <c r="D36" s="760"/>
      <c r="E36" s="760"/>
      <c r="F36" s="760"/>
      <c r="G36" s="571"/>
      <c r="H36" s="28"/>
      <c r="I36" s="28"/>
      <c r="K36" s="777"/>
      <c r="M36" s="184"/>
    </row>
    <row r="37" spans="1:13" ht="23.25" customHeight="1">
      <c r="A37" s="26"/>
      <c r="B37" s="26"/>
      <c r="C37" s="761" t="s">
        <v>247</v>
      </c>
      <c r="D37" s="762"/>
      <c r="E37" s="762"/>
      <c r="F37" s="762"/>
      <c r="G37" s="571"/>
      <c r="H37" s="28"/>
      <c r="I37" s="28"/>
      <c r="K37" s="777"/>
    </row>
    <row r="38" spans="1:13" ht="23.25" customHeight="1">
      <c r="A38" s="26"/>
      <c r="B38" s="26"/>
      <c r="C38" s="762" t="s">
        <v>248</v>
      </c>
      <c r="D38" s="762"/>
      <c r="E38" s="762"/>
      <c r="F38" s="762"/>
      <c r="G38" s="571"/>
      <c r="H38" s="28"/>
      <c r="I38" s="28"/>
      <c r="K38" s="777"/>
      <c r="M38" s="184"/>
    </row>
    <row r="39" spans="1:13" ht="15.75" thickBot="1">
      <c r="A39" s="26"/>
      <c r="B39" s="31"/>
      <c r="C39" s="32"/>
      <c r="D39" s="33"/>
      <c r="E39" s="33"/>
      <c r="F39" s="33"/>
      <c r="G39" s="33"/>
      <c r="H39" s="34"/>
      <c r="I39" s="28"/>
      <c r="K39" s="778"/>
    </row>
    <row r="40" spans="1:13">
      <c r="A40" s="26"/>
      <c r="B40" s="27"/>
      <c r="C40" s="60"/>
      <c r="D40" s="27"/>
      <c r="E40" s="27"/>
      <c r="F40" s="27"/>
      <c r="G40" s="27"/>
      <c r="H40" s="27"/>
      <c r="I40" s="28"/>
      <c r="J40" s="27"/>
      <c r="K40" s="27"/>
    </row>
    <row r="41" spans="1:13" ht="15.75">
      <c r="A41" s="56"/>
      <c r="B41" s="767" t="s">
        <v>15</v>
      </c>
      <c r="C41" s="767"/>
      <c r="D41" s="52"/>
      <c r="E41" s="52"/>
      <c r="F41" s="7"/>
      <c r="G41" s="7"/>
      <c r="H41" s="7"/>
      <c r="I41" s="28"/>
    </row>
    <row r="42" spans="1:13" ht="15.75">
      <c r="A42" s="56"/>
      <c r="B42" s="53"/>
      <c r="C42" s="54"/>
      <c r="D42" s="52"/>
      <c r="E42" s="52"/>
      <c r="F42" s="7"/>
      <c r="G42" s="7"/>
      <c r="H42" s="7"/>
      <c r="I42" s="28"/>
    </row>
    <row r="43" spans="1:13" ht="21.75" customHeight="1">
      <c r="A43" s="77"/>
      <c r="B43" s="735" t="s">
        <v>167</v>
      </c>
      <c r="C43" s="735"/>
      <c r="D43" s="735"/>
      <c r="E43" s="735"/>
      <c r="F43" s="735"/>
      <c r="G43" s="735"/>
      <c r="H43" s="735"/>
      <c r="I43" s="28"/>
    </row>
    <row r="44" spans="1:13" ht="21.75" customHeight="1">
      <c r="A44" s="77"/>
      <c r="B44" s="735" t="s">
        <v>168</v>
      </c>
      <c r="C44" s="735"/>
      <c r="D44" s="735"/>
      <c r="E44" s="735"/>
      <c r="F44" s="735"/>
      <c r="G44" s="735"/>
      <c r="H44" s="735"/>
      <c r="I44" s="28"/>
    </row>
    <row r="45" spans="1:13" ht="21.75" customHeight="1">
      <c r="A45" s="77"/>
      <c r="B45" s="735" t="s">
        <v>431</v>
      </c>
      <c r="C45" s="735"/>
      <c r="D45" s="735"/>
      <c r="E45" s="735"/>
      <c r="F45" s="735"/>
      <c r="G45" s="735"/>
      <c r="H45" s="735"/>
      <c r="I45" s="28"/>
    </row>
    <row r="46" spans="1:13" ht="52.5" customHeight="1">
      <c r="A46" s="77"/>
      <c r="B46" s="735" t="s">
        <v>432</v>
      </c>
      <c r="C46" s="735"/>
      <c r="D46" s="735"/>
      <c r="E46" s="735"/>
      <c r="F46" s="735"/>
      <c r="G46" s="735"/>
      <c r="H46" s="735"/>
      <c r="I46" s="28"/>
    </row>
    <row r="47" spans="1:13" ht="216" customHeight="1">
      <c r="A47" s="77"/>
      <c r="B47" s="735" t="s">
        <v>433</v>
      </c>
      <c r="C47" s="735"/>
      <c r="D47" s="735"/>
      <c r="E47" s="735"/>
      <c r="F47" s="735"/>
      <c r="G47" s="735"/>
      <c r="H47" s="735"/>
      <c r="I47" s="28"/>
      <c r="L47" s="193"/>
    </row>
    <row r="48" spans="1:13" ht="69" customHeight="1">
      <c r="A48" s="77"/>
      <c r="B48" s="735" t="s">
        <v>434</v>
      </c>
      <c r="C48" s="735"/>
      <c r="D48" s="735"/>
      <c r="E48" s="735"/>
      <c r="F48" s="735"/>
      <c r="G48" s="735"/>
      <c r="H48" s="735"/>
      <c r="I48" s="28"/>
    </row>
    <row r="49" spans="1:9" ht="15.75" thickBot="1">
      <c r="A49" s="31"/>
      <c r="B49" s="736"/>
      <c r="C49" s="736"/>
      <c r="D49" s="736"/>
      <c r="E49" s="736"/>
      <c r="F49" s="736"/>
      <c r="G49" s="736"/>
      <c r="H49" s="736"/>
      <c r="I49" s="34"/>
    </row>
  </sheetData>
  <mergeCells count="40">
    <mergeCell ref="B45:H45"/>
    <mergeCell ref="B49:H49"/>
    <mergeCell ref="B47:H47"/>
    <mergeCell ref="B48:H48"/>
    <mergeCell ref="K7:K15"/>
    <mergeCell ref="D9:F9"/>
    <mergeCell ref="D10:F10"/>
    <mergeCell ref="B7:F7"/>
    <mergeCell ref="B8:C8"/>
    <mergeCell ref="B9:C9"/>
    <mergeCell ref="B10:C10"/>
    <mergeCell ref="K17:K39"/>
    <mergeCell ref="C28:F28"/>
    <mergeCell ref="C29:F29"/>
    <mergeCell ref="C30:F30"/>
    <mergeCell ref="C21:F21"/>
    <mergeCell ref="A1:C1"/>
    <mergeCell ref="B44:H44"/>
    <mergeCell ref="B46:H46"/>
    <mergeCell ref="C18:G18"/>
    <mergeCell ref="C19:F19"/>
    <mergeCell ref="C26:G26"/>
    <mergeCell ref="C27:F27"/>
    <mergeCell ref="C25:G25"/>
    <mergeCell ref="C20:F20"/>
    <mergeCell ref="B41:C41"/>
    <mergeCell ref="B43:H43"/>
    <mergeCell ref="C2:H2"/>
    <mergeCell ref="B4:H4"/>
    <mergeCell ref="B5:H5"/>
    <mergeCell ref="C13:G13"/>
    <mergeCell ref="D8:F8"/>
    <mergeCell ref="C36:F36"/>
    <mergeCell ref="C37:F37"/>
    <mergeCell ref="C38:F38"/>
    <mergeCell ref="C22:F22"/>
    <mergeCell ref="C17:G17"/>
    <mergeCell ref="C33:G33"/>
    <mergeCell ref="C34:G34"/>
    <mergeCell ref="C35:F35"/>
  </mergeCells>
  <hyperlinks>
    <hyperlink ref="A1" location="Contents!A1" display="Return to Contents"/>
  </hyperlinks>
  <pageMargins left="0.70866141732283472" right="0.70866141732283472" top="0.74803149606299213" bottom="0.74803149606299213" header="0.31496062992125984" footer="0.31496062992125984"/>
  <pageSetup paperSize="9" scale="56"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N73"/>
  <sheetViews>
    <sheetView view="pageBreakPreview" topLeftCell="C37" zoomScale="55" zoomScaleNormal="55" zoomScaleSheetLayoutView="55" workbookViewId="0">
      <selection activeCell="G49" sqref="G49"/>
    </sheetView>
  </sheetViews>
  <sheetFormatPr defaultColWidth="8.88671875" defaultRowHeight="15"/>
  <cols>
    <col min="1" max="2" width="3" style="436" customWidth="1"/>
    <col min="3" max="3" width="20.77734375" style="436" customWidth="1"/>
    <col min="4" max="4" width="12.44140625" style="437" customWidth="1"/>
    <col min="5" max="5" width="8.21875" style="437" customWidth="1"/>
    <col min="6" max="6" width="14.109375" style="437" bestFit="1" customWidth="1"/>
    <col min="7" max="7" width="110.33203125" style="436" customWidth="1"/>
    <col min="8" max="8" width="12.44140625" style="436" customWidth="1"/>
    <col min="9" max="9" width="14" style="436" customWidth="1"/>
    <col min="10" max="10" width="11.33203125" style="436" customWidth="1"/>
    <col min="11" max="11" width="15.109375" style="436" customWidth="1"/>
    <col min="12" max="12" width="14.5546875" style="438" customWidth="1"/>
    <col min="13" max="13" width="3.88671875" style="436" customWidth="1"/>
    <col min="14" max="14" width="4.21875" style="436" customWidth="1"/>
    <col min="15" max="15" width="12.44140625" style="436" customWidth="1"/>
    <col min="16" max="16384" width="8.88671875" style="436"/>
  </cols>
  <sheetData>
    <row r="1" spans="1:15" ht="15.75" thickBot="1">
      <c r="A1" s="779" t="s">
        <v>189</v>
      </c>
      <c r="B1" s="779"/>
      <c r="C1" s="779"/>
      <c r="D1" s="436"/>
      <c r="E1" s="436"/>
      <c r="F1" s="436"/>
      <c r="L1" s="437"/>
    </row>
    <row r="2" spans="1:15" ht="23.25">
      <c r="B2" s="478"/>
      <c r="C2" s="780" t="s">
        <v>37</v>
      </c>
      <c r="D2" s="780"/>
      <c r="E2" s="780"/>
      <c r="F2" s="780"/>
      <c r="G2" s="780"/>
      <c r="H2" s="780"/>
      <c r="I2" s="780"/>
      <c r="J2" s="780"/>
      <c r="K2" s="780"/>
      <c r="L2" s="780"/>
      <c r="M2" s="479"/>
      <c r="N2" s="480"/>
    </row>
    <row r="3" spans="1:15" thickBot="1">
      <c r="B3" s="481"/>
      <c r="C3" s="482"/>
      <c r="D3" s="482"/>
      <c r="E3" s="482"/>
      <c r="F3" s="482"/>
      <c r="G3" s="482"/>
      <c r="H3" s="482"/>
      <c r="I3" s="482"/>
      <c r="J3" s="482"/>
      <c r="K3" s="482"/>
      <c r="L3" s="483"/>
      <c r="M3" s="484"/>
      <c r="N3" s="482"/>
    </row>
    <row r="4" spans="1:15" ht="18">
      <c r="B4" s="481"/>
      <c r="C4" s="781" t="s">
        <v>39</v>
      </c>
      <c r="D4" s="781"/>
      <c r="E4" s="781"/>
      <c r="F4" s="781"/>
      <c r="G4" s="781"/>
      <c r="H4" s="781"/>
      <c r="I4" s="781"/>
      <c r="J4" s="781"/>
      <c r="K4" s="781"/>
      <c r="L4" s="781"/>
      <c r="M4" s="484"/>
      <c r="O4" s="751" t="s">
        <v>362</v>
      </c>
    </row>
    <row r="5" spans="1:15" ht="15.75">
      <c r="B5" s="481"/>
      <c r="C5" s="782" t="s">
        <v>428</v>
      </c>
      <c r="D5" s="782"/>
      <c r="E5" s="782"/>
      <c r="F5" s="782"/>
      <c r="G5" s="782"/>
      <c r="H5" s="782"/>
      <c r="I5" s="782"/>
      <c r="J5" s="782"/>
      <c r="K5" s="782"/>
      <c r="L5" s="782"/>
      <c r="M5" s="484"/>
      <c r="O5" s="752"/>
    </row>
    <row r="6" spans="1:15" s="485" customFormat="1" ht="15.75">
      <c r="B6" s="486"/>
      <c r="C6" s="66"/>
      <c r="D6" s="66"/>
      <c r="E6" s="66"/>
      <c r="F6" s="66"/>
      <c r="G6" s="66"/>
      <c r="H6" s="66"/>
      <c r="I6" s="66"/>
      <c r="J6" s="66"/>
      <c r="K6" s="66"/>
      <c r="L6" s="66"/>
      <c r="M6" s="487"/>
      <c r="O6" s="752"/>
    </row>
    <row r="7" spans="1:15" s="485" customFormat="1" ht="23.25" customHeight="1">
      <c r="B7" s="486"/>
      <c r="C7" s="783" t="s">
        <v>118</v>
      </c>
      <c r="D7" s="783"/>
      <c r="E7" s="783"/>
      <c r="F7" s="783"/>
      <c r="G7" s="783"/>
      <c r="H7" s="783"/>
      <c r="I7" s="783"/>
      <c r="J7" s="783"/>
      <c r="K7" s="783"/>
      <c r="L7" s="783"/>
      <c r="M7" s="487"/>
      <c r="O7" s="752"/>
    </row>
    <row r="8" spans="1:15" s="485" customFormat="1" ht="8.25" customHeight="1">
      <c r="B8" s="486"/>
      <c r="C8" s="411"/>
      <c r="D8" s="411"/>
      <c r="E8" s="411"/>
      <c r="F8" s="411"/>
      <c r="G8" s="411"/>
      <c r="H8" s="411"/>
      <c r="I8" s="411"/>
      <c r="J8" s="411"/>
      <c r="K8" s="411"/>
      <c r="L8" s="411"/>
      <c r="M8" s="487"/>
      <c r="O8" s="752"/>
    </row>
    <row r="9" spans="1:15" s="485" customFormat="1" ht="17.25" customHeight="1">
      <c r="B9" s="486"/>
      <c r="C9" s="754" t="s">
        <v>157</v>
      </c>
      <c r="D9" s="754"/>
      <c r="E9" s="754"/>
      <c r="F9" s="754"/>
      <c r="G9" s="754"/>
      <c r="H9" s="411"/>
      <c r="I9" s="411"/>
      <c r="J9" s="411"/>
      <c r="K9" s="411"/>
      <c r="L9" s="411"/>
      <c r="M9" s="487"/>
      <c r="O9" s="752"/>
    </row>
    <row r="10" spans="1:15" s="485" customFormat="1" ht="21.75" customHeight="1">
      <c r="B10" s="486"/>
      <c r="C10" s="784" t="s">
        <v>158</v>
      </c>
      <c r="D10" s="784"/>
      <c r="E10" s="784"/>
      <c r="F10" s="784"/>
      <c r="G10" s="552"/>
      <c r="H10" s="411"/>
      <c r="I10" s="80"/>
      <c r="J10" s="80"/>
      <c r="K10" s="80"/>
      <c r="L10" s="80"/>
      <c r="M10" s="487"/>
      <c r="O10" s="752"/>
    </row>
    <row r="11" spans="1:15" s="485" customFormat="1" ht="21.75" customHeight="1">
      <c r="B11" s="486"/>
      <c r="C11" s="784" t="s">
        <v>160</v>
      </c>
      <c r="D11" s="784"/>
      <c r="E11" s="784"/>
      <c r="F11" s="784"/>
      <c r="G11" s="552"/>
      <c r="H11" s="411"/>
      <c r="I11" s="80"/>
      <c r="J11" s="80"/>
      <c r="K11" s="80"/>
      <c r="L11" s="80"/>
      <c r="M11" s="487"/>
      <c r="O11" s="752"/>
    </row>
    <row r="12" spans="1:15" s="485" customFormat="1" ht="21.75" customHeight="1" thickBot="1">
      <c r="B12" s="486"/>
      <c r="C12" s="785" t="s">
        <v>159</v>
      </c>
      <c r="D12" s="785"/>
      <c r="E12" s="785"/>
      <c r="F12" s="785"/>
      <c r="G12" s="552"/>
      <c r="H12" s="411"/>
      <c r="I12" s="80"/>
      <c r="J12" s="80"/>
      <c r="K12" s="80"/>
      <c r="L12" s="80"/>
      <c r="M12" s="487"/>
      <c r="O12" s="753"/>
    </row>
    <row r="13" spans="1:15" s="485" customFormat="1" ht="23.25" customHeight="1">
      <c r="B13" s="486"/>
      <c r="C13" s="553"/>
      <c r="D13" s="553"/>
      <c r="E13" s="553"/>
      <c r="F13" s="553"/>
      <c r="G13" s="553"/>
      <c r="H13" s="411"/>
      <c r="I13" s="80"/>
      <c r="J13" s="80"/>
      <c r="K13" s="80"/>
      <c r="L13" s="80"/>
      <c r="M13" s="487"/>
    </row>
    <row r="14" spans="1:15" s="485" customFormat="1" ht="39.75" customHeight="1" thickBot="1">
      <c r="B14" s="488"/>
      <c r="C14" s="787" t="s">
        <v>429</v>
      </c>
      <c r="D14" s="787"/>
      <c r="E14" s="787"/>
      <c r="F14" s="787"/>
      <c r="G14" s="787"/>
      <c r="H14" s="787"/>
      <c r="I14" s="787"/>
      <c r="J14" s="787"/>
      <c r="K14" s="787"/>
      <c r="L14" s="787"/>
      <c r="M14" s="489"/>
    </row>
    <row r="15" spans="1:15" s="485" customFormat="1" ht="23.25" customHeight="1" thickBot="1">
      <c r="C15" s="411"/>
      <c r="D15" s="411"/>
      <c r="E15" s="411"/>
      <c r="F15" s="411"/>
      <c r="G15" s="411"/>
      <c r="H15" s="411"/>
      <c r="I15" s="411"/>
      <c r="J15" s="411"/>
      <c r="K15" s="411"/>
      <c r="L15" s="411"/>
    </row>
    <row r="16" spans="1:15" ht="14.25" customHeight="1" thickBot="1">
      <c r="B16" s="478"/>
      <c r="C16" s="786"/>
      <c r="D16" s="786"/>
      <c r="E16" s="786"/>
      <c r="F16" s="786"/>
      <c r="G16" s="786"/>
      <c r="H16" s="786"/>
      <c r="I16" s="786"/>
      <c r="J16" s="786"/>
      <c r="K16" s="786"/>
      <c r="L16" s="786"/>
      <c r="M16" s="490"/>
    </row>
    <row r="17" spans="2:15" s="419" customFormat="1" ht="33.75" customHeight="1" thickBot="1">
      <c r="B17" s="413"/>
      <c r="C17" s="414" t="s">
        <v>40</v>
      </c>
      <c r="D17" s="415" t="s">
        <v>41</v>
      </c>
      <c r="E17" s="416" t="s">
        <v>42</v>
      </c>
      <c r="F17" s="415" t="s">
        <v>43</v>
      </c>
      <c r="G17" s="416" t="s">
        <v>44</v>
      </c>
      <c r="H17" s="415" t="s">
        <v>35</v>
      </c>
      <c r="I17" s="415" t="s">
        <v>45</v>
      </c>
      <c r="J17" s="415" t="s">
        <v>46</v>
      </c>
      <c r="K17" s="415" t="s">
        <v>47</v>
      </c>
      <c r="L17" s="417" t="s">
        <v>48</v>
      </c>
      <c r="M17" s="418"/>
      <c r="O17" s="788" t="s">
        <v>367</v>
      </c>
    </row>
    <row r="18" spans="2:15" s="423" customFormat="1" ht="19.5" customHeight="1">
      <c r="B18" s="420"/>
      <c r="C18" s="494" t="s">
        <v>49</v>
      </c>
      <c r="D18" s="495">
        <v>3</v>
      </c>
      <c r="E18" s="495">
        <v>7</v>
      </c>
      <c r="F18" s="495" t="s">
        <v>50</v>
      </c>
      <c r="G18" s="496" t="s">
        <v>95</v>
      </c>
      <c r="H18" s="497"/>
      <c r="I18" s="498"/>
      <c r="J18" s="499"/>
      <c r="K18" s="498"/>
      <c r="L18" s="421"/>
      <c r="M18" s="422"/>
      <c r="O18" s="789"/>
    </row>
    <row r="19" spans="2:15" s="423" customFormat="1" ht="19.5" customHeight="1">
      <c r="B19" s="420"/>
      <c r="C19" s="500"/>
      <c r="D19" s="501"/>
      <c r="E19" s="501">
        <v>7</v>
      </c>
      <c r="F19" s="501" t="s">
        <v>50</v>
      </c>
      <c r="G19" s="502" t="s">
        <v>96</v>
      </c>
      <c r="H19" s="503"/>
      <c r="I19" s="504"/>
      <c r="J19" s="505"/>
      <c r="K19" s="504"/>
      <c r="L19" s="424"/>
      <c r="M19" s="422"/>
      <c r="O19" s="789"/>
    </row>
    <row r="20" spans="2:15" s="423" customFormat="1" ht="19.5" customHeight="1">
      <c r="B20" s="420"/>
      <c r="C20" s="500"/>
      <c r="D20" s="501"/>
      <c r="E20" s="501">
        <v>7</v>
      </c>
      <c r="F20" s="501" t="s">
        <v>50</v>
      </c>
      <c r="G20" s="502" t="s">
        <v>51</v>
      </c>
      <c r="H20" s="503"/>
      <c r="I20" s="504"/>
      <c r="J20" s="505"/>
      <c r="K20" s="504"/>
      <c r="L20" s="424"/>
      <c r="M20" s="422"/>
      <c r="O20" s="789"/>
    </row>
    <row r="21" spans="2:15" s="423" customFormat="1" ht="19.5" customHeight="1" thickBot="1">
      <c r="B21" s="420"/>
      <c r="C21" s="506"/>
      <c r="D21" s="507"/>
      <c r="E21" s="507">
        <v>7</v>
      </c>
      <c r="F21" s="507" t="s">
        <v>50</v>
      </c>
      <c r="G21" s="508" t="s">
        <v>52</v>
      </c>
      <c r="H21" s="509"/>
      <c r="I21" s="510"/>
      <c r="J21" s="511"/>
      <c r="K21" s="510"/>
      <c r="L21" s="425"/>
      <c r="M21" s="422"/>
      <c r="O21" s="789"/>
    </row>
    <row r="22" spans="2:15" s="423" customFormat="1" ht="19.5" customHeight="1">
      <c r="B22" s="420"/>
      <c r="C22" s="494" t="s">
        <v>53</v>
      </c>
      <c r="D22" s="495">
        <v>5</v>
      </c>
      <c r="E22" s="495">
        <v>6</v>
      </c>
      <c r="F22" s="512" t="s">
        <v>50</v>
      </c>
      <c r="G22" s="496" t="s">
        <v>97</v>
      </c>
      <c r="H22" s="497"/>
      <c r="I22" s="513"/>
      <c r="J22" s="499"/>
      <c r="K22" s="498"/>
      <c r="L22" s="421"/>
      <c r="M22" s="422"/>
      <c r="O22" s="789"/>
    </row>
    <row r="23" spans="2:15" s="423" customFormat="1" ht="19.5" customHeight="1">
      <c r="B23" s="420"/>
      <c r="C23" s="500"/>
      <c r="D23" s="501"/>
      <c r="E23" s="501">
        <v>6</v>
      </c>
      <c r="F23" s="514" t="s">
        <v>50</v>
      </c>
      <c r="G23" s="502" t="s">
        <v>116</v>
      </c>
      <c r="H23" s="503"/>
      <c r="I23" s="515"/>
      <c r="J23" s="505"/>
      <c r="K23" s="504"/>
      <c r="L23" s="424"/>
      <c r="M23" s="422"/>
      <c r="O23" s="789"/>
    </row>
    <row r="24" spans="2:15" s="423" customFormat="1" ht="19.5" customHeight="1">
      <c r="B24" s="420"/>
      <c r="C24" s="500"/>
      <c r="D24" s="501"/>
      <c r="E24" s="501">
        <v>7</v>
      </c>
      <c r="F24" s="514" t="s">
        <v>50</v>
      </c>
      <c r="G24" s="502" t="s">
        <v>51</v>
      </c>
      <c r="H24" s="503"/>
      <c r="I24" s="515"/>
      <c r="J24" s="505"/>
      <c r="K24" s="504"/>
      <c r="L24" s="424"/>
      <c r="M24" s="422"/>
      <c r="O24" s="789"/>
    </row>
    <row r="25" spans="2:15" s="423" customFormat="1" ht="19.5" customHeight="1" thickBot="1">
      <c r="B25" s="420"/>
      <c r="C25" s="506"/>
      <c r="D25" s="507"/>
      <c r="E25" s="507">
        <v>8</v>
      </c>
      <c r="F25" s="516" t="s">
        <v>50</v>
      </c>
      <c r="G25" s="508" t="s">
        <v>52</v>
      </c>
      <c r="H25" s="509"/>
      <c r="I25" s="517"/>
      <c r="J25" s="511"/>
      <c r="K25" s="510"/>
      <c r="L25" s="425"/>
      <c r="M25" s="422"/>
      <c r="O25" s="789"/>
    </row>
    <row r="26" spans="2:15" s="423" customFormat="1" ht="19.5" customHeight="1">
      <c r="B26" s="420"/>
      <c r="C26" s="494" t="s">
        <v>55</v>
      </c>
      <c r="D26" s="495">
        <v>6</v>
      </c>
      <c r="E26" s="495">
        <v>1</v>
      </c>
      <c r="F26" s="495" t="s">
        <v>50</v>
      </c>
      <c r="G26" s="496" t="s">
        <v>56</v>
      </c>
      <c r="H26" s="497"/>
      <c r="I26" s="498"/>
      <c r="J26" s="499"/>
      <c r="K26" s="498"/>
      <c r="L26" s="421"/>
      <c r="M26" s="422"/>
      <c r="O26" s="789"/>
    </row>
    <row r="27" spans="2:15" s="423" customFormat="1" ht="19.5" customHeight="1">
      <c r="B27" s="420"/>
      <c r="C27" s="500"/>
      <c r="D27" s="501"/>
      <c r="E27" s="501">
        <v>2</v>
      </c>
      <c r="F27" s="501" t="s">
        <v>50</v>
      </c>
      <c r="G27" s="518" t="s">
        <v>57</v>
      </c>
      <c r="H27" s="503"/>
      <c r="I27" s="504"/>
      <c r="J27" s="505"/>
      <c r="K27" s="504"/>
      <c r="L27" s="424"/>
      <c r="M27" s="422"/>
      <c r="O27" s="789"/>
    </row>
    <row r="28" spans="2:15" s="423" customFormat="1" ht="19.5" customHeight="1">
      <c r="B28" s="420"/>
      <c r="C28" s="500"/>
      <c r="D28" s="501"/>
      <c r="E28" s="501">
        <v>3</v>
      </c>
      <c r="F28" s="501" t="s">
        <v>50</v>
      </c>
      <c r="G28" s="518" t="s">
        <v>58</v>
      </c>
      <c r="H28" s="503"/>
      <c r="I28" s="504"/>
      <c r="J28" s="505"/>
      <c r="K28" s="504"/>
      <c r="L28" s="424"/>
      <c r="M28" s="422"/>
      <c r="O28" s="789"/>
    </row>
    <row r="29" spans="2:15" s="423" customFormat="1" ht="19.5" customHeight="1">
      <c r="B29" s="420"/>
      <c r="C29" s="500"/>
      <c r="D29" s="501"/>
      <c r="E29" s="501">
        <v>3</v>
      </c>
      <c r="F29" s="501" t="s">
        <v>50</v>
      </c>
      <c r="G29" s="518" t="s">
        <v>59</v>
      </c>
      <c r="H29" s="503"/>
      <c r="I29" s="504"/>
      <c r="J29" s="505"/>
      <c r="K29" s="504"/>
      <c r="L29" s="424"/>
      <c r="M29" s="422"/>
      <c r="O29" s="789"/>
    </row>
    <row r="30" spans="2:15" s="423" customFormat="1" ht="19.5" customHeight="1" thickBot="1">
      <c r="B30" s="420"/>
      <c r="C30" s="506"/>
      <c r="D30" s="507"/>
      <c r="E30" s="507">
        <v>5</v>
      </c>
      <c r="F30" s="507" t="s">
        <v>50</v>
      </c>
      <c r="G30" s="519" t="s">
        <v>52</v>
      </c>
      <c r="H30" s="509"/>
      <c r="I30" s="510"/>
      <c r="J30" s="511"/>
      <c r="K30" s="510"/>
      <c r="L30" s="425"/>
      <c r="M30" s="422"/>
      <c r="O30" s="789"/>
    </row>
    <row r="31" spans="2:15" s="423" customFormat="1" ht="19.5" customHeight="1">
      <c r="B31" s="420"/>
      <c r="C31" s="520" t="s">
        <v>62</v>
      </c>
      <c r="D31" s="521">
        <v>11</v>
      </c>
      <c r="E31" s="521" t="s">
        <v>63</v>
      </c>
      <c r="F31" s="521" t="s">
        <v>50</v>
      </c>
      <c r="G31" s="522" t="s">
        <v>64</v>
      </c>
      <c r="H31" s="523"/>
      <c r="I31" s="523"/>
      <c r="J31" s="524"/>
      <c r="K31" s="525"/>
      <c r="L31" s="426"/>
      <c r="M31" s="422"/>
      <c r="O31" s="789"/>
    </row>
    <row r="32" spans="2:15" s="423" customFormat="1" ht="19.5" customHeight="1">
      <c r="B32" s="420"/>
      <c r="C32" s="526"/>
      <c r="D32" s="501"/>
      <c r="E32" s="501" t="s">
        <v>63</v>
      </c>
      <c r="F32" s="501" t="s">
        <v>50</v>
      </c>
      <c r="G32" s="502" t="s">
        <v>65</v>
      </c>
      <c r="H32" s="503"/>
      <c r="I32" s="503"/>
      <c r="J32" s="505"/>
      <c r="K32" s="504"/>
      <c r="L32" s="424"/>
      <c r="M32" s="422"/>
      <c r="O32" s="789"/>
    </row>
    <row r="33" spans="1:534" s="423" customFormat="1" ht="19.5" customHeight="1">
      <c r="B33" s="420"/>
      <c r="C33" s="527"/>
      <c r="D33" s="528"/>
      <c r="E33" s="501" t="s">
        <v>63</v>
      </c>
      <c r="F33" s="528" t="s">
        <v>50</v>
      </c>
      <c r="G33" s="529" t="s">
        <v>51</v>
      </c>
      <c r="H33" s="530"/>
      <c r="I33" s="530"/>
      <c r="J33" s="531"/>
      <c r="K33" s="532"/>
      <c r="L33" s="427"/>
      <c r="M33" s="422"/>
      <c r="O33" s="789"/>
    </row>
    <row r="34" spans="1:534" s="423" customFormat="1" ht="19.5" customHeight="1">
      <c r="B34" s="420"/>
      <c r="C34" s="527"/>
      <c r="D34" s="528"/>
      <c r="E34" s="501" t="s">
        <v>63</v>
      </c>
      <c r="F34" s="528" t="s">
        <v>50</v>
      </c>
      <c r="G34" s="529" t="s">
        <v>52</v>
      </c>
      <c r="H34" s="530"/>
      <c r="I34" s="530"/>
      <c r="J34" s="531"/>
      <c r="K34" s="532"/>
      <c r="L34" s="427"/>
      <c r="M34" s="422"/>
      <c r="O34" s="789"/>
    </row>
    <row r="35" spans="1:534" s="423" customFormat="1" ht="19.5" customHeight="1">
      <c r="B35" s="420"/>
      <c r="C35" s="533"/>
      <c r="D35" s="528"/>
      <c r="E35" s="528" t="s">
        <v>66</v>
      </c>
      <c r="F35" s="528" t="s">
        <v>50</v>
      </c>
      <c r="G35" s="534" t="s">
        <v>67</v>
      </c>
      <c r="H35" s="530"/>
      <c r="I35" s="530"/>
      <c r="J35" s="531"/>
      <c r="K35" s="532"/>
      <c r="L35" s="427"/>
      <c r="M35" s="422"/>
      <c r="O35" s="789"/>
    </row>
    <row r="36" spans="1:534" s="492" customFormat="1" ht="19.5" customHeight="1">
      <c r="A36" s="491"/>
      <c r="B36" s="420"/>
      <c r="C36" s="500"/>
      <c r="D36" s="501"/>
      <c r="E36" s="528" t="s">
        <v>66</v>
      </c>
      <c r="F36" s="501" t="s">
        <v>50</v>
      </c>
      <c r="G36" s="518" t="s">
        <v>68</v>
      </c>
      <c r="H36" s="503"/>
      <c r="I36" s="503"/>
      <c r="J36" s="505"/>
      <c r="K36" s="504"/>
      <c r="L36" s="424"/>
      <c r="M36" s="422"/>
      <c r="N36" s="423"/>
      <c r="O36" s="789"/>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3"/>
      <c r="DZ36" s="423"/>
      <c r="EA36" s="423"/>
      <c r="EB36" s="423"/>
      <c r="EC36" s="423"/>
      <c r="ED36" s="423"/>
      <c r="EE36" s="423"/>
      <c r="EF36" s="423"/>
      <c r="EG36" s="423"/>
      <c r="EH36" s="423"/>
      <c r="EI36" s="423"/>
      <c r="EJ36" s="423"/>
      <c r="EK36" s="423"/>
      <c r="EL36" s="423"/>
      <c r="EM36" s="423"/>
      <c r="EN36" s="423"/>
      <c r="EO36" s="423"/>
      <c r="EP36" s="423"/>
      <c r="EQ36" s="423"/>
      <c r="ER36" s="423"/>
      <c r="ES36" s="423"/>
      <c r="ET36" s="423"/>
      <c r="EU36" s="423"/>
      <c r="EV36" s="423"/>
      <c r="EW36" s="423"/>
      <c r="EX36" s="423"/>
      <c r="EY36" s="423"/>
      <c r="EZ36" s="423"/>
      <c r="FA36" s="423"/>
      <c r="FB36" s="423"/>
      <c r="FC36" s="423"/>
      <c r="FD36" s="423"/>
      <c r="FE36" s="423"/>
      <c r="FF36" s="423"/>
      <c r="FG36" s="423"/>
      <c r="FH36" s="423"/>
      <c r="FI36" s="423"/>
      <c r="FJ36" s="423"/>
      <c r="FK36" s="423"/>
      <c r="FL36" s="423"/>
      <c r="FM36" s="423"/>
      <c r="FN36" s="423"/>
      <c r="FO36" s="423"/>
      <c r="FP36" s="423"/>
      <c r="FQ36" s="423"/>
      <c r="FR36" s="423"/>
      <c r="FS36" s="423"/>
      <c r="FT36" s="423"/>
      <c r="FU36" s="423"/>
      <c r="FV36" s="423"/>
      <c r="FW36" s="423"/>
      <c r="FX36" s="423"/>
      <c r="FY36" s="423"/>
      <c r="FZ36" s="423"/>
      <c r="GA36" s="423"/>
      <c r="GB36" s="423"/>
      <c r="GC36" s="423"/>
      <c r="GD36" s="423"/>
      <c r="GE36" s="423"/>
      <c r="GF36" s="423"/>
      <c r="GG36" s="423"/>
      <c r="GH36" s="423"/>
      <c r="GI36" s="423"/>
      <c r="GJ36" s="423"/>
      <c r="GK36" s="423"/>
      <c r="GL36" s="423"/>
      <c r="GM36" s="423"/>
      <c r="GN36" s="423"/>
      <c r="GO36" s="423"/>
      <c r="GP36" s="423"/>
      <c r="GQ36" s="423"/>
      <c r="GR36" s="423"/>
      <c r="GS36" s="423"/>
      <c r="GT36" s="423"/>
      <c r="GU36" s="423"/>
      <c r="GV36" s="423"/>
      <c r="GW36" s="423"/>
      <c r="GX36" s="423"/>
      <c r="GY36" s="423"/>
      <c r="GZ36" s="423"/>
      <c r="HA36" s="423"/>
      <c r="HB36" s="423"/>
      <c r="HC36" s="423"/>
      <c r="HD36" s="423"/>
      <c r="HE36" s="423"/>
      <c r="HF36" s="423"/>
      <c r="HG36" s="423"/>
      <c r="HH36" s="423"/>
      <c r="HI36" s="423"/>
      <c r="HJ36" s="423"/>
      <c r="HK36" s="423"/>
      <c r="HL36" s="423"/>
      <c r="HM36" s="423"/>
      <c r="HN36" s="423"/>
      <c r="HO36" s="423"/>
      <c r="HP36" s="423"/>
      <c r="HQ36" s="423"/>
      <c r="HR36" s="423"/>
      <c r="HS36" s="423"/>
      <c r="HT36" s="423"/>
      <c r="HU36" s="423"/>
      <c r="HV36" s="423"/>
      <c r="HW36" s="423"/>
      <c r="HX36" s="423"/>
      <c r="HY36" s="423"/>
      <c r="HZ36" s="423"/>
      <c r="IA36" s="423"/>
      <c r="IB36" s="423"/>
      <c r="IC36" s="423"/>
      <c r="ID36" s="423"/>
      <c r="IE36" s="423"/>
      <c r="IF36" s="423"/>
      <c r="IG36" s="423"/>
      <c r="IH36" s="423"/>
      <c r="II36" s="423"/>
      <c r="IJ36" s="423"/>
      <c r="IK36" s="423"/>
      <c r="IL36" s="423"/>
      <c r="IM36" s="423"/>
      <c r="IN36" s="423"/>
      <c r="IO36" s="423"/>
      <c r="IP36" s="423"/>
      <c r="IQ36" s="423"/>
      <c r="IR36" s="423"/>
      <c r="IS36" s="423"/>
      <c r="IT36" s="423"/>
      <c r="IU36" s="423"/>
      <c r="IV36" s="423"/>
      <c r="IW36" s="423"/>
      <c r="IX36" s="423"/>
      <c r="IY36" s="423"/>
      <c r="IZ36" s="423"/>
      <c r="JA36" s="423"/>
      <c r="JB36" s="423"/>
      <c r="JC36" s="423"/>
      <c r="JD36" s="423"/>
      <c r="JE36" s="423"/>
      <c r="JF36" s="423"/>
      <c r="JG36" s="423"/>
      <c r="JH36" s="423"/>
      <c r="JI36" s="423"/>
      <c r="JJ36" s="423"/>
      <c r="JK36" s="423"/>
      <c r="JL36" s="423"/>
      <c r="JM36" s="423"/>
      <c r="JN36" s="423"/>
      <c r="JO36" s="423"/>
      <c r="JP36" s="423"/>
      <c r="JQ36" s="423"/>
      <c r="JR36" s="423"/>
      <c r="JS36" s="423"/>
      <c r="JT36" s="423"/>
      <c r="JU36" s="423"/>
      <c r="JV36" s="423"/>
      <c r="JW36" s="423"/>
      <c r="JX36" s="423"/>
      <c r="JY36" s="423"/>
      <c r="JZ36" s="423"/>
      <c r="KA36" s="423"/>
      <c r="KB36" s="423"/>
      <c r="KC36" s="423"/>
      <c r="KD36" s="423"/>
      <c r="KE36" s="423"/>
      <c r="KF36" s="423"/>
      <c r="KG36" s="423"/>
      <c r="KH36" s="423"/>
      <c r="KI36" s="423"/>
      <c r="KJ36" s="423"/>
      <c r="KK36" s="423"/>
      <c r="KL36" s="423"/>
      <c r="KM36" s="423"/>
      <c r="KN36" s="423"/>
      <c r="KO36" s="423"/>
      <c r="KP36" s="423"/>
      <c r="KQ36" s="423"/>
      <c r="KR36" s="423"/>
      <c r="KS36" s="423"/>
      <c r="KT36" s="423"/>
      <c r="KU36" s="423"/>
      <c r="KV36" s="423"/>
      <c r="KW36" s="423"/>
      <c r="KX36" s="423"/>
      <c r="KY36" s="423"/>
      <c r="KZ36" s="423"/>
      <c r="LA36" s="423"/>
      <c r="LB36" s="423"/>
      <c r="LC36" s="423"/>
      <c r="LD36" s="423"/>
      <c r="LE36" s="423"/>
      <c r="LF36" s="423"/>
      <c r="LG36" s="423"/>
      <c r="LH36" s="423"/>
      <c r="LI36" s="423"/>
      <c r="LJ36" s="423"/>
      <c r="LK36" s="423"/>
      <c r="LL36" s="423"/>
      <c r="LM36" s="423"/>
      <c r="LN36" s="423"/>
      <c r="LO36" s="423"/>
      <c r="LP36" s="423"/>
      <c r="LQ36" s="423"/>
      <c r="LR36" s="423"/>
      <c r="LS36" s="423"/>
      <c r="LT36" s="423"/>
      <c r="LU36" s="423"/>
      <c r="LV36" s="423"/>
      <c r="LW36" s="423"/>
      <c r="LX36" s="423"/>
      <c r="LY36" s="423"/>
      <c r="LZ36" s="423"/>
      <c r="MA36" s="423"/>
      <c r="MB36" s="423"/>
      <c r="MC36" s="423"/>
      <c r="MD36" s="423"/>
      <c r="ME36" s="423"/>
      <c r="MF36" s="423"/>
      <c r="MG36" s="423"/>
      <c r="MH36" s="423"/>
      <c r="MI36" s="423"/>
      <c r="MJ36" s="423"/>
      <c r="MK36" s="423"/>
      <c r="ML36" s="423"/>
      <c r="MM36" s="423"/>
      <c r="MN36" s="423"/>
      <c r="MO36" s="423"/>
      <c r="MP36" s="423"/>
      <c r="MQ36" s="423"/>
      <c r="MR36" s="423"/>
      <c r="MS36" s="423"/>
      <c r="MT36" s="423"/>
      <c r="MU36" s="423"/>
      <c r="MV36" s="423"/>
      <c r="MW36" s="423"/>
      <c r="MX36" s="423"/>
      <c r="MY36" s="423"/>
      <c r="MZ36" s="423"/>
      <c r="NA36" s="423"/>
      <c r="NB36" s="423"/>
      <c r="NC36" s="423"/>
      <c r="ND36" s="423"/>
      <c r="NE36" s="423"/>
      <c r="NF36" s="423"/>
      <c r="NG36" s="423"/>
      <c r="NH36" s="423"/>
      <c r="NI36" s="423"/>
      <c r="NJ36" s="423"/>
      <c r="NK36" s="423"/>
      <c r="NL36" s="423"/>
      <c r="NM36" s="423"/>
      <c r="NN36" s="423"/>
      <c r="NO36" s="423"/>
      <c r="NP36" s="423"/>
      <c r="NQ36" s="423"/>
      <c r="NR36" s="423"/>
      <c r="NS36" s="423"/>
      <c r="NT36" s="423"/>
      <c r="NU36" s="423"/>
      <c r="NV36" s="423"/>
      <c r="NW36" s="423"/>
      <c r="NX36" s="423"/>
      <c r="NY36" s="423"/>
      <c r="NZ36" s="423"/>
      <c r="OA36" s="423"/>
      <c r="OB36" s="423"/>
      <c r="OC36" s="423"/>
      <c r="OD36" s="423"/>
      <c r="OE36" s="423"/>
      <c r="OF36" s="423"/>
      <c r="OG36" s="423"/>
      <c r="OH36" s="423"/>
      <c r="OI36" s="423"/>
      <c r="OJ36" s="423"/>
      <c r="OK36" s="423"/>
      <c r="OL36" s="423"/>
      <c r="OM36" s="423"/>
      <c r="ON36" s="423"/>
      <c r="OO36" s="423"/>
      <c r="OP36" s="423"/>
      <c r="OQ36" s="423"/>
      <c r="OR36" s="423"/>
      <c r="OS36" s="423"/>
      <c r="OT36" s="423"/>
      <c r="OU36" s="423"/>
      <c r="OV36" s="423"/>
      <c r="OW36" s="423"/>
      <c r="OX36" s="423"/>
      <c r="OY36" s="423"/>
      <c r="OZ36" s="423"/>
      <c r="PA36" s="423"/>
      <c r="PB36" s="423"/>
      <c r="PC36" s="423"/>
      <c r="PD36" s="423"/>
      <c r="PE36" s="423"/>
      <c r="PF36" s="423"/>
      <c r="PG36" s="423"/>
      <c r="PH36" s="423"/>
      <c r="PI36" s="423"/>
      <c r="PJ36" s="423"/>
      <c r="PK36" s="423"/>
      <c r="PL36" s="423"/>
      <c r="PM36" s="423"/>
      <c r="PN36" s="423"/>
      <c r="PO36" s="423"/>
      <c r="PP36" s="423"/>
      <c r="PQ36" s="423"/>
      <c r="PR36" s="423"/>
      <c r="PS36" s="423"/>
      <c r="PT36" s="423"/>
      <c r="PU36" s="423"/>
      <c r="PV36" s="423"/>
      <c r="PW36" s="423"/>
      <c r="PX36" s="423"/>
      <c r="PY36" s="423"/>
      <c r="PZ36" s="423"/>
      <c r="QA36" s="423"/>
      <c r="QB36" s="423"/>
      <c r="QC36" s="423"/>
      <c r="QD36" s="423"/>
      <c r="QE36" s="423"/>
      <c r="QF36" s="423"/>
      <c r="QG36" s="423"/>
      <c r="QH36" s="423"/>
      <c r="QI36" s="423"/>
      <c r="QJ36" s="423"/>
      <c r="QK36" s="423"/>
      <c r="QL36" s="423"/>
      <c r="QM36" s="423"/>
      <c r="QN36" s="423"/>
      <c r="QO36" s="423"/>
      <c r="QP36" s="423"/>
      <c r="QQ36" s="423"/>
      <c r="QR36" s="423"/>
      <c r="QS36" s="423"/>
      <c r="QT36" s="423"/>
      <c r="QU36" s="423"/>
      <c r="QV36" s="423"/>
      <c r="QW36" s="423"/>
      <c r="QX36" s="423"/>
      <c r="QY36" s="423"/>
      <c r="QZ36" s="423"/>
      <c r="RA36" s="423"/>
      <c r="RB36" s="423"/>
      <c r="RC36" s="423"/>
      <c r="RD36" s="423"/>
      <c r="RE36" s="423"/>
      <c r="RF36" s="423"/>
      <c r="RG36" s="423"/>
      <c r="RH36" s="423"/>
      <c r="RI36" s="423"/>
      <c r="RJ36" s="423"/>
      <c r="RK36" s="423"/>
      <c r="RL36" s="423"/>
      <c r="RM36" s="423"/>
      <c r="RN36" s="423"/>
      <c r="RO36" s="423"/>
      <c r="RP36" s="423"/>
      <c r="RQ36" s="423"/>
      <c r="RR36" s="423"/>
      <c r="RS36" s="423"/>
      <c r="RT36" s="423"/>
      <c r="RU36" s="423"/>
      <c r="RV36" s="423"/>
      <c r="RW36" s="423"/>
      <c r="RX36" s="423"/>
      <c r="RY36" s="423"/>
      <c r="RZ36" s="423"/>
      <c r="SA36" s="423"/>
      <c r="SB36" s="423"/>
      <c r="SC36" s="423"/>
      <c r="SD36" s="423"/>
      <c r="SE36" s="423"/>
      <c r="SF36" s="423"/>
      <c r="SG36" s="423"/>
      <c r="SH36" s="423"/>
      <c r="SI36" s="423"/>
      <c r="SJ36" s="423"/>
      <c r="SK36" s="423"/>
      <c r="SL36" s="423"/>
      <c r="SM36" s="423"/>
      <c r="SN36" s="423"/>
      <c r="SO36" s="423"/>
      <c r="SP36" s="423"/>
      <c r="SQ36" s="423"/>
      <c r="SR36" s="423"/>
      <c r="SS36" s="423"/>
      <c r="ST36" s="423"/>
      <c r="SU36" s="423"/>
      <c r="SV36" s="423"/>
      <c r="SW36" s="423"/>
      <c r="SX36" s="423"/>
      <c r="SY36" s="423"/>
      <c r="SZ36" s="423"/>
      <c r="TA36" s="423"/>
      <c r="TB36" s="423"/>
      <c r="TC36" s="423"/>
      <c r="TD36" s="423"/>
      <c r="TE36" s="423"/>
      <c r="TF36" s="423"/>
      <c r="TG36" s="423"/>
      <c r="TH36" s="423"/>
      <c r="TI36" s="423"/>
      <c r="TJ36" s="423"/>
      <c r="TK36" s="423"/>
      <c r="TL36" s="423"/>
      <c r="TM36" s="423"/>
      <c r="TN36" s="423"/>
    </row>
    <row r="37" spans="1:534" s="492" customFormat="1" ht="19.5" customHeight="1">
      <c r="A37" s="491"/>
      <c r="B37" s="420"/>
      <c r="C37" s="500"/>
      <c r="D37" s="501"/>
      <c r="E37" s="528" t="s">
        <v>66</v>
      </c>
      <c r="F37" s="501" t="s">
        <v>50</v>
      </c>
      <c r="G37" s="529" t="s">
        <v>51</v>
      </c>
      <c r="H37" s="503"/>
      <c r="I37" s="503"/>
      <c r="J37" s="505"/>
      <c r="K37" s="504"/>
      <c r="L37" s="424"/>
      <c r="M37" s="422"/>
      <c r="N37" s="423"/>
      <c r="O37" s="789"/>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3"/>
      <c r="CU37" s="423"/>
      <c r="CV37" s="423"/>
      <c r="CW37" s="423"/>
      <c r="CX37" s="423"/>
      <c r="CY37" s="423"/>
      <c r="CZ37" s="423"/>
      <c r="DA37" s="423"/>
      <c r="DB37" s="423"/>
      <c r="DC37" s="423"/>
      <c r="DD37" s="423"/>
      <c r="DE37" s="423"/>
      <c r="DF37" s="423"/>
      <c r="DG37" s="423"/>
      <c r="DH37" s="423"/>
      <c r="DI37" s="423"/>
      <c r="DJ37" s="423"/>
      <c r="DK37" s="423"/>
      <c r="DL37" s="423"/>
      <c r="DM37" s="423"/>
      <c r="DN37" s="423"/>
      <c r="DO37" s="423"/>
      <c r="DP37" s="423"/>
      <c r="DQ37" s="423"/>
      <c r="DR37" s="423"/>
      <c r="DS37" s="423"/>
      <c r="DT37" s="423"/>
      <c r="DU37" s="423"/>
      <c r="DV37" s="423"/>
      <c r="DW37" s="423"/>
      <c r="DX37" s="423"/>
      <c r="DY37" s="423"/>
      <c r="DZ37" s="423"/>
      <c r="EA37" s="423"/>
      <c r="EB37" s="423"/>
      <c r="EC37" s="423"/>
      <c r="ED37" s="423"/>
      <c r="EE37" s="423"/>
      <c r="EF37" s="423"/>
      <c r="EG37" s="423"/>
      <c r="EH37" s="423"/>
      <c r="EI37" s="423"/>
      <c r="EJ37" s="423"/>
      <c r="EK37" s="423"/>
      <c r="EL37" s="423"/>
      <c r="EM37" s="423"/>
      <c r="EN37" s="423"/>
      <c r="EO37" s="423"/>
      <c r="EP37" s="423"/>
      <c r="EQ37" s="423"/>
      <c r="ER37" s="423"/>
      <c r="ES37" s="423"/>
      <c r="ET37" s="423"/>
      <c r="EU37" s="423"/>
      <c r="EV37" s="423"/>
      <c r="EW37" s="423"/>
      <c r="EX37" s="423"/>
      <c r="EY37" s="423"/>
      <c r="EZ37" s="423"/>
      <c r="FA37" s="423"/>
      <c r="FB37" s="423"/>
      <c r="FC37" s="423"/>
      <c r="FD37" s="423"/>
      <c r="FE37" s="423"/>
      <c r="FF37" s="423"/>
      <c r="FG37" s="423"/>
      <c r="FH37" s="423"/>
      <c r="FI37" s="423"/>
      <c r="FJ37" s="423"/>
      <c r="FK37" s="423"/>
      <c r="FL37" s="423"/>
      <c r="FM37" s="423"/>
      <c r="FN37" s="423"/>
      <c r="FO37" s="423"/>
      <c r="FP37" s="423"/>
      <c r="FQ37" s="423"/>
      <c r="FR37" s="423"/>
      <c r="FS37" s="423"/>
      <c r="FT37" s="423"/>
      <c r="FU37" s="423"/>
      <c r="FV37" s="423"/>
      <c r="FW37" s="423"/>
      <c r="FX37" s="423"/>
      <c r="FY37" s="423"/>
      <c r="FZ37" s="423"/>
      <c r="GA37" s="423"/>
      <c r="GB37" s="423"/>
      <c r="GC37" s="423"/>
      <c r="GD37" s="423"/>
      <c r="GE37" s="423"/>
      <c r="GF37" s="423"/>
      <c r="GG37" s="423"/>
      <c r="GH37" s="423"/>
      <c r="GI37" s="423"/>
      <c r="GJ37" s="423"/>
      <c r="GK37" s="423"/>
      <c r="GL37" s="423"/>
      <c r="GM37" s="423"/>
      <c r="GN37" s="423"/>
      <c r="GO37" s="423"/>
      <c r="GP37" s="423"/>
      <c r="GQ37" s="423"/>
      <c r="GR37" s="423"/>
      <c r="GS37" s="423"/>
      <c r="GT37" s="423"/>
      <c r="GU37" s="423"/>
      <c r="GV37" s="423"/>
      <c r="GW37" s="423"/>
      <c r="GX37" s="423"/>
      <c r="GY37" s="423"/>
      <c r="GZ37" s="423"/>
      <c r="HA37" s="423"/>
      <c r="HB37" s="423"/>
      <c r="HC37" s="423"/>
      <c r="HD37" s="423"/>
      <c r="HE37" s="423"/>
      <c r="HF37" s="423"/>
      <c r="HG37" s="423"/>
      <c r="HH37" s="423"/>
      <c r="HI37" s="423"/>
      <c r="HJ37" s="423"/>
      <c r="HK37" s="423"/>
      <c r="HL37" s="423"/>
      <c r="HM37" s="423"/>
      <c r="HN37" s="423"/>
      <c r="HO37" s="423"/>
      <c r="HP37" s="423"/>
      <c r="HQ37" s="423"/>
      <c r="HR37" s="423"/>
      <c r="HS37" s="423"/>
      <c r="HT37" s="423"/>
      <c r="HU37" s="423"/>
      <c r="HV37" s="423"/>
      <c r="HW37" s="423"/>
      <c r="HX37" s="423"/>
      <c r="HY37" s="423"/>
      <c r="HZ37" s="423"/>
      <c r="IA37" s="423"/>
      <c r="IB37" s="423"/>
      <c r="IC37" s="423"/>
      <c r="ID37" s="423"/>
      <c r="IE37" s="423"/>
      <c r="IF37" s="423"/>
      <c r="IG37" s="423"/>
      <c r="IH37" s="423"/>
      <c r="II37" s="423"/>
      <c r="IJ37" s="423"/>
      <c r="IK37" s="423"/>
      <c r="IL37" s="423"/>
      <c r="IM37" s="423"/>
      <c r="IN37" s="423"/>
      <c r="IO37" s="423"/>
      <c r="IP37" s="423"/>
      <c r="IQ37" s="423"/>
      <c r="IR37" s="423"/>
      <c r="IS37" s="423"/>
      <c r="IT37" s="423"/>
      <c r="IU37" s="423"/>
      <c r="IV37" s="423"/>
      <c r="IW37" s="423"/>
      <c r="IX37" s="423"/>
      <c r="IY37" s="423"/>
      <c r="IZ37" s="423"/>
      <c r="JA37" s="423"/>
      <c r="JB37" s="423"/>
      <c r="JC37" s="423"/>
      <c r="JD37" s="423"/>
      <c r="JE37" s="423"/>
      <c r="JF37" s="423"/>
      <c r="JG37" s="423"/>
      <c r="JH37" s="423"/>
      <c r="JI37" s="423"/>
      <c r="JJ37" s="423"/>
      <c r="JK37" s="423"/>
      <c r="JL37" s="423"/>
      <c r="JM37" s="423"/>
      <c r="JN37" s="423"/>
      <c r="JO37" s="423"/>
      <c r="JP37" s="423"/>
      <c r="JQ37" s="423"/>
      <c r="JR37" s="423"/>
      <c r="JS37" s="423"/>
      <c r="JT37" s="423"/>
      <c r="JU37" s="423"/>
      <c r="JV37" s="423"/>
      <c r="JW37" s="423"/>
      <c r="JX37" s="423"/>
      <c r="JY37" s="423"/>
      <c r="JZ37" s="423"/>
      <c r="KA37" s="423"/>
      <c r="KB37" s="423"/>
      <c r="KC37" s="423"/>
      <c r="KD37" s="423"/>
      <c r="KE37" s="423"/>
      <c r="KF37" s="423"/>
      <c r="KG37" s="423"/>
      <c r="KH37" s="423"/>
      <c r="KI37" s="423"/>
      <c r="KJ37" s="423"/>
      <c r="KK37" s="423"/>
      <c r="KL37" s="423"/>
      <c r="KM37" s="423"/>
      <c r="KN37" s="423"/>
      <c r="KO37" s="423"/>
      <c r="KP37" s="423"/>
      <c r="KQ37" s="423"/>
      <c r="KR37" s="423"/>
      <c r="KS37" s="423"/>
      <c r="KT37" s="423"/>
      <c r="KU37" s="423"/>
      <c r="KV37" s="423"/>
      <c r="KW37" s="423"/>
      <c r="KX37" s="423"/>
      <c r="KY37" s="423"/>
      <c r="KZ37" s="423"/>
      <c r="LA37" s="423"/>
      <c r="LB37" s="423"/>
      <c r="LC37" s="423"/>
      <c r="LD37" s="423"/>
      <c r="LE37" s="423"/>
      <c r="LF37" s="423"/>
      <c r="LG37" s="423"/>
      <c r="LH37" s="423"/>
      <c r="LI37" s="423"/>
      <c r="LJ37" s="423"/>
      <c r="LK37" s="423"/>
      <c r="LL37" s="423"/>
      <c r="LM37" s="423"/>
      <c r="LN37" s="423"/>
      <c r="LO37" s="423"/>
      <c r="LP37" s="423"/>
      <c r="LQ37" s="423"/>
      <c r="LR37" s="423"/>
      <c r="LS37" s="423"/>
      <c r="LT37" s="423"/>
      <c r="LU37" s="423"/>
      <c r="LV37" s="423"/>
      <c r="LW37" s="423"/>
      <c r="LX37" s="423"/>
      <c r="LY37" s="423"/>
      <c r="LZ37" s="423"/>
      <c r="MA37" s="423"/>
      <c r="MB37" s="423"/>
      <c r="MC37" s="423"/>
      <c r="MD37" s="423"/>
      <c r="ME37" s="423"/>
      <c r="MF37" s="423"/>
      <c r="MG37" s="423"/>
      <c r="MH37" s="423"/>
      <c r="MI37" s="423"/>
      <c r="MJ37" s="423"/>
      <c r="MK37" s="423"/>
      <c r="ML37" s="423"/>
      <c r="MM37" s="423"/>
      <c r="MN37" s="423"/>
      <c r="MO37" s="423"/>
      <c r="MP37" s="423"/>
      <c r="MQ37" s="423"/>
      <c r="MR37" s="423"/>
      <c r="MS37" s="423"/>
      <c r="MT37" s="423"/>
      <c r="MU37" s="423"/>
      <c r="MV37" s="423"/>
      <c r="MW37" s="423"/>
      <c r="MX37" s="423"/>
      <c r="MY37" s="423"/>
      <c r="MZ37" s="423"/>
      <c r="NA37" s="423"/>
      <c r="NB37" s="423"/>
      <c r="NC37" s="423"/>
      <c r="ND37" s="423"/>
      <c r="NE37" s="423"/>
      <c r="NF37" s="423"/>
      <c r="NG37" s="423"/>
      <c r="NH37" s="423"/>
      <c r="NI37" s="423"/>
      <c r="NJ37" s="423"/>
      <c r="NK37" s="423"/>
      <c r="NL37" s="423"/>
      <c r="NM37" s="423"/>
      <c r="NN37" s="423"/>
      <c r="NO37" s="423"/>
      <c r="NP37" s="423"/>
      <c r="NQ37" s="423"/>
      <c r="NR37" s="423"/>
      <c r="NS37" s="423"/>
      <c r="NT37" s="423"/>
      <c r="NU37" s="423"/>
      <c r="NV37" s="423"/>
      <c r="NW37" s="423"/>
      <c r="NX37" s="423"/>
      <c r="NY37" s="423"/>
      <c r="NZ37" s="423"/>
      <c r="OA37" s="423"/>
      <c r="OB37" s="423"/>
      <c r="OC37" s="423"/>
      <c r="OD37" s="423"/>
      <c r="OE37" s="423"/>
      <c r="OF37" s="423"/>
      <c r="OG37" s="423"/>
      <c r="OH37" s="423"/>
      <c r="OI37" s="423"/>
      <c r="OJ37" s="423"/>
      <c r="OK37" s="423"/>
      <c r="OL37" s="423"/>
      <c r="OM37" s="423"/>
      <c r="ON37" s="423"/>
      <c r="OO37" s="423"/>
      <c r="OP37" s="423"/>
      <c r="OQ37" s="423"/>
      <c r="OR37" s="423"/>
      <c r="OS37" s="423"/>
      <c r="OT37" s="423"/>
      <c r="OU37" s="423"/>
      <c r="OV37" s="423"/>
      <c r="OW37" s="423"/>
      <c r="OX37" s="423"/>
      <c r="OY37" s="423"/>
      <c r="OZ37" s="423"/>
      <c r="PA37" s="423"/>
      <c r="PB37" s="423"/>
      <c r="PC37" s="423"/>
      <c r="PD37" s="423"/>
      <c r="PE37" s="423"/>
      <c r="PF37" s="423"/>
      <c r="PG37" s="423"/>
      <c r="PH37" s="423"/>
      <c r="PI37" s="423"/>
      <c r="PJ37" s="423"/>
      <c r="PK37" s="423"/>
      <c r="PL37" s="423"/>
      <c r="PM37" s="423"/>
      <c r="PN37" s="423"/>
      <c r="PO37" s="423"/>
      <c r="PP37" s="423"/>
      <c r="PQ37" s="423"/>
      <c r="PR37" s="423"/>
      <c r="PS37" s="423"/>
      <c r="PT37" s="423"/>
      <c r="PU37" s="423"/>
      <c r="PV37" s="423"/>
      <c r="PW37" s="423"/>
      <c r="PX37" s="423"/>
      <c r="PY37" s="423"/>
      <c r="PZ37" s="423"/>
      <c r="QA37" s="423"/>
      <c r="QB37" s="423"/>
      <c r="QC37" s="423"/>
      <c r="QD37" s="423"/>
      <c r="QE37" s="423"/>
      <c r="QF37" s="423"/>
      <c r="QG37" s="423"/>
      <c r="QH37" s="423"/>
      <c r="QI37" s="423"/>
      <c r="QJ37" s="423"/>
      <c r="QK37" s="423"/>
      <c r="QL37" s="423"/>
      <c r="QM37" s="423"/>
      <c r="QN37" s="423"/>
      <c r="QO37" s="423"/>
      <c r="QP37" s="423"/>
      <c r="QQ37" s="423"/>
      <c r="QR37" s="423"/>
      <c r="QS37" s="423"/>
      <c r="QT37" s="423"/>
      <c r="QU37" s="423"/>
      <c r="QV37" s="423"/>
      <c r="QW37" s="423"/>
      <c r="QX37" s="423"/>
      <c r="QY37" s="423"/>
      <c r="QZ37" s="423"/>
      <c r="RA37" s="423"/>
      <c r="RB37" s="423"/>
      <c r="RC37" s="423"/>
      <c r="RD37" s="423"/>
      <c r="RE37" s="423"/>
      <c r="RF37" s="423"/>
      <c r="RG37" s="423"/>
      <c r="RH37" s="423"/>
      <c r="RI37" s="423"/>
      <c r="RJ37" s="423"/>
      <c r="RK37" s="423"/>
      <c r="RL37" s="423"/>
      <c r="RM37" s="423"/>
      <c r="RN37" s="423"/>
      <c r="RO37" s="423"/>
      <c r="RP37" s="423"/>
      <c r="RQ37" s="423"/>
      <c r="RR37" s="423"/>
      <c r="RS37" s="423"/>
      <c r="RT37" s="423"/>
      <c r="RU37" s="423"/>
      <c r="RV37" s="423"/>
      <c r="RW37" s="423"/>
      <c r="RX37" s="423"/>
      <c r="RY37" s="423"/>
      <c r="RZ37" s="423"/>
      <c r="SA37" s="423"/>
      <c r="SB37" s="423"/>
      <c r="SC37" s="423"/>
      <c r="SD37" s="423"/>
      <c r="SE37" s="423"/>
      <c r="SF37" s="423"/>
      <c r="SG37" s="423"/>
      <c r="SH37" s="423"/>
      <c r="SI37" s="423"/>
      <c r="SJ37" s="423"/>
      <c r="SK37" s="423"/>
      <c r="SL37" s="423"/>
      <c r="SM37" s="423"/>
      <c r="SN37" s="423"/>
      <c r="SO37" s="423"/>
      <c r="SP37" s="423"/>
      <c r="SQ37" s="423"/>
      <c r="SR37" s="423"/>
      <c r="SS37" s="423"/>
      <c r="ST37" s="423"/>
      <c r="SU37" s="423"/>
      <c r="SV37" s="423"/>
      <c r="SW37" s="423"/>
      <c r="SX37" s="423"/>
      <c r="SY37" s="423"/>
      <c r="SZ37" s="423"/>
      <c r="TA37" s="423"/>
      <c r="TB37" s="423"/>
      <c r="TC37" s="423"/>
      <c r="TD37" s="423"/>
      <c r="TE37" s="423"/>
      <c r="TF37" s="423"/>
      <c r="TG37" s="423"/>
      <c r="TH37" s="423"/>
      <c r="TI37" s="423"/>
      <c r="TJ37" s="423"/>
      <c r="TK37" s="423"/>
      <c r="TL37" s="423"/>
      <c r="TM37" s="423"/>
      <c r="TN37" s="423"/>
    </row>
    <row r="38" spans="1:534" s="492" customFormat="1" ht="19.5" customHeight="1">
      <c r="A38" s="491"/>
      <c r="B38" s="420"/>
      <c r="C38" s="500"/>
      <c r="D38" s="501"/>
      <c r="E38" s="528" t="s">
        <v>66</v>
      </c>
      <c r="F38" s="501" t="s">
        <v>50</v>
      </c>
      <c r="G38" s="529" t="s">
        <v>52</v>
      </c>
      <c r="H38" s="503"/>
      <c r="I38" s="503"/>
      <c r="J38" s="505"/>
      <c r="K38" s="504"/>
      <c r="L38" s="424"/>
      <c r="M38" s="422"/>
      <c r="N38" s="423"/>
      <c r="O38" s="789"/>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EY38" s="423"/>
      <c r="EZ38" s="423"/>
      <c r="FA38" s="423"/>
      <c r="FB38" s="423"/>
      <c r="FC38" s="423"/>
      <c r="FD38" s="423"/>
      <c r="FE38" s="423"/>
      <c r="FF38" s="423"/>
      <c r="FG38" s="423"/>
      <c r="FH38" s="423"/>
      <c r="FI38" s="423"/>
      <c r="FJ38" s="423"/>
      <c r="FK38" s="423"/>
      <c r="FL38" s="423"/>
      <c r="FM38" s="423"/>
      <c r="FN38" s="423"/>
      <c r="FO38" s="423"/>
      <c r="FP38" s="423"/>
      <c r="FQ38" s="423"/>
      <c r="FR38" s="423"/>
      <c r="FS38" s="423"/>
      <c r="FT38" s="423"/>
      <c r="FU38" s="423"/>
      <c r="FV38" s="423"/>
      <c r="FW38" s="423"/>
      <c r="FX38" s="423"/>
      <c r="FY38" s="423"/>
      <c r="FZ38" s="423"/>
      <c r="GA38" s="423"/>
      <c r="GB38" s="423"/>
      <c r="GC38" s="423"/>
      <c r="GD38" s="423"/>
      <c r="GE38" s="423"/>
      <c r="GF38" s="423"/>
      <c r="GG38" s="423"/>
      <c r="GH38" s="423"/>
      <c r="GI38" s="423"/>
      <c r="GJ38" s="423"/>
      <c r="GK38" s="423"/>
      <c r="GL38" s="423"/>
      <c r="GM38" s="423"/>
      <c r="GN38" s="423"/>
      <c r="GO38" s="423"/>
      <c r="GP38" s="423"/>
      <c r="GQ38" s="423"/>
      <c r="GR38" s="423"/>
      <c r="GS38" s="423"/>
      <c r="GT38" s="423"/>
      <c r="GU38" s="423"/>
      <c r="GV38" s="423"/>
      <c r="GW38" s="423"/>
      <c r="GX38" s="423"/>
      <c r="GY38" s="423"/>
      <c r="GZ38" s="423"/>
      <c r="HA38" s="423"/>
      <c r="HB38" s="423"/>
      <c r="HC38" s="423"/>
      <c r="HD38" s="423"/>
      <c r="HE38" s="423"/>
      <c r="HF38" s="423"/>
      <c r="HG38" s="423"/>
      <c r="HH38" s="423"/>
      <c r="HI38" s="423"/>
      <c r="HJ38" s="423"/>
      <c r="HK38" s="423"/>
      <c r="HL38" s="423"/>
      <c r="HM38" s="423"/>
      <c r="HN38" s="423"/>
      <c r="HO38" s="423"/>
      <c r="HP38" s="423"/>
      <c r="HQ38" s="423"/>
      <c r="HR38" s="423"/>
      <c r="HS38" s="423"/>
      <c r="HT38" s="423"/>
      <c r="HU38" s="423"/>
      <c r="HV38" s="423"/>
      <c r="HW38" s="423"/>
      <c r="HX38" s="423"/>
      <c r="HY38" s="423"/>
      <c r="HZ38" s="423"/>
      <c r="IA38" s="423"/>
      <c r="IB38" s="423"/>
      <c r="IC38" s="423"/>
      <c r="ID38" s="423"/>
      <c r="IE38" s="423"/>
      <c r="IF38" s="423"/>
      <c r="IG38" s="423"/>
      <c r="IH38" s="423"/>
      <c r="II38" s="423"/>
      <c r="IJ38" s="423"/>
      <c r="IK38" s="423"/>
      <c r="IL38" s="423"/>
      <c r="IM38" s="423"/>
      <c r="IN38" s="423"/>
      <c r="IO38" s="423"/>
      <c r="IP38" s="423"/>
      <c r="IQ38" s="423"/>
      <c r="IR38" s="423"/>
      <c r="IS38" s="423"/>
      <c r="IT38" s="423"/>
      <c r="IU38" s="423"/>
      <c r="IV38" s="423"/>
      <c r="IW38" s="423"/>
      <c r="IX38" s="423"/>
      <c r="IY38" s="423"/>
      <c r="IZ38" s="423"/>
      <c r="JA38" s="423"/>
      <c r="JB38" s="423"/>
      <c r="JC38" s="423"/>
      <c r="JD38" s="423"/>
      <c r="JE38" s="423"/>
      <c r="JF38" s="423"/>
      <c r="JG38" s="423"/>
      <c r="JH38" s="423"/>
      <c r="JI38" s="423"/>
      <c r="JJ38" s="423"/>
      <c r="JK38" s="423"/>
      <c r="JL38" s="423"/>
      <c r="JM38" s="423"/>
      <c r="JN38" s="423"/>
      <c r="JO38" s="423"/>
      <c r="JP38" s="423"/>
      <c r="JQ38" s="423"/>
      <c r="JR38" s="423"/>
      <c r="JS38" s="423"/>
      <c r="JT38" s="423"/>
      <c r="JU38" s="423"/>
      <c r="JV38" s="423"/>
      <c r="JW38" s="423"/>
      <c r="JX38" s="423"/>
      <c r="JY38" s="423"/>
      <c r="JZ38" s="423"/>
      <c r="KA38" s="423"/>
      <c r="KB38" s="423"/>
      <c r="KC38" s="423"/>
      <c r="KD38" s="423"/>
      <c r="KE38" s="423"/>
      <c r="KF38" s="423"/>
      <c r="KG38" s="423"/>
      <c r="KH38" s="423"/>
      <c r="KI38" s="423"/>
      <c r="KJ38" s="423"/>
      <c r="KK38" s="423"/>
      <c r="KL38" s="423"/>
      <c r="KM38" s="423"/>
      <c r="KN38" s="423"/>
      <c r="KO38" s="423"/>
      <c r="KP38" s="423"/>
      <c r="KQ38" s="423"/>
      <c r="KR38" s="423"/>
      <c r="KS38" s="423"/>
      <c r="KT38" s="423"/>
      <c r="KU38" s="423"/>
      <c r="KV38" s="423"/>
      <c r="KW38" s="423"/>
      <c r="KX38" s="423"/>
      <c r="KY38" s="423"/>
      <c r="KZ38" s="423"/>
      <c r="LA38" s="423"/>
      <c r="LB38" s="423"/>
      <c r="LC38" s="423"/>
      <c r="LD38" s="423"/>
      <c r="LE38" s="423"/>
      <c r="LF38" s="423"/>
      <c r="LG38" s="423"/>
      <c r="LH38" s="423"/>
      <c r="LI38" s="423"/>
      <c r="LJ38" s="423"/>
      <c r="LK38" s="423"/>
      <c r="LL38" s="423"/>
      <c r="LM38" s="423"/>
      <c r="LN38" s="423"/>
      <c r="LO38" s="423"/>
      <c r="LP38" s="423"/>
      <c r="LQ38" s="423"/>
      <c r="LR38" s="423"/>
      <c r="LS38" s="423"/>
      <c r="LT38" s="423"/>
      <c r="LU38" s="423"/>
      <c r="LV38" s="423"/>
      <c r="LW38" s="423"/>
      <c r="LX38" s="423"/>
      <c r="LY38" s="423"/>
      <c r="LZ38" s="423"/>
      <c r="MA38" s="423"/>
      <c r="MB38" s="423"/>
      <c r="MC38" s="423"/>
      <c r="MD38" s="423"/>
      <c r="ME38" s="423"/>
      <c r="MF38" s="423"/>
      <c r="MG38" s="423"/>
      <c r="MH38" s="423"/>
      <c r="MI38" s="423"/>
      <c r="MJ38" s="423"/>
      <c r="MK38" s="423"/>
      <c r="ML38" s="423"/>
      <c r="MM38" s="423"/>
      <c r="MN38" s="423"/>
      <c r="MO38" s="423"/>
      <c r="MP38" s="423"/>
      <c r="MQ38" s="423"/>
      <c r="MR38" s="423"/>
      <c r="MS38" s="423"/>
      <c r="MT38" s="423"/>
      <c r="MU38" s="423"/>
      <c r="MV38" s="423"/>
      <c r="MW38" s="423"/>
      <c r="MX38" s="423"/>
      <c r="MY38" s="423"/>
      <c r="MZ38" s="423"/>
      <c r="NA38" s="423"/>
      <c r="NB38" s="423"/>
      <c r="NC38" s="423"/>
      <c r="ND38" s="423"/>
      <c r="NE38" s="423"/>
      <c r="NF38" s="423"/>
      <c r="NG38" s="423"/>
      <c r="NH38" s="423"/>
      <c r="NI38" s="423"/>
      <c r="NJ38" s="423"/>
      <c r="NK38" s="423"/>
      <c r="NL38" s="423"/>
      <c r="NM38" s="423"/>
      <c r="NN38" s="423"/>
      <c r="NO38" s="423"/>
      <c r="NP38" s="423"/>
      <c r="NQ38" s="423"/>
      <c r="NR38" s="423"/>
      <c r="NS38" s="423"/>
      <c r="NT38" s="423"/>
      <c r="NU38" s="423"/>
      <c r="NV38" s="423"/>
      <c r="NW38" s="423"/>
      <c r="NX38" s="423"/>
      <c r="NY38" s="423"/>
      <c r="NZ38" s="423"/>
      <c r="OA38" s="423"/>
      <c r="OB38" s="423"/>
      <c r="OC38" s="423"/>
      <c r="OD38" s="423"/>
      <c r="OE38" s="423"/>
      <c r="OF38" s="423"/>
      <c r="OG38" s="423"/>
      <c r="OH38" s="423"/>
      <c r="OI38" s="423"/>
      <c r="OJ38" s="423"/>
      <c r="OK38" s="423"/>
      <c r="OL38" s="423"/>
      <c r="OM38" s="423"/>
      <c r="ON38" s="423"/>
      <c r="OO38" s="423"/>
      <c r="OP38" s="423"/>
      <c r="OQ38" s="423"/>
      <c r="OR38" s="423"/>
      <c r="OS38" s="423"/>
      <c r="OT38" s="423"/>
      <c r="OU38" s="423"/>
      <c r="OV38" s="423"/>
      <c r="OW38" s="423"/>
      <c r="OX38" s="423"/>
      <c r="OY38" s="423"/>
      <c r="OZ38" s="423"/>
      <c r="PA38" s="423"/>
      <c r="PB38" s="423"/>
      <c r="PC38" s="423"/>
      <c r="PD38" s="423"/>
      <c r="PE38" s="423"/>
      <c r="PF38" s="423"/>
      <c r="PG38" s="423"/>
      <c r="PH38" s="423"/>
      <c r="PI38" s="423"/>
      <c r="PJ38" s="423"/>
      <c r="PK38" s="423"/>
      <c r="PL38" s="423"/>
      <c r="PM38" s="423"/>
      <c r="PN38" s="423"/>
      <c r="PO38" s="423"/>
      <c r="PP38" s="423"/>
      <c r="PQ38" s="423"/>
      <c r="PR38" s="423"/>
      <c r="PS38" s="423"/>
      <c r="PT38" s="423"/>
      <c r="PU38" s="423"/>
      <c r="PV38" s="423"/>
      <c r="PW38" s="423"/>
      <c r="PX38" s="423"/>
      <c r="PY38" s="423"/>
      <c r="PZ38" s="423"/>
      <c r="QA38" s="423"/>
      <c r="QB38" s="423"/>
      <c r="QC38" s="423"/>
      <c r="QD38" s="423"/>
      <c r="QE38" s="423"/>
      <c r="QF38" s="423"/>
      <c r="QG38" s="423"/>
      <c r="QH38" s="423"/>
      <c r="QI38" s="423"/>
      <c r="QJ38" s="423"/>
      <c r="QK38" s="423"/>
      <c r="QL38" s="423"/>
      <c r="QM38" s="423"/>
      <c r="QN38" s="423"/>
      <c r="QO38" s="423"/>
      <c r="QP38" s="423"/>
      <c r="QQ38" s="423"/>
      <c r="QR38" s="423"/>
      <c r="QS38" s="423"/>
      <c r="QT38" s="423"/>
      <c r="QU38" s="423"/>
      <c r="QV38" s="423"/>
      <c r="QW38" s="423"/>
      <c r="QX38" s="423"/>
      <c r="QY38" s="423"/>
      <c r="QZ38" s="423"/>
      <c r="RA38" s="423"/>
      <c r="RB38" s="423"/>
      <c r="RC38" s="423"/>
      <c r="RD38" s="423"/>
      <c r="RE38" s="423"/>
      <c r="RF38" s="423"/>
      <c r="RG38" s="423"/>
      <c r="RH38" s="423"/>
      <c r="RI38" s="423"/>
      <c r="RJ38" s="423"/>
      <c r="RK38" s="423"/>
      <c r="RL38" s="423"/>
      <c r="RM38" s="423"/>
      <c r="RN38" s="423"/>
      <c r="RO38" s="423"/>
      <c r="RP38" s="423"/>
      <c r="RQ38" s="423"/>
      <c r="RR38" s="423"/>
      <c r="RS38" s="423"/>
      <c r="RT38" s="423"/>
      <c r="RU38" s="423"/>
      <c r="RV38" s="423"/>
      <c r="RW38" s="423"/>
      <c r="RX38" s="423"/>
      <c r="RY38" s="423"/>
      <c r="RZ38" s="423"/>
      <c r="SA38" s="423"/>
      <c r="SB38" s="423"/>
      <c r="SC38" s="423"/>
      <c r="SD38" s="423"/>
      <c r="SE38" s="423"/>
      <c r="SF38" s="423"/>
      <c r="SG38" s="423"/>
      <c r="SH38" s="423"/>
      <c r="SI38" s="423"/>
      <c r="SJ38" s="423"/>
      <c r="SK38" s="423"/>
      <c r="SL38" s="423"/>
      <c r="SM38" s="423"/>
      <c r="SN38" s="423"/>
      <c r="SO38" s="423"/>
      <c r="SP38" s="423"/>
      <c r="SQ38" s="423"/>
      <c r="SR38" s="423"/>
      <c r="SS38" s="423"/>
      <c r="ST38" s="423"/>
      <c r="SU38" s="423"/>
      <c r="SV38" s="423"/>
      <c r="SW38" s="423"/>
      <c r="SX38" s="423"/>
      <c r="SY38" s="423"/>
      <c r="SZ38" s="423"/>
      <c r="TA38" s="423"/>
      <c r="TB38" s="423"/>
      <c r="TC38" s="423"/>
      <c r="TD38" s="423"/>
      <c r="TE38" s="423"/>
      <c r="TF38" s="423"/>
      <c r="TG38" s="423"/>
      <c r="TH38" s="423"/>
      <c r="TI38" s="423"/>
      <c r="TJ38" s="423"/>
      <c r="TK38" s="423"/>
      <c r="TL38" s="423"/>
      <c r="TM38" s="423"/>
      <c r="TN38" s="423"/>
    </row>
    <row r="39" spans="1:534" s="492" customFormat="1" ht="19.5" customHeight="1">
      <c r="A39" s="491"/>
      <c r="B39" s="420"/>
      <c r="C39" s="500"/>
      <c r="D39" s="501"/>
      <c r="E39" s="501" t="s">
        <v>61</v>
      </c>
      <c r="F39" s="501" t="s">
        <v>50</v>
      </c>
      <c r="G39" s="534" t="s">
        <v>256</v>
      </c>
      <c r="H39" s="503"/>
      <c r="I39" s="503"/>
      <c r="J39" s="505"/>
      <c r="K39" s="504"/>
      <c r="L39" s="424"/>
      <c r="M39" s="422"/>
      <c r="N39" s="423"/>
      <c r="O39" s="789"/>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3"/>
      <c r="BY39" s="423"/>
      <c r="BZ39" s="423"/>
      <c r="CA39" s="423"/>
      <c r="CB39" s="423"/>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c r="DA39" s="423"/>
      <c r="DB39" s="423"/>
      <c r="DC39" s="423"/>
      <c r="DD39" s="423"/>
      <c r="DE39" s="423"/>
      <c r="DF39" s="423"/>
      <c r="DG39" s="423"/>
      <c r="DH39" s="423"/>
      <c r="DI39" s="423"/>
      <c r="DJ39" s="423"/>
      <c r="DK39" s="423"/>
      <c r="DL39" s="423"/>
      <c r="DM39" s="423"/>
      <c r="DN39" s="423"/>
      <c r="DO39" s="423"/>
      <c r="DP39" s="423"/>
      <c r="DQ39" s="423"/>
      <c r="DR39" s="423"/>
      <c r="DS39" s="423"/>
      <c r="DT39" s="423"/>
      <c r="DU39" s="423"/>
      <c r="DV39" s="423"/>
      <c r="DW39" s="423"/>
      <c r="DX39" s="423"/>
      <c r="DY39" s="423"/>
      <c r="DZ39" s="423"/>
      <c r="EA39" s="423"/>
      <c r="EB39" s="423"/>
      <c r="EC39" s="423"/>
      <c r="ED39" s="423"/>
      <c r="EE39" s="423"/>
      <c r="EF39" s="423"/>
      <c r="EG39" s="423"/>
      <c r="EH39" s="423"/>
      <c r="EI39" s="423"/>
      <c r="EJ39" s="423"/>
      <c r="EK39" s="423"/>
      <c r="EL39" s="423"/>
      <c r="EM39" s="423"/>
      <c r="EN39" s="423"/>
      <c r="EO39" s="423"/>
      <c r="EP39" s="423"/>
      <c r="EQ39" s="423"/>
      <c r="ER39" s="423"/>
      <c r="ES39" s="423"/>
      <c r="ET39" s="423"/>
      <c r="EU39" s="423"/>
      <c r="EV39" s="423"/>
      <c r="EW39" s="423"/>
      <c r="EX39" s="423"/>
      <c r="EY39" s="423"/>
      <c r="EZ39" s="423"/>
      <c r="FA39" s="423"/>
      <c r="FB39" s="423"/>
      <c r="FC39" s="423"/>
      <c r="FD39" s="423"/>
      <c r="FE39" s="423"/>
      <c r="FF39" s="423"/>
      <c r="FG39" s="423"/>
      <c r="FH39" s="423"/>
      <c r="FI39" s="423"/>
      <c r="FJ39" s="423"/>
      <c r="FK39" s="423"/>
      <c r="FL39" s="423"/>
      <c r="FM39" s="423"/>
      <c r="FN39" s="423"/>
      <c r="FO39" s="423"/>
      <c r="FP39" s="423"/>
      <c r="FQ39" s="423"/>
      <c r="FR39" s="423"/>
      <c r="FS39" s="423"/>
      <c r="FT39" s="423"/>
      <c r="FU39" s="423"/>
      <c r="FV39" s="423"/>
      <c r="FW39" s="423"/>
      <c r="FX39" s="423"/>
      <c r="FY39" s="423"/>
      <c r="FZ39" s="423"/>
      <c r="GA39" s="423"/>
      <c r="GB39" s="423"/>
      <c r="GC39" s="423"/>
      <c r="GD39" s="423"/>
      <c r="GE39" s="423"/>
      <c r="GF39" s="423"/>
      <c r="GG39" s="423"/>
      <c r="GH39" s="423"/>
      <c r="GI39" s="423"/>
      <c r="GJ39" s="423"/>
      <c r="GK39" s="423"/>
      <c r="GL39" s="423"/>
      <c r="GM39" s="423"/>
      <c r="GN39" s="423"/>
      <c r="GO39" s="423"/>
      <c r="GP39" s="423"/>
      <c r="GQ39" s="423"/>
      <c r="GR39" s="423"/>
      <c r="GS39" s="423"/>
      <c r="GT39" s="423"/>
      <c r="GU39" s="423"/>
      <c r="GV39" s="423"/>
      <c r="GW39" s="423"/>
      <c r="GX39" s="423"/>
      <c r="GY39" s="423"/>
      <c r="GZ39" s="423"/>
      <c r="HA39" s="423"/>
      <c r="HB39" s="423"/>
      <c r="HC39" s="423"/>
      <c r="HD39" s="423"/>
      <c r="HE39" s="423"/>
      <c r="HF39" s="423"/>
      <c r="HG39" s="423"/>
      <c r="HH39" s="423"/>
      <c r="HI39" s="423"/>
      <c r="HJ39" s="423"/>
      <c r="HK39" s="423"/>
      <c r="HL39" s="423"/>
      <c r="HM39" s="423"/>
      <c r="HN39" s="423"/>
      <c r="HO39" s="423"/>
      <c r="HP39" s="423"/>
      <c r="HQ39" s="423"/>
      <c r="HR39" s="423"/>
      <c r="HS39" s="423"/>
      <c r="HT39" s="423"/>
      <c r="HU39" s="423"/>
      <c r="HV39" s="423"/>
      <c r="HW39" s="423"/>
      <c r="HX39" s="423"/>
      <c r="HY39" s="423"/>
      <c r="HZ39" s="423"/>
      <c r="IA39" s="423"/>
      <c r="IB39" s="423"/>
      <c r="IC39" s="423"/>
      <c r="ID39" s="423"/>
      <c r="IE39" s="423"/>
      <c r="IF39" s="423"/>
      <c r="IG39" s="423"/>
      <c r="IH39" s="423"/>
      <c r="II39" s="423"/>
      <c r="IJ39" s="423"/>
      <c r="IK39" s="423"/>
      <c r="IL39" s="423"/>
      <c r="IM39" s="423"/>
      <c r="IN39" s="423"/>
      <c r="IO39" s="423"/>
      <c r="IP39" s="423"/>
      <c r="IQ39" s="423"/>
      <c r="IR39" s="423"/>
      <c r="IS39" s="423"/>
      <c r="IT39" s="423"/>
      <c r="IU39" s="423"/>
      <c r="IV39" s="423"/>
      <c r="IW39" s="423"/>
      <c r="IX39" s="423"/>
      <c r="IY39" s="423"/>
      <c r="IZ39" s="423"/>
      <c r="JA39" s="423"/>
      <c r="JB39" s="423"/>
      <c r="JC39" s="423"/>
      <c r="JD39" s="423"/>
      <c r="JE39" s="423"/>
      <c r="JF39" s="423"/>
      <c r="JG39" s="423"/>
      <c r="JH39" s="423"/>
      <c r="JI39" s="423"/>
      <c r="JJ39" s="423"/>
      <c r="JK39" s="423"/>
      <c r="JL39" s="423"/>
      <c r="JM39" s="423"/>
      <c r="JN39" s="423"/>
      <c r="JO39" s="423"/>
      <c r="JP39" s="423"/>
      <c r="JQ39" s="423"/>
      <c r="JR39" s="423"/>
      <c r="JS39" s="423"/>
      <c r="JT39" s="423"/>
      <c r="JU39" s="423"/>
      <c r="JV39" s="423"/>
      <c r="JW39" s="423"/>
      <c r="JX39" s="423"/>
      <c r="JY39" s="423"/>
      <c r="JZ39" s="423"/>
      <c r="KA39" s="423"/>
      <c r="KB39" s="423"/>
      <c r="KC39" s="423"/>
      <c r="KD39" s="423"/>
      <c r="KE39" s="423"/>
      <c r="KF39" s="423"/>
      <c r="KG39" s="423"/>
      <c r="KH39" s="423"/>
      <c r="KI39" s="423"/>
      <c r="KJ39" s="423"/>
      <c r="KK39" s="423"/>
      <c r="KL39" s="423"/>
      <c r="KM39" s="423"/>
      <c r="KN39" s="423"/>
      <c r="KO39" s="423"/>
      <c r="KP39" s="423"/>
      <c r="KQ39" s="423"/>
      <c r="KR39" s="423"/>
      <c r="KS39" s="423"/>
      <c r="KT39" s="423"/>
      <c r="KU39" s="423"/>
      <c r="KV39" s="423"/>
      <c r="KW39" s="423"/>
      <c r="KX39" s="423"/>
      <c r="KY39" s="423"/>
      <c r="KZ39" s="423"/>
      <c r="LA39" s="423"/>
      <c r="LB39" s="423"/>
      <c r="LC39" s="423"/>
      <c r="LD39" s="423"/>
      <c r="LE39" s="423"/>
      <c r="LF39" s="423"/>
      <c r="LG39" s="423"/>
      <c r="LH39" s="423"/>
      <c r="LI39" s="423"/>
      <c r="LJ39" s="423"/>
      <c r="LK39" s="423"/>
      <c r="LL39" s="423"/>
      <c r="LM39" s="423"/>
      <c r="LN39" s="423"/>
      <c r="LO39" s="423"/>
      <c r="LP39" s="423"/>
      <c r="LQ39" s="423"/>
      <c r="LR39" s="423"/>
      <c r="LS39" s="423"/>
      <c r="LT39" s="423"/>
      <c r="LU39" s="423"/>
      <c r="LV39" s="423"/>
      <c r="LW39" s="423"/>
      <c r="LX39" s="423"/>
      <c r="LY39" s="423"/>
      <c r="LZ39" s="423"/>
      <c r="MA39" s="423"/>
      <c r="MB39" s="423"/>
      <c r="MC39" s="423"/>
      <c r="MD39" s="423"/>
      <c r="ME39" s="423"/>
      <c r="MF39" s="423"/>
      <c r="MG39" s="423"/>
      <c r="MH39" s="423"/>
      <c r="MI39" s="423"/>
      <c r="MJ39" s="423"/>
      <c r="MK39" s="423"/>
      <c r="ML39" s="423"/>
      <c r="MM39" s="423"/>
      <c r="MN39" s="423"/>
      <c r="MO39" s="423"/>
      <c r="MP39" s="423"/>
      <c r="MQ39" s="423"/>
      <c r="MR39" s="423"/>
      <c r="MS39" s="423"/>
      <c r="MT39" s="423"/>
      <c r="MU39" s="423"/>
      <c r="MV39" s="423"/>
      <c r="MW39" s="423"/>
      <c r="MX39" s="423"/>
      <c r="MY39" s="423"/>
      <c r="MZ39" s="423"/>
      <c r="NA39" s="423"/>
      <c r="NB39" s="423"/>
      <c r="NC39" s="423"/>
      <c r="ND39" s="423"/>
      <c r="NE39" s="423"/>
      <c r="NF39" s="423"/>
      <c r="NG39" s="423"/>
      <c r="NH39" s="423"/>
      <c r="NI39" s="423"/>
      <c r="NJ39" s="423"/>
      <c r="NK39" s="423"/>
      <c r="NL39" s="423"/>
      <c r="NM39" s="423"/>
      <c r="NN39" s="423"/>
      <c r="NO39" s="423"/>
      <c r="NP39" s="423"/>
      <c r="NQ39" s="423"/>
      <c r="NR39" s="423"/>
      <c r="NS39" s="423"/>
      <c r="NT39" s="423"/>
      <c r="NU39" s="423"/>
      <c r="NV39" s="423"/>
      <c r="NW39" s="423"/>
      <c r="NX39" s="423"/>
      <c r="NY39" s="423"/>
      <c r="NZ39" s="423"/>
      <c r="OA39" s="423"/>
      <c r="OB39" s="423"/>
      <c r="OC39" s="423"/>
      <c r="OD39" s="423"/>
      <c r="OE39" s="423"/>
      <c r="OF39" s="423"/>
      <c r="OG39" s="423"/>
      <c r="OH39" s="423"/>
      <c r="OI39" s="423"/>
      <c r="OJ39" s="423"/>
      <c r="OK39" s="423"/>
      <c r="OL39" s="423"/>
      <c r="OM39" s="423"/>
      <c r="ON39" s="423"/>
      <c r="OO39" s="423"/>
      <c r="OP39" s="423"/>
      <c r="OQ39" s="423"/>
      <c r="OR39" s="423"/>
      <c r="OS39" s="423"/>
      <c r="OT39" s="423"/>
      <c r="OU39" s="423"/>
      <c r="OV39" s="423"/>
      <c r="OW39" s="423"/>
      <c r="OX39" s="423"/>
      <c r="OY39" s="423"/>
      <c r="OZ39" s="423"/>
      <c r="PA39" s="423"/>
      <c r="PB39" s="423"/>
      <c r="PC39" s="423"/>
      <c r="PD39" s="423"/>
      <c r="PE39" s="423"/>
      <c r="PF39" s="423"/>
      <c r="PG39" s="423"/>
      <c r="PH39" s="423"/>
      <c r="PI39" s="423"/>
      <c r="PJ39" s="423"/>
      <c r="PK39" s="423"/>
      <c r="PL39" s="423"/>
      <c r="PM39" s="423"/>
      <c r="PN39" s="423"/>
      <c r="PO39" s="423"/>
      <c r="PP39" s="423"/>
      <c r="PQ39" s="423"/>
      <c r="PR39" s="423"/>
      <c r="PS39" s="423"/>
      <c r="PT39" s="423"/>
      <c r="PU39" s="423"/>
      <c r="PV39" s="423"/>
      <c r="PW39" s="423"/>
      <c r="PX39" s="423"/>
      <c r="PY39" s="423"/>
      <c r="PZ39" s="423"/>
      <c r="QA39" s="423"/>
      <c r="QB39" s="423"/>
      <c r="QC39" s="423"/>
      <c r="QD39" s="423"/>
      <c r="QE39" s="423"/>
      <c r="QF39" s="423"/>
      <c r="QG39" s="423"/>
      <c r="QH39" s="423"/>
      <c r="QI39" s="423"/>
      <c r="QJ39" s="423"/>
      <c r="QK39" s="423"/>
      <c r="QL39" s="423"/>
      <c r="QM39" s="423"/>
      <c r="QN39" s="423"/>
      <c r="QO39" s="423"/>
      <c r="QP39" s="423"/>
      <c r="QQ39" s="423"/>
      <c r="QR39" s="423"/>
      <c r="QS39" s="423"/>
      <c r="QT39" s="423"/>
      <c r="QU39" s="423"/>
      <c r="QV39" s="423"/>
      <c r="QW39" s="423"/>
      <c r="QX39" s="423"/>
      <c r="QY39" s="423"/>
      <c r="QZ39" s="423"/>
      <c r="RA39" s="423"/>
      <c r="RB39" s="423"/>
      <c r="RC39" s="423"/>
      <c r="RD39" s="423"/>
      <c r="RE39" s="423"/>
      <c r="RF39" s="423"/>
      <c r="RG39" s="423"/>
      <c r="RH39" s="423"/>
      <c r="RI39" s="423"/>
      <c r="RJ39" s="423"/>
      <c r="RK39" s="423"/>
      <c r="RL39" s="423"/>
      <c r="RM39" s="423"/>
      <c r="RN39" s="423"/>
      <c r="RO39" s="423"/>
      <c r="RP39" s="423"/>
      <c r="RQ39" s="423"/>
      <c r="RR39" s="423"/>
      <c r="RS39" s="423"/>
      <c r="RT39" s="423"/>
      <c r="RU39" s="423"/>
      <c r="RV39" s="423"/>
      <c r="RW39" s="423"/>
      <c r="RX39" s="423"/>
      <c r="RY39" s="423"/>
      <c r="RZ39" s="423"/>
      <c r="SA39" s="423"/>
      <c r="SB39" s="423"/>
      <c r="SC39" s="423"/>
      <c r="SD39" s="423"/>
      <c r="SE39" s="423"/>
      <c r="SF39" s="423"/>
      <c r="SG39" s="423"/>
      <c r="SH39" s="423"/>
      <c r="SI39" s="423"/>
      <c r="SJ39" s="423"/>
      <c r="SK39" s="423"/>
      <c r="SL39" s="423"/>
      <c r="SM39" s="423"/>
      <c r="SN39" s="423"/>
      <c r="SO39" s="423"/>
      <c r="SP39" s="423"/>
      <c r="SQ39" s="423"/>
      <c r="SR39" s="423"/>
      <c r="SS39" s="423"/>
      <c r="ST39" s="423"/>
      <c r="SU39" s="423"/>
      <c r="SV39" s="423"/>
      <c r="SW39" s="423"/>
      <c r="SX39" s="423"/>
      <c r="SY39" s="423"/>
      <c r="SZ39" s="423"/>
      <c r="TA39" s="423"/>
      <c r="TB39" s="423"/>
      <c r="TC39" s="423"/>
      <c r="TD39" s="423"/>
      <c r="TE39" s="423"/>
      <c r="TF39" s="423"/>
      <c r="TG39" s="423"/>
      <c r="TH39" s="423"/>
      <c r="TI39" s="423"/>
      <c r="TJ39" s="423"/>
      <c r="TK39" s="423"/>
      <c r="TL39" s="423"/>
      <c r="TM39" s="423"/>
      <c r="TN39" s="423"/>
    </row>
    <row r="40" spans="1:534" s="492" customFormat="1" ht="19.5" customHeight="1">
      <c r="A40" s="491"/>
      <c r="B40" s="420"/>
      <c r="C40" s="500"/>
      <c r="D40" s="501"/>
      <c r="E40" s="501" t="s">
        <v>61</v>
      </c>
      <c r="F40" s="501" t="s">
        <v>50</v>
      </c>
      <c r="G40" s="518" t="s">
        <v>257</v>
      </c>
      <c r="H40" s="503"/>
      <c r="I40" s="503"/>
      <c r="J40" s="505"/>
      <c r="K40" s="504"/>
      <c r="L40" s="424"/>
      <c r="M40" s="422"/>
      <c r="N40" s="423"/>
      <c r="O40" s="789"/>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3"/>
      <c r="BY40" s="423"/>
      <c r="BZ40" s="423"/>
      <c r="CA40" s="423"/>
      <c r="CB40" s="423"/>
      <c r="CC40" s="423"/>
      <c r="CD40" s="423"/>
      <c r="CE40" s="423"/>
      <c r="CF40" s="423"/>
      <c r="CG40" s="423"/>
      <c r="CH40" s="423"/>
      <c r="CI40" s="423"/>
      <c r="CJ40" s="423"/>
      <c r="CK40" s="423"/>
      <c r="CL40" s="423"/>
      <c r="CM40" s="423"/>
      <c r="CN40" s="423"/>
      <c r="CO40" s="423"/>
      <c r="CP40" s="423"/>
      <c r="CQ40" s="423"/>
      <c r="CR40" s="423"/>
      <c r="CS40" s="423"/>
      <c r="CT40" s="423"/>
      <c r="CU40" s="423"/>
      <c r="CV40" s="423"/>
      <c r="CW40" s="423"/>
      <c r="CX40" s="423"/>
      <c r="CY40" s="423"/>
      <c r="CZ40" s="423"/>
      <c r="DA40" s="423"/>
      <c r="DB40" s="423"/>
      <c r="DC40" s="423"/>
      <c r="DD40" s="423"/>
      <c r="DE40" s="423"/>
      <c r="DF40" s="423"/>
      <c r="DG40" s="423"/>
      <c r="DH40" s="423"/>
      <c r="DI40" s="423"/>
      <c r="DJ40" s="423"/>
      <c r="DK40" s="423"/>
      <c r="DL40" s="423"/>
      <c r="DM40" s="423"/>
      <c r="DN40" s="423"/>
      <c r="DO40" s="423"/>
      <c r="DP40" s="423"/>
      <c r="DQ40" s="423"/>
      <c r="DR40" s="423"/>
      <c r="DS40" s="423"/>
      <c r="DT40" s="423"/>
      <c r="DU40" s="423"/>
      <c r="DV40" s="423"/>
      <c r="DW40" s="423"/>
      <c r="DX40" s="423"/>
      <c r="DY40" s="423"/>
      <c r="DZ40" s="423"/>
      <c r="EA40" s="423"/>
      <c r="EB40" s="423"/>
      <c r="EC40" s="423"/>
      <c r="ED40" s="423"/>
      <c r="EE40" s="423"/>
      <c r="EF40" s="423"/>
      <c r="EG40" s="423"/>
      <c r="EH40" s="423"/>
      <c r="EI40" s="423"/>
      <c r="EJ40" s="423"/>
      <c r="EK40" s="423"/>
      <c r="EL40" s="423"/>
      <c r="EM40" s="423"/>
      <c r="EN40" s="423"/>
      <c r="EO40" s="423"/>
      <c r="EP40" s="423"/>
      <c r="EQ40" s="423"/>
      <c r="ER40" s="423"/>
      <c r="ES40" s="423"/>
      <c r="ET40" s="423"/>
      <c r="EU40" s="423"/>
      <c r="EV40" s="423"/>
      <c r="EW40" s="423"/>
      <c r="EX40" s="423"/>
      <c r="EY40" s="423"/>
      <c r="EZ40" s="423"/>
      <c r="FA40" s="423"/>
      <c r="FB40" s="423"/>
      <c r="FC40" s="423"/>
      <c r="FD40" s="423"/>
      <c r="FE40" s="423"/>
      <c r="FF40" s="423"/>
      <c r="FG40" s="423"/>
      <c r="FH40" s="423"/>
      <c r="FI40" s="423"/>
      <c r="FJ40" s="423"/>
      <c r="FK40" s="423"/>
      <c r="FL40" s="423"/>
      <c r="FM40" s="423"/>
      <c r="FN40" s="423"/>
      <c r="FO40" s="423"/>
      <c r="FP40" s="423"/>
      <c r="FQ40" s="423"/>
      <c r="FR40" s="423"/>
      <c r="FS40" s="423"/>
      <c r="FT40" s="423"/>
      <c r="FU40" s="423"/>
      <c r="FV40" s="423"/>
      <c r="FW40" s="423"/>
      <c r="FX40" s="423"/>
      <c r="FY40" s="423"/>
      <c r="FZ40" s="423"/>
      <c r="GA40" s="423"/>
      <c r="GB40" s="423"/>
      <c r="GC40" s="423"/>
      <c r="GD40" s="423"/>
      <c r="GE40" s="423"/>
      <c r="GF40" s="423"/>
      <c r="GG40" s="423"/>
      <c r="GH40" s="423"/>
      <c r="GI40" s="423"/>
      <c r="GJ40" s="423"/>
      <c r="GK40" s="423"/>
      <c r="GL40" s="423"/>
      <c r="GM40" s="423"/>
      <c r="GN40" s="423"/>
      <c r="GO40" s="423"/>
      <c r="GP40" s="423"/>
      <c r="GQ40" s="423"/>
      <c r="GR40" s="423"/>
      <c r="GS40" s="423"/>
      <c r="GT40" s="423"/>
      <c r="GU40" s="423"/>
      <c r="GV40" s="423"/>
      <c r="GW40" s="423"/>
      <c r="GX40" s="423"/>
      <c r="GY40" s="423"/>
      <c r="GZ40" s="423"/>
      <c r="HA40" s="423"/>
      <c r="HB40" s="423"/>
      <c r="HC40" s="423"/>
      <c r="HD40" s="423"/>
      <c r="HE40" s="423"/>
      <c r="HF40" s="423"/>
      <c r="HG40" s="423"/>
      <c r="HH40" s="423"/>
      <c r="HI40" s="423"/>
      <c r="HJ40" s="423"/>
      <c r="HK40" s="423"/>
      <c r="HL40" s="423"/>
      <c r="HM40" s="423"/>
      <c r="HN40" s="423"/>
      <c r="HO40" s="423"/>
      <c r="HP40" s="423"/>
      <c r="HQ40" s="423"/>
      <c r="HR40" s="423"/>
      <c r="HS40" s="423"/>
      <c r="HT40" s="423"/>
      <c r="HU40" s="423"/>
      <c r="HV40" s="423"/>
      <c r="HW40" s="423"/>
      <c r="HX40" s="423"/>
      <c r="HY40" s="423"/>
      <c r="HZ40" s="423"/>
      <c r="IA40" s="423"/>
      <c r="IB40" s="423"/>
      <c r="IC40" s="423"/>
      <c r="ID40" s="423"/>
      <c r="IE40" s="423"/>
      <c r="IF40" s="423"/>
      <c r="IG40" s="423"/>
      <c r="IH40" s="423"/>
      <c r="II40" s="423"/>
      <c r="IJ40" s="423"/>
      <c r="IK40" s="423"/>
      <c r="IL40" s="423"/>
      <c r="IM40" s="423"/>
      <c r="IN40" s="423"/>
      <c r="IO40" s="423"/>
      <c r="IP40" s="423"/>
      <c r="IQ40" s="423"/>
      <c r="IR40" s="423"/>
      <c r="IS40" s="423"/>
      <c r="IT40" s="423"/>
      <c r="IU40" s="423"/>
      <c r="IV40" s="423"/>
      <c r="IW40" s="423"/>
      <c r="IX40" s="423"/>
      <c r="IY40" s="423"/>
      <c r="IZ40" s="423"/>
      <c r="JA40" s="423"/>
      <c r="JB40" s="423"/>
      <c r="JC40" s="423"/>
      <c r="JD40" s="423"/>
      <c r="JE40" s="423"/>
      <c r="JF40" s="423"/>
      <c r="JG40" s="423"/>
      <c r="JH40" s="423"/>
      <c r="JI40" s="423"/>
      <c r="JJ40" s="423"/>
      <c r="JK40" s="423"/>
      <c r="JL40" s="423"/>
      <c r="JM40" s="423"/>
      <c r="JN40" s="423"/>
      <c r="JO40" s="423"/>
      <c r="JP40" s="423"/>
      <c r="JQ40" s="423"/>
      <c r="JR40" s="423"/>
      <c r="JS40" s="423"/>
      <c r="JT40" s="423"/>
      <c r="JU40" s="423"/>
      <c r="JV40" s="423"/>
      <c r="JW40" s="423"/>
      <c r="JX40" s="423"/>
      <c r="JY40" s="423"/>
      <c r="JZ40" s="423"/>
      <c r="KA40" s="423"/>
      <c r="KB40" s="423"/>
      <c r="KC40" s="423"/>
      <c r="KD40" s="423"/>
      <c r="KE40" s="423"/>
      <c r="KF40" s="423"/>
      <c r="KG40" s="423"/>
      <c r="KH40" s="423"/>
      <c r="KI40" s="423"/>
      <c r="KJ40" s="423"/>
      <c r="KK40" s="423"/>
      <c r="KL40" s="423"/>
      <c r="KM40" s="423"/>
      <c r="KN40" s="423"/>
      <c r="KO40" s="423"/>
      <c r="KP40" s="423"/>
      <c r="KQ40" s="423"/>
      <c r="KR40" s="423"/>
      <c r="KS40" s="423"/>
      <c r="KT40" s="423"/>
      <c r="KU40" s="423"/>
      <c r="KV40" s="423"/>
      <c r="KW40" s="423"/>
      <c r="KX40" s="423"/>
      <c r="KY40" s="423"/>
      <c r="KZ40" s="423"/>
      <c r="LA40" s="423"/>
      <c r="LB40" s="423"/>
      <c r="LC40" s="423"/>
      <c r="LD40" s="423"/>
      <c r="LE40" s="423"/>
      <c r="LF40" s="423"/>
      <c r="LG40" s="423"/>
      <c r="LH40" s="423"/>
      <c r="LI40" s="423"/>
      <c r="LJ40" s="423"/>
      <c r="LK40" s="423"/>
      <c r="LL40" s="423"/>
      <c r="LM40" s="423"/>
      <c r="LN40" s="423"/>
      <c r="LO40" s="423"/>
      <c r="LP40" s="423"/>
      <c r="LQ40" s="423"/>
      <c r="LR40" s="423"/>
      <c r="LS40" s="423"/>
      <c r="LT40" s="423"/>
      <c r="LU40" s="423"/>
      <c r="LV40" s="423"/>
      <c r="LW40" s="423"/>
      <c r="LX40" s="423"/>
      <c r="LY40" s="423"/>
      <c r="LZ40" s="423"/>
      <c r="MA40" s="423"/>
      <c r="MB40" s="423"/>
      <c r="MC40" s="423"/>
      <c r="MD40" s="423"/>
      <c r="ME40" s="423"/>
      <c r="MF40" s="423"/>
      <c r="MG40" s="423"/>
      <c r="MH40" s="423"/>
      <c r="MI40" s="423"/>
      <c r="MJ40" s="423"/>
      <c r="MK40" s="423"/>
      <c r="ML40" s="423"/>
      <c r="MM40" s="423"/>
      <c r="MN40" s="423"/>
      <c r="MO40" s="423"/>
      <c r="MP40" s="423"/>
      <c r="MQ40" s="423"/>
      <c r="MR40" s="423"/>
      <c r="MS40" s="423"/>
      <c r="MT40" s="423"/>
      <c r="MU40" s="423"/>
      <c r="MV40" s="423"/>
      <c r="MW40" s="423"/>
      <c r="MX40" s="423"/>
      <c r="MY40" s="423"/>
      <c r="MZ40" s="423"/>
      <c r="NA40" s="423"/>
      <c r="NB40" s="423"/>
      <c r="NC40" s="423"/>
      <c r="ND40" s="423"/>
      <c r="NE40" s="423"/>
      <c r="NF40" s="423"/>
      <c r="NG40" s="423"/>
      <c r="NH40" s="423"/>
      <c r="NI40" s="423"/>
      <c r="NJ40" s="423"/>
      <c r="NK40" s="423"/>
      <c r="NL40" s="423"/>
      <c r="NM40" s="423"/>
      <c r="NN40" s="423"/>
      <c r="NO40" s="423"/>
      <c r="NP40" s="423"/>
      <c r="NQ40" s="423"/>
      <c r="NR40" s="423"/>
      <c r="NS40" s="423"/>
      <c r="NT40" s="423"/>
      <c r="NU40" s="423"/>
      <c r="NV40" s="423"/>
      <c r="NW40" s="423"/>
      <c r="NX40" s="423"/>
      <c r="NY40" s="423"/>
      <c r="NZ40" s="423"/>
      <c r="OA40" s="423"/>
      <c r="OB40" s="423"/>
      <c r="OC40" s="423"/>
      <c r="OD40" s="423"/>
      <c r="OE40" s="423"/>
      <c r="OF40" s="423"/>
      <c r="OG40" s="423"/>
      <c r="OH40" s="423"/>
      <c r="OI40" s="423"/>
      <c r="OJ40" s="423"/>
      <c r="OK40" s="423"/>
      <c r="OL40" s="423"/>
      <c r="OM40" s="423"/>
      <c r="ON40" s="423"/>
      <c r="OO40" s="423"/>
      <c r="OP40" s="423"/>
      <c r="OQ40" s="423"/>
      <c r="OR40" s="423"/>
      <c r="OS40" s="423"/>
      <c r="OT40" s="423"/>
      <c r="OU40" s="423"/>
      <c r="OV40" s="423"/>
      <c r="OW40" s="423"/>
      <c r="OX40" s="423"/>
      <c r="OY40" s="423"/>
      <c r="OZ40" s="423"/>
      <c r="PA40" s="423"/>
      <c r="PB40" s="423"/>
      <c r="PC40" s="423"/>
      <c r="PD40" s="423"/>
      <c r="PE40" s="423"/>
      <c r="PF40" s="423"/>
      <c r="PG40" s="423"/>
      <c r="PH40" s="423"/>
      <c r="PI40" s="423"/>
      <c r="PJ40" s="423"/>
      <c r="PK40" s="423"/>
      <c r="PL40" s="423"/>
      <c r="PM40" s="423"/>
      <c r="PN40" s="423"/>
      <c r="PO40" s="423"/>
      <c r="PP40" s="423"/>
      <c r="PQ40" s="423"/>
      <c r="PR40" s="423"/>
      <c r="PS40" s="423"/>
      <c r="PT40" s="423"/>
      <c r="PU40" s="423"/>
      <c r="PV40" s="423"/>
      <c r="PW40" s="423"/>
      <c r="PX40" s="423"/>
      <c r="PY40" s="423"/>
      <c r="PZ40" s="423"/>
      <c r="QA40" s="423"/>
      <c r="QB40" s="423"/>
      <c r="QC40" s="423"/>
      <c r="QD40" s="423"/>
      <c r="QE40" s="423"/>
      <c r="QF40" s="423"/>
      <c r="QG40" s="423"/>
      <c r="QH40" s="423"/>
      <c r="QI40" s="423"/>
      <c r="QJ40" s="423"/>
      <c r="QK40" s="423"/>
      <c r="QL40" s="423"/>
      <c r="QM40" s="423"/>
      <c r="QN40" s="423"/>
      <c r="QO40" s="423"/>
      <c r="QP40" s="423"/>
      <c r="QQ40" s="423"/>
      <c r="QR40" s="423"/>
      <c r="QS40" s="423"/>
      <c r="QT40" s="423"/>
      <c r="QU40" s="423"/>
      <c r="QV40" s="423"/>
      <c r="QW40" s="423"/>
      <c r="QX40" s="423"/>
      <c r="QY40" s="423"/>
      <c r="QZ40" s="423"/>
      <c r="RA40" s="423"/>
      <c r="RB40" s="423"/>
      <c r="RC40" s="423"/>
      <c r="RD40" s="423"/>
      <c r="RE40" s="423"/>
      <c r="RF40" s="423"/>
      <c r="RG40" s="423"/>
      <c r="RH40" s="423"/>
      <c r="RI40" s="423"/>
      <c r="RJ40" s="423"/>
      <c r="RK40" s="423"/>
      <c r="RL40" s="423"/>
      <c r="RM40" s="423"/>
      <c r="RN40" s="423"/>
      <c r="RO40" s="423"/>
      <c r="RP40" s="423"/>
      <c r="RQ40" s="423"/>
      <c r="RR40" s="423"/>
      <c r="RS40" s="423"/>
      <c r="RT40" s="423"/>
      <c r="RU40" s="423"/>
      <c r="RV40" s="423"/>
      <c r="RW40" s="423"/>
      <c r="RX40" s="423"/>
      <c r="RY40" s="423"/>
      <c r="RZ40" s="423"/>
      <c r="SA40" s="423"/>
      <c r="SB40" s="423"/>
      <c r="SC40" s="423"/>
      <c r="SD40" s="423"/>
      <c r="SE40" s="423"/>
      <c r="SF40" s="423"/>
      <c r="SG40" s="423"/>
      <c r="SH40" s="423"/>
      <c r="SI40" s="423"/>
      <c r="SJ40" s="423"/>
      <c r="SK40" s="423"/>
      <c r="SL40" s="423"/>
      <c r="SM40" s="423"/>
      <c r="SN40" s="423"/>
      <c r="SO40" s="423"/>
      <c r="SP40" s="423"/>
      <c r="SQ40" s="423"/>
      <c r="SR40" s="423"/>
      <c r="SS40" s="423"/>
      <c r="ST40" s="423"/>
      <c r="SU40" s="423"/>
      <c r="SV40" s="423"/>
      <c r="SW40" s="423"/>
      <c r="SX40" s="423"/>
      <c r="SY40" s="423"/>
      <c r="SZ40" s="423"/>
      <c r="TA40" s="423"/>
      <c r="TB40" s="423"/>
      <c r="TC40" s="423"/>
      <c r="TD40" s="423"/>
      <c r="TE40" s="423"/>
      <c r="TF40" s="423"/>
      <c r="TG40" s="423"/>
      <c r="TH40" s="423"/>
      <c r="TI40" s="423"/>
      <c r="TJ40" s="423"/>
      <c r="TK40" s="423"/>
      <c r="TL40" s="423"/>
      <c r="TM40" s="423"/>
      <c r="TN40" s="423"/>
    </row>
    <row r="41" spans="1:534" s="492" customFormat="1" ht="19.5" customHeight="1">
      <c r="A41" s="491"/>
      <c r="B41" s="420"/>
      <c r="C41" s="500"/>
      <c r="D41" s="501"/>
      <c r="E41" s="501" t="s">
        <v>61</v>
      </c>
      <c r="F41" s="501" t="s">
        <v>50</v>
      </c>
      <c r="G41" s="529" t="s">
        <v>51</v>
      </c>
      <c r="H41" s="503"/>
      <c r="I41" s="503"/>
      <c r="J41" s="505"/>
      <c r="K41" s="504"/>
      <c r="L41" s="424"/>
      <c r="M41" s="422"/>
      <c r="N41" s="423"/>
      <c r="O41" s="789"/>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423"/>
      <c r="BY41" s="423"/>
      <c r="BZ41" s="423"/>
      <c r="CA41" s="423"/>
      <c r="CB41" s="423"/>
      <c r="CC41" s="423"/>
      <c r="CD41" s="423"/>
      <c r="CE41" s="423"/>
      <c r="CF41" s="423"/>
      <c r="CG41" s="423"/>
      <c r="CH41" s="423"/>
      <c r="CI41" s="423"/>
      <c r="CJ41" s="423"/>
      <c r="CK41" s="423"/>
      <c r="CL41" s="423"/>
      <c r="CM41" s="423"/>
      <c r="CN41" s="423"/>
      <c r="CO41" s="423"/>
      <c r="CP41" s="423"/>
      <c r="CQ41" s="423"/>
      <c r="CR41" s="423"/>
      <c r="CS41" s="423"/>
      <c r="CT41" s="423"/>
      <c r="CU41" s="423"/>
      <c r="CV41" s="423"/>
      <c r="CW41" s="423"/>
      <c r="CX41" s="423"/>
      <c r="CY41" s="423"/>
      <c r="CZ41" s="423"/>
      <c r="DA41" s="423"/>
      <c r="DB41" s="423"/>
      <c r="DC41" s="423"/>
      <c r="DD41" s="423"/>
      <c r="DE41" s="423"/>
      <c r="DF41" s="423"/>
      <c r="DG41" s="423"/>
      <c r="DH41" s="423"/>
      <c r="DI41" s="423"/>
      <c r="DJ41" s="423"/>
      <c r="DK41" s="423"/>
      <c r="DL41" s="423"/>
      <c r="DM41" s="423"/>
      <c r="DN41" s="423"/>
      <c r="DO41" s="423"/>
      <c r="DP41" s="423"/>
      <c r="DQ41" s="423"/>
      <c r="DR41" s="423"/>
      <c r="DS41" s="423"/>
      <c r="DT41" s="423"/>
      <c r="DU41" s="423"/>
      <c r="DV41" s="423"/>
      <c r="DW41" s="423"/>
      <c r="DX41" s="423"/>
      <c r="DY41" s="423"/>
      <c r="DZ41" s="423"/>
      <c r="EA41" s="423"/>
      <c r="EB41" s="423"/>
      <c r="EC41" s="423"/>
      <c r="ED41" s="423"/>
      <c r="EE41" s="423"/>
      <c r="EF41" s="423"/>
      <c r="EG41" s="423"/>
      <c r="EH41" s="423"/>
      <c r="EI41" s="423"/>
      <c r="EJ41" s="423"/>
      <c r="EK41" s="423"/>
      <c r="EL41" s="423"/>
      <c r="EM41" s="423"/>
      <c r="EN41" s="423"/>
      <c r="EO41" s="423"/>
      <c r="EP41" s="423"/>
      <c r="EQ41" s="423"/>
      <c r="ER41" s="423"/>
      <c r="ES41" s="423"/>
      <c r="ET41" s="423"/>
      <c r="EU41" s="423"/>
      <c r="EV41" s="423"/>
      <c r="EW41" s="423"/>
      <c r="EX41" s="423"/>
      <c r="EY41" s="423"/>
      <c r="EZ41" s="423"/>
      <c r="FA41" s="423"/>
      <c r="FB41" s="423"/>
      <c r="FC41" s="423"/>
      <c r="FD41" s="423"/>
      <c r="FE41" s="423"/>
      <c r="FF41" s="423"/>
      <c r="FG41" s="423"/>
      <c r="FH41" s="423"/>
      <c r="FI41" s="423"/>
      <c r="FJ41" s="423"/>
      <c r="FK41" s="423"/>
      <c r="FL41" s="423"/>
      <c r="FM41" s="423"/>
      <c r="FN41" s="423"/>
      <c r="FO41" s="423"/>
      <c r="FP41" s="423"/>
      <c r="FQ41" s="423"/>
      <c r="FR41" s="423"/>
      <c r="FS41" s="423"/>
      <c r="FT41" s="423"/>
      <c r="FU41" s="423"/>
      <c r="FV41" s="423"/>
      <c r="FW41" s="423"/>
      <c r="FX41" s="423"/>
      <c r="FY41" s="423"/>
      <c r="FZ41" s="423"/>
      <c r="GA41" s="423"/>
      <c r="GB41" s="423"/>
      <c r="GC41" s="423"/>
      <c r="GD41" s="423"/>
      <c r="GE41" s="423"/>
      <c r="GF41" s="423"/>
      <c r="GG41" s="423"/>
      <c r="GH41" s="423"/>
      <c r="GI41" s="423"/>
      <c r="GJ41" s="423"/>
      <c r="GK41" s="423"/>
      <c r="GL41" s="423"/>
      <c r="GM41" s="423"/>
      <c r="GN41" s="423"/>
      <c r="GO41" s="423"/>
      <c r="GP41" s="423"/>
      <c r="GQ41" s="423"/>
      <c r="GR41" s="423"/>
      <c r="GS41" s="423"/>
      <c r="GT41" s="423"/>
      <c r="GU41" s="423"/>
      <c r="GV41" s="423"/>
      <c r="GW41" s="423"/>
      <c r="GX41" s="423"/>
      <c r="GY41" s="423"/>
      <c r="GZ41" s="423"/>
      <c r="HA41" s="423"/>
      <c r="HB41" s="423"/>
      <c r="HC41" s="423"/>
      <c r="HD41" s="423"/>
      <c r="HE41" s="423"/>
      <c r="HF41" s="423"/>
      <c r="HG41" s="423"/>
      <c r="HH41" s="423"/>
      <c r="HI41" s="423"/>
      <c r="HJ41" s="423"/>
      <c r="HK41" s="423"/>
      <c r="HL41" s="423"/>
      <c r="HM41" s="423"/>
      <c r="HN41" s="423"/>
      <c r="HO41" s="423"/>
      <c r="HP41" s="423"/>
      <c r="HQ41" s="423"/>
      <c r="HR41" s="423"/>
      <c r="HS41" s="423"/>
      <c r="HT41" s="423"/>
      <c r="HU41" s="423"/>
      <c r="HV41" s="423"/>
      <c r="HW41" s="423"/>
      <c r="HX41" s="423"/>
      <c r="HY41" s="423"/>
      <c r="HZ41" s="423"/>
      <c r="IA41" s="423"/>
      <c r="IB41" s="423"/>
      <c r="IC41" s="423"/>
      <c r="ID41" s="423"/>
      <c r="IE41" s="423"/>
      <c r="IF41" s="423"/>
      <c r="IG41" s="423"/>
      <c r="IH41" s="423"/>
      <c r="II41" s="423"/>
      <c r="IJ41" s="423"/>
      <c r="IK41" s="423"/>
      <c r="IL41" s="423"/>
      <c r="IM41" s="423"/>
      <c r="IN41" s="423"/>
      <c r="IO41" s="423"/>
      <c r="IP41" s="423"/>
      <c r="IQ41" s="423"/>
      <c r="IR41" s="423"/>
      <c r="IS41" s="423"/>
      <c r="IT41" s="423"/>
      <c r="IU41" s="423"/>
      <c r="IV41" s="423"/>
      <c r="IW41" s="423"/>
      <c r="IX41" s="423"/>
      <c r="IY41" s="423"/>
      <c r="IZ41" s="423"/>
      <c r="JA41" s="423"/>
      <c r="JB41" s="423"/>
      <c r="JC41" s="423"/>
      <c r="JD41" s="423"/>
      <c r="JE41" s="423"/>
      <c r="JF41" s="423"/>
      <c r="JG41" s="423"/>
      <c r="JH41" s="423"/>
      <c r="JI41" s="423"/>
      <c r="JJ41" s="423"/>
      <c r="JK41" s="423"/>
      <c r="JL41" s="423"/>
      <c r="JM41" s="423"/>
      <c r="JN41" s="423"/>
      <c r="JO41" s="423"/>
      <c r="JP41" s="423"/>
      <c r="JQ41" s="423"/>
      <c r="JR41" s="423"/>
      <c r="JS41" s="423"/>
      <c r="JT41" s="423"/>
      <c r="JU41" s="423"/>
      <c r="JV41" s="423"/>
      <c r="JW41" s="423"/>
      <c r="JX41" s="423"/>
      <c r="JY41" s="423"/>
      <c r="JZ41" s="423"/>
      <c r="KA41" s="423"/>
      <c r="KB41" s="423"/>
      <c r="KC41" s="423"/>
      <c r="KD41" s="423"/>
      <c r="KE41" s="423"/>
      <c r="KF41" s="423"/>
      <c r="KG41" s="423"/>
      <c r="KH41" s="423"/>
      <c r="KI41" s="423"/>
      <c r="KJ41" s="423"/>
      <c r="KK41" s="423"/>
      <c r="KL41" s="423"/>
      <c r="KM41" s="423"/>
      <c r="KN41" s="423"/>
      <c r="KO41" s="423"/>
      <c r="KP41" s="423"/>
      <c r="KQ41" s="423"/>
      <c r="KR41" s="423"/>
      <c r="KS41" s="423"/>
      <c r="KT41" s="423"/>
      <c r="KU41" s="423"/>
      <c r="KV41" s="423"/>
      <c r="KW41" s="423"/>
      <c r="KX41" s="423"/>
      <c r="KY41" s="423"/>
      <c r="KZ41" s="423"/>
      <c r="LA41" s="423"/>
      <c r="LB41" s="423"/>
      <c r="LC41" s="423"/>
      <c r="LD41" s="423"/>
      <c r="LE41" s="423"/>
      <c r="LF41" s="423"/>
      <c r="LG41" s="423"/>
      <c r="LH41" s="423"/>
      <c r="LI41" s="423"/>
      <c r="LJ41" s="423"/>
      <c r="LK41" s="423"/>
      <c r="LL41" s="423"/>
      <c r="LM41" s="423"/>
      <c r="LN41" s="423"/>
      <c r="LO41" s="423"/>
      <c r="LP41" s="423"/>
      <c r="LQ41" s="423"/>
      <c r="LR41" s="423"/>
      <c r="LS41" s="423"/>
      <c r="LT41" s="423"/>
      <c r="LU41" s="423"/>
      <c r="LV41" s="423"/>
      <c r="LW41" s="423"/>
      <c r="LX41" s="423"/>
      <c r="LY41" s="423"/>
      <c r="LZ41" s="423"/>
      <c r="MA41" s="423"/>
      <c r="MB41" s="423"/>
      <c r="MC41" s="423"/>
      <c r="MD41" s="423"/>
      <c r="ME41" s="423"/>
      <c r="MF41" s="423"/>
      <c r="MG41" s="423"/>
      <c r="MH41" s="423"/>
      <c r="MI41" s="423"/>
      <c r="MJ41" s="423"/>
      <c r="MK41" s="423"/>
      <c r="ML41" s="423"/>
      <c r="MM41" s="423"/>
      <c r="MN41" s="423"/>
      <c r="MO41" s="423"/>
      <c r="MP41" s="423"/>
      <c r="MQ41" s="423"/>
      <c r="MR41" s="423"/>
      <c r="MS41" s="423"/>
      <c r="MT41" s="423"/>
      <c r="MU41" s="423"/>
      <c r="MV41" s="423"/>
      <c r="MW41" s="423"/>
      <c r="MX41" s="423"/>
      <c r="MY41" s="423"/>
      <c r="MZ41" s="423"/>
      <c r="NA41" s="423"/>
      <c r="NB41" s="423"/>
      <c r="NC41" s="423"/>
      <c r="ND41" s="423"/>
      <c r="NE41" s="423"/>
      <c r="NF41" s="423"/>
      <c r="NG41" s="423"/>
      <c r="NH41" s="423"/>
      <c r="NI41" s="423"/>
      <c r="NJ41" s="423"/>
      <c r="NK41" s="423"/>
      <c r="NL41" s="423"/>
      <c r="NM41" s="423"/>
      <c r="NN41" s="423"/>
      <c r="NO41" s="423"/>
      <c r="NP41" s="423"/>
      <c r="NQ41" s="423"/>
      <c r="NR41" s="423"/>
      <c r="NS41" s="423"/>
      <c r="NT41" s="423"/>
      <c r="NU41" s="423"/>
      <c r="NV41" s="423"/>
      <c r="NW41" s="423"/>
      <c r="NX41" s="423"/>
      <c r="NY41" s="423"/>
      <c r="NZ41" s="423"/>
      <c r="OA41" s="423"/>
      <c r="OB41" s="423"/>
      <c r="OC41" s="423"/>
      <c r="OD41" s="423"/>
      <c r="OE41" s="423"/>
      <c r="OF41" s="423"/>
      <c r="OG41" s="423"/>
      <c r="OH41" s="423"/>
      <c r="OI41" s="423"/>
      <c r="OJ41" s="423"/>
      <c r="OK41" s="423"/>
      <c r="OL41" s="423"/>
      <c r="OM41" s="423"/>
      <c r="ON41" s="423"/>
      <c r="OO41" s="423"/>
      <c r="OP41" s="423"/>
      <c r="OQ41" s="423"/>
      <c r="OR41" s="423"/>
      <c r="OS41" s="423"/>
      <c r="OT41" s="423"/>
      <c r="OU41" s="423"/>
      <c r="OV41" s="423"/>
      <c r="OW41" s="423"/>
      <c r="OX41" s="423"/>
      <c r="OY41" s="423"/>
      <c r="OZ41" s="423"/>
      <c r="PA41" s="423"/>
      <c r="PB41" s="423"/>
      <c r="PC41" s="423"/>
      <c r="PD41" s="423"/>
      <c r="PE41" s="423"/>
      <c r="PF41" s="423"/>
      <c r="PG41" s="423"/>
      <c r="PH41" s="423"/>
      <c r="PI41" s="423"/>
      <c r="PJ41" s="423"/>
      <c r="PK41" s="423"/>
      <c r="PL41" s="423"/>
      <c r="PM41" s="423"/>
      <c r="PN41" s="423"/>
      <c r="PO41" s="423"/>
      <c r="PP41" s="423"/>
      <c r="PQ41" s="423"/>
      <c r="PR41" s="423"/>
      <c r="PS41" s="423"/>
      <c r="PT41" s="423"/>
      <c r="PU41" s="423"/>
      <c r="PV41" s="423"/>
      <c r="PW41" s="423"/>
      <c r="PX41" s="423"/>
      <c r="PY41" s="423"/>
      <c r="PZ41" s="423"/>
      <c r="QA41" s="423"/>
      <c r="QB41" s="423"/>
      <c r="QC41" s="423"/>
      <c r="QD41" s="423"/>
      <c r="QE41" s="423"/>
      <c r="QF41" s="423"/>
      <c r="QG41" s="423"/>
      <c r="QH41" s="423"/>
      <c r="QI41" s="423"/>
      <c r="QJ41" s="423"/>
      <c r="QK41" s="423"/>
      <c r="QL41" s="423"/>
      <c r="QM41" s="423"/>
      <c r="QN41" s="423"/>
      <c r="QO41" s="423"/>
      <c r="QP41" s="423"/>
      <c r="QQ41" s="423"/>
      <c r="QR41" s="423"/>
      <c r="QS41" s="423"/>
      <c r="QT41" s="423"/>
      <c r="QU41" s="423"/>
      <c r="QV41" s="423"/>
      <c r="QW41" s="423"/>
      <c r="QX41" s="423"/>
      <c r="QY41" s="423"/>
      <c r="QZ41" s="423"/>
      <c r="RA41" s="423"/>
      <c r="RB41" s="423"/>
      <c r="RC41" s="423"/>
      <c r="RD41" s="423"/>
      <c r="RE41" s="423"/>
      <c r="RF41" s="423"/>
      <c r="RG41" s="423"/>
      <c r="RH41" s="423"/>
      <c r="RI41" s="423"/>
      <c r="RJ41" s="423"/>
      <c r="RK41" s="423"/>
      <c r="RL41" s="423"/>
      <c r="RM41" s="423"/>
      <c r="RN41" s="423"/>
      <c r="RO41" s="423"/>
      <c r="RP41" s="423"/>
      <c r="RQ41" s="423"/>
      <c r="RR41" s="423"/>
      <c r="RS41" s="423"/>
      <c r="RT41" s="423"/>
      <c r="RU41" s="423"/>
      <c r="RV41" s="423"/>
      <c r="RW41" s="423"/>
      <c r="RX41" s="423"/>
      <c r="RY41" s="423"/>
      <c r="RZ41" s="423"/>
      <c r="SA41" s="423"/>
      <c r="SB41" s="423"/>
      <c r="SC41" s="423"/>
      <c r="SD41" s="423"/>
      <c r="SE41" s="423"/>
      <c r="SF41" s="423"/>
      <c r="SG41" s="423"/>
      <c r="SH41" s="423"/>
      <c r="SI41" s="423"/>
      <c r="SJ41" s="423"/>
      <c r="SK41" s="423"/>
      <c r="SL41" s="423"/>
      <c r="SM41" s="423"/>
      <c r="SN41" s="423"/>
      <c r="SO41" s="423"/>
      <c r="SP41" s="423"/>
      <c r="SQ41" s="423"/>
      <c r="SR41" s="423"/>
      <c r="SS41" s="423"/>
      <c r="ST41" s="423"/>
      <c r="SU41" s="423"/>
      <c r="SV41" s="423"/>
      <c r="SW41" s="423"/>
      <c r="SX41" s="423"/>
      <c r="SY41" s="423"/>
      <c r="SZ41" s="423"/>
      <c r="TA41" s="423"/>
      <c r="TB41" s="423"/>
      <c r="TC41" s="423"/>
      <c r="TD41" s="423"/>
      <c r="TE41" s="423"/>
      <c r="TF41" s="423"/>
      <c r="TG41" s="423"/>
      <c r="TH41" s="423"/>
      <c r="TI41" s="423"/>
      <c r="TJ41" s="423"/>
      <c r="TK41" s="423"/>
      <c r="TL41" s="423"/>
      <c r="TM41" s="423"/>
      <c r="TN41" s="423"/>
    </row>
    <row r="42" spans="1:534" s="492" customFormat="1" ht="19.5" customHeight="1" thickBot="1">
      <c r="A42" s="491"/>
      <c r="B42" s="420"/>
      <c r="C42" s="506"/>
      <c r="D42" s="507"/>
      <c r="E42" s="507" t="s">
        <v>61</v>
      </c>
      <c r="F42" s="507" t="s">
        <v>50</v>
      </c>
      <c r="G42" s="508" t="s">
        <v>52</v>
      </c>
      <c r="H42" s="509"/>
      <c r="I42" s="509"/>
      <c r="J42" s="511"/>
      <c r="K42" s="510"/>
      <c r="L42" s="425"/>
      <c r="M42" s="422"/>
      <c r="N42" s="423"/>
      <c r="O42" s="789"/>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c r="BV42" s="423"/>
      <c r="BW42" s="423"/>
      <c r="BX42" s="423"/>
      <c r="BY42" s="423"/>
      <c r="BZ42" s="423"/>
      <c r="CA42" s="423"/>
      <c r="CB42" s="423"/>
      <c r="CC42" s="423"/>
      <c r="CD42" s="423"/>
      <c r="CE42" s="423"/>
      <c r="CF42" s="423"/>
      <c r="CG42" s="423"/>
      <c r="CH42" s="423"/>
      <c r="CI42" s="423"/>
      <c r="CJ42" s="423"/>
      <c r="CK42" s="423"/>
      <c r="CL42" s="423"/>
      <c r="CM42" s="423"/>
      <c r="CN42" s="423"/>
      <c r="CO42" s="423"/>
      <c r="CP42" s="423"/>
      <c r="CQ42" s="423"/>
      <c r="CR42" s="423"/>
      <c r="CS42" s="423"/>
      <c r="CT42" s="423"/>
      <c r="CU42" s="423"/>
      <c r="CV42" s="423"/>
      <c r="CW42" s="423"/>
      <c r="CX42" s="423"/>
      <c r="CY42" s="423"/>
      <c r="CZ42" s="423"/>
      <c r="DA42" s="423"/>
      <c r="DB42" s="423"/>
      <c r="DC42" s="423"/>
      <c r="DD42" s="423"/>
      <c r="DE42" s="423"/>
      <c r="DF42" s="423"/>
      <c r="DG42" s="423"/>
      <c r="DH42" s="423"/>
      <c r="DI42" s="423"/>
      <c r="DJ42" s="423"/>
      <c r="DK42" s="423"/>
      <c r="DL42" s="423"/>
      <c r="DM42" s="423"/>
      <c r="DN42" s="423"/>
      <c r="DO42" s="423"/>
      <c r="DP42" s="423"/>
      <c r="DQ42" s="423"/>
      <c r="DR42" s="423"/>
      <c r="DS42" s="423"/>
      <c r="DT42" s="423"/>
      <c r="DU42" s="423"/>
      <c r="DV42" s="423"/>
      <c r="DW42" s="423"/>
      <c r="DX42" s="423"/>
      <c r="DY42" s="423"/>
      <c r="DZ42" s="423"/>
      <c r="EA42" s="423"/>
      <c r="EB42" s="423"/>
      <c r="EC42" s="423"/>
      <c r="ED42" s="423"/>
      <c r="EE42" s="423"/>
      <c r="EF42" s="423"/>
      <c r="EG42" s="423"/>
      <c r="EH42" s="423"/>
      <c r="EI42" s="423"/>
      <c r="EJ42" s="423"/>
      <c r="EK42" s="423"/>
      <c r="EL42" s="423"/>
      <c r="EM42" s="423"/>
      <c r="EN42" s="423"/>
      <c r="EO42" s="423"/>
      <c r="EP42" s="423"/>
      <c r="EQ42" s="423"/>
      <c r="ER42" s="423"/>
      <c r="ES42" s="423"/>
      <c r="ET42" s="423"/>
      <c r="EU42" s="423"/>
      <c r="EV42" s="423"/>
      <c r="EW42" s="423"/>
      <c r="EX42" s="423"/>
      <c r="EY42" s="423"/>
      <c r="EZ42" s="423"/>
      <c r="FA42" s="423"/>
      <c r="FB42" s="423"/>
      <c r="FC42" s="423"/>
      <c r="FD42" s="423"/>
      <c r="FE42" s="423"/>
      <c r="FF42" s="423"/>
      <c r="FG42" s="423"/>
      <c r="FH42" s="423"/>
      <c r="FI42" s="423"/>
      <c r="FJ42" s="423"/>
      <c r="FK42" s="423"/>
      <c r="FL42" s="423"/>
      <c r="FM42" s="423"/>
      <c r="FN42" s="423"/>
      <c r="FO42" s="423"/>
      <c r="FP42" s="423"/>
      <c r="FQ42" s="423"/>
      <c r="FR42" s="423"/>
      <c r="FS42" s="423"/>
      <c r="FT42" s="423"/>
      <c r="FU42" s="423"/>
      <c r="FV42" s="423"/>
      <c r="FW42" s="423"/>
      <c r="FX42" s="423"/>
      <c r="FY42" s="423"/>
      <c r="FZ42" s="423"/>
      <c r="GA42" s="423"/>
      <c r="GB42" s="423"/>
      <c r="GC42" s="423"/>
      <c r="GD42" s="423"/>
      <c r="GE42" s="423"/>
      <c r="GF42" s="423"/>
      <c r="GG42" s="423"/>
      <c r="GH42" s="423"/>
      <c r="GI42" s="423"/>
      <c r="GJ42" s="423"/>
      <c r="GK42" s="423"/>
      <c r="GL42" s="423"/>
      <c r="GM42" s="423"/>
      <c r="GN42" s="423"/>
      <c r="GO42" s="423"/>
      <c r="GP42" s="423"/>
      <c r="GQ42" s="423"/>
      <c r="GR42" s="423"/>
      <c r="GS42" s="423"/>
      <c r="GT42" s="423"/>
      <c r="GU42" s="423"/>
      <c r="GV42" s="423"/>
      <c r="GW42" s="423"/>
      <c r="GX42" s="423"/>
      <c r="GY42" s="423"/>
      <c r="GZ42" s="423"/>
      <c r="HA42" s="423"/>
      <c r="HB42" s="423"/>
      <c r="HC42" s="423"/>
      <c r="HD42" s="423"/>
      <c r="HE42" s="423"/>
      <c r="HF42" s="423"/>
      <c r="HG42" s="423"/>
      <c r="HH42" s="423"/>
      <c r="HI42" s="423"/>
      <c r="HJ42" s="423"/>
      <c r="HK42" s="423"/>
      <c r="HL42" s="423"/>
      <c r="HM42" s="423"/>
      <c r="HN42" s="423"/>
      <c r="HO42" s="423"/>
      <c r="HP42" s="423"/>
      <c r="HQ42" s="423"/>
      <c r="HR42" s="423"/>
      <c r="HS42" s="423"/>
      <c r="HT42" s="423"/>
      <c r="HU42" s="423"/>
      <c r="HV42" s="423"/>
      <c r="HW42" s="423"/>
      <c r="HX42" s="423"/>
      <c r="HY42" s="423"/>
      <c r="HZ42" s="423"/>
      <c r="IA42" s="423"/>
      <c r="IB42" s="423"/>
      <c r="IC42" s="423"/>
      <c r="ID42" s="423"/>
      <c r="IE42" s="423"/>
      <c r="IF42" s="423"/>
      <c r="IG42" s="423"/>
      <c r="IH42" s="423"/>
      <c r="II42" s="423"/>
      <c r="IJ42" s="423"/>
      <c r="IK42" s="423"/>
      <c r="IL42" s="423"/>
      <c r="IM42" s="423"/>
      <c r="IN42" s="423"/>
      <c r="IO42" s="423"/>
      <c r="IP42" s="423"/>
      <c r="IQ42" s="423"/>
      <c r="IR42" s="423"/>
      <c r="IS42" s="423"/>
      <c r="IT42" s="423"/>
      <c r="IU42" s="423"/>
      <c r="IV42" s="423"/>
      <c r="IW42" s="423"/>
      <c r="IX42" s="423"/>
      <c r="IY42" s="423"/>
      <c r="IZ42" s="423"/>
      <c r="JA42" s="423"/>
      <c r="JB42" s="423"/>
      <c r="JC42" s="423"/>
      <c r="JD42" s="423"/>
      <c r="JE42" s="423"/>
      <c r="JF42" s="423"/>
      <c r="JG42" s="423"/>
      <c r="JH42" s="423"/>
      <c r="JI42" s="423"/>
      <c r="JJ42" s="423"/>
      <c r="JK42" s="423"/>
      <c r="JL42" s="423"/>
      <c r="JM42" s="423"/>
      <c r="JN42" s="423"/>
      <c r="JO42" s="423"/>
      <c r="JP42" s="423"/>
      <c r="JQ42" s="423"/>
      <c r="JR42" s="423"/>
      <c r="JS42" s="423"/>
      <c r="JT42" s="423"/>
      <c r="JU42" s="423"/>
      <c r="JV42" s="423"/>
      <c r="JW42" s="423"/>
      <c r="JX42" s="423"/>
      <c r="JY42" s="423"/>
      <c r="JZ42" s="423"/>
      <c r="KA42" s="423"/>
      <c r="KB42" s="423"/>
      <c r="KC42" s="423"/>
      <c r="KD42" s="423"/>
      <c r="KE42" s="423"/>
      <c r="KF42" s="423"/>
      <c r="KG42" s="423"/>
      <c r="KH42" s="423"/>
      <c r="KI42" s="423"/>
      <c r="KJ42" s="423"/>
      <c r="KK42" s="423"/>
      <c r="KL42" s="423"/>
      <c r="KM42" s="423"/>
      <c r="KN42" s="423"/>
      <c r="KO42" s="423"/>
      <c r="KP42" s="423"/>
      <c r="KQ42" s="423"/>
      <c r="KR42" s="423"/>
      <c r="KS42" s="423"/>
      <c r="KT42" s="423"/>
      <c r="KU42" s="423"/>
      <c r="KV42" s="423"/>
      <c r="KW42" s="423"/>
      <c r="KX42" s="423"/>
      <c r="KY42" s="423"/>
      <c r="KZ42" s="423"/>
      <c r="LA42" s="423"/>
      <c r="LB42" s="423"/>
      <c r="LC42" s="423"/>
      <c r="LD42" s="423"/>
      <c r="LE42" s="423"/>
      <c r="LF42" s="423"/>
      <c r="LG42" s="423"/>
      <c r="LH42" s="423"/>
      <c r="LI42" s="423"/>
      <c r="LJ42" s="423"/>
      <c r="LK42" s="423"/>
      <c r="LL42" s="423"/>
      <c r="LM42" s="423"/>
      <c r="LN42" s="423"/>
      <c r="LO42" s="423"/>
      <c r="LP42" s="423"/>
      <c r="LQ42" s="423"/>
      <c r="LR42" s="423"/>
      <c r="LS42" s="423"/>
      <c r="LT42" s="423"/>
      <c r="LU42" s="423"/>
      <c r="LV42" s="423"/>
      <c r="LW42" s="423"/>
      <c r="LX42" s="423"/>
      <c r="LY42" s="423"/>
      <c r="LZ42" s="423"/>
      <c r="MA42" s="423"/>
      <c r="MB42" s="423"/>
      <c r="MC42" s="423"/>
      <c r="MD42" s="423"/>
      <c r="ME42" s="423"/>
      <c r="MF42" s="423"/>
      <c r="MG42" s="423"/>
      <c r="MH42" s="423"/>
      <c r="MI42" s="423"/>
      <c r="MJ42" s="423"/>
      <c r="MK42" s="423"/>
      <c r="ML42" s="423"/>
      <c r="MM42" s="423"/>
      <c r="MN42" s="423"/>
      <c r="MO42" s="423"/>
      <c r="MP42" s="423"/>
      <c r="MQ42" s="423"/>
      <c r="MR42" s="423"/>
      <c r="MS42" s="423"/>
      <c r="MT42" s="423"/>
      <c r="MU42" s="423"/>
      <c r="MV42" s="423"/>
      <c r="MW42" s="423"/>
      <c r="MX42" s="423"/>
      <c r="MY42" s="423"/>
      <c r="MZ42" s="423"/>
      <c r="NA42" s="423"/>
      <c r="NB42" s="423"/>
      <c r="NC42" s="423"/>
      <c r="ND42" s="423"/>
      <c r="NE42" s="423"/>
      <c r="NF42" s="423"/>
      <c r="NG42" s="423"/>
      <c r="NH42" s="423"/>
      <c r="NI42" s="423"/>
      <c r="NJ42" s="423"/>
      <c r="NK42" s="423"/>
      <c r="NL42" s="423"/>
      <c r="NM42" s="423"/>
      <c r="NN42" s="423"/>
      <c r="NO42" s="423"/>
      <c r="NP42" s="423"/>
      <c r="NQ42" s="423"/>
      <c r="NR42" s="423"/>
      <c r="NS42" s="423"/>
      <c r="NT42" s="423"/>
      <c r="NU42" s="423"/>
      <c r="NV42" s="423"/>
      <c r="NW42" s="423"/>
      <c r="NX42" s="423"/>
      <c r="NY42" s="423"/>
      <c r="NZ42" s="423"/>
      <c r="OA42" s="423"/>
      <c r="OB42" s="423"/>
      <c r="OC42" s="423"/>
      <c r="OD42" s="423"/>
      <c r="OE42" s="423"/>
      <c r="OF42" s="423"/>
      <c r="OG42" s="423"/>
      <c r="OH42" s="423"/>
      <c r="OI42" s="423"/>
      <c r="OJ42" s="423"/>
      <c r="OK42" s="423"/>
      <c r="OL42" s="423"/>
      <c r="OM42" s="423"/>
      <c r="ON42" s="423"/>
      <c r="OO42" s="423"/>
      <c r="OP42" s="423"/>
      <c r="OQ42" s="423"/>
      <c r="OR42" s="423"/>
      <c r="OS42" s="423"/>
      <c r="OT42" s="423"/>
      <c r="OU42" s="423"/>
      <c r="OV42" s="423"/>
      <c r="OW42" s="423"/>
      <c r="OX42" s="423"/>
      <c r="OY42" s="423"/>
      <c r="OZ42" s="423"/>
      <c r="PA42" s="423"/>
      <c r="PB42" s="423"/>
      <c r="PC42" s="423"/>
      <c r="PD42" s="423"/>
      <c r="PE42" s="423"/>
      <c r="PF42" s="423"/>
      <c r="PG42" s="423"/>
      <c r="PH42" s="423"/>
      <c r="PI42" s="423"/>
      <c r="PJ42" s="423"/>
      <c r="PK42" s="423"/>
      <c r="PL42" s="423"/>
      <c r="PM42" s="423"/>
      <c r="PN42" s="423"/>
      <c r="PO42" s="423"/>
      <c r="PP42" s="423"/>
      <c r="PQ42" s="423"/>
      <c r="PR42" s="423"/>
      <c r="PS42" s="423"/>
      <c r="PT42" s="423"/>
      <c r="PU42" s="423"/>
      <c r="PV42" s="423"/>
      <c r="PW42" s="423"/>
      <c r="PX42" s="423"/>
      <c r="PY42" s="423"/>
      <c r="PZ42" s="423"/>
      <c r="QA42" s="423"/>
      <c r="QB42" s="423"/>
      <c r="QC42" s="423"/>
      <c r="QD42" s="423"/>
      <c r="QE42" s="423"/>
      <c r="QF42" s="423"/>
      <c r="QG42" s="423"/>
      <c r="QH42" s="423"/>
      <c r="QI42" s="423"/>
      <c r="QJ42" s="423"/>
      <c r="QK42" s="423"/>
      <c r="QL42" s="423"/>
      <c r="QM42" s="423"/>
      <c r="QN42" s="423"/>
      <c r="QO42" s="423"/>
      <c r="QP42" s="423"/>
      <c r="QQ42" s="423"/>
      <c r="QR42" s="423"/>
      <c r="QS42" s="423"/>
      <c r="QT42" s="423"/>
      <c r="QU42" s="423"/>
      <c r="QV42" s="423"/>
      <c r="QW42" s="423"/>
      <c r="QX42" s="423"/>
      <c r="QY42" s="423"/>
      <c r="QZ42" s="423"/>
      <c r="RA42" s="423"/>
      <c r="RB42" s="423"/>
      <c r="RC42" s="423"/>
      <c r="RD42" s="423"/>
      <c r="RE42" s="423"/>
      <c r="RF42" s="423"/>
      <c r="RG42" s="423"/>
      <c r="RH42" s="423"/>
      <c r="RI42" s="423"/>
      <c r="RJ42" s="423"/>
      <c r="RK42" s="423"/>
      <c r="RL42" s="423"/>
      <c r="RM42" s="423"/>
      <c r="RN42" s="423"/>
      <c r="RO42" s="423"/>
      <c r="RP42" s="423"/>
      <c r="RQ42" s="423"/>
      <c r="RR42" s="423"/>
      <c r="RS42" s="423"/>
      <c r="RT42" s="423"/>
      <c r="RU42" s="423"/>
      <c r="RV42" s="423"/>
      <c r="RW42" s="423"/>
      <c r="RX42" s="423"/>
      <c r="RY42" s="423"/>
      <c r="RZ42" s="423"/>
      <c r="SA42" s="423"/>
      <c r="SB42" s="423"/>
      <c r="SC42" s="423"/>
      <c r="SD42" s="423"/>
      <c r="SE42" s="423"/>
      <c r="SF42" s="423"/>
      <c r="SG42" s="423"/>
      <c r="SH42" s="423"/>
      <c r="SI42" s="423"/>
      <c r="SJ42" s="423"/>
      <c r="SK42" s="423"/>
      <c r="SL42" s="423"/>
      <c r="SM42" s="423"/>
      <c r="SN42" s="423"/>
      <c r="SO42" s="423"/>
      <c r="SP42" s="423"/>
      <c r="SQ42" s="423"/>
      <c r="SR42" s="423"/>
      <c r="SS42" s="423"/>
      <c r="ST42" s="423"/>
      <c r="SU42" s="423"/>
      <c r="SV42" s="423"/>
      <c r="SW42" s="423"/>
      <c r="SX42" s="423"/>
      <c r="SY42" s="423"/>
      <c r="SZ42" s="423"/>
      <c r="TA42" s="423"/>
      <c r="TB42" s="423"/>
      <c r="TC42" s="423"/>
      <c r="TD42" s="423"/>
      <c r="TE42" s="423"/>
      <c r="TF42" s="423"/>
      <c r="TG42" s="423"/>
      <c r="TH42" s="423"/>
      <c r="TI42" s="423"/>
      <c r="TJ42" s="423"/>
      <c r="TK42" s="423"/>
      <c r="TL42" s="423"/>
      <c r="TM42" s="423"/>
      <c r="TN42" s="423"/>
    </row>
    <row r="43" spans="1:534" s="423" customFormat="1" ht="19.5" customHeight="1">
      <c r="B43" s="420"/>
      <c r="C43" s="535" t="s">
        <v>54</v>
      </c>
      <c r="D43" s="536">
        <v>2</v>
      </c>
      <c r="E43" s="536"/>
      <c r="F43" s="536"/>
      <c r="G43" s="498" t="s">
        <v>69</v>
      </c>
      <c r="H43" s="537"/>
      <c r="I43" s="537"/>
      <c r="J43" s="537"/>
      <c r="K43" s="537"/>
      <c r="L43" s="421">
        <v>0.97</v>
      </c>
      <c r="M43" s="422"/>
      <c r="O43" s="789"/>
    </row>
    <row r="44" spans="1:534" s="423" customFormat="1" ht="19.5" customHeight="1" thickBot="1">
      <c r="B44" s="420"/>
      <c r="C44" s="538" t="s">
        <v>70</v>
      </c>
      <c r="D44" s="539"/>
      <c r="E44" s="539"/>
      <c r="F44" s="539"/>
      <c r="G44" s="540" t="s">
        <v>71</v>
      </c>
      <c r="H44" s="541"/>
      <c r="I44" s="541"/>
      <c r="J44" s="541"/>
      <c r="K44" s="541"/>
      <c r="L44" s="428"/>
      <c r="M44" s="422"/>
      <c r="O44" s="789"/>
    </row>
    <row r="45" spans="1:534" s="423" customFormat="1" ht="19.5" customHeight="1">
      <c r="B45" s="420"/>
      <c r="C45" s="520" t="s">
        <v>98</v>
      </c>
      <c r="D45" s="521">
        <v>12</v>
      </c>
      <c r="E45" s="521" t="s">
        <v>60</v>
      </c>
      <c r="F45" s="521" t="s">
        <v>50</v>
      </c>
      <c r="G45" s="529" t="s">
        <v>258</v>
      </c>
      <c r="H45" s="523"/>
      <c r="I45" s="523"/>
      <c r="J45" s="524"/>
      <c r="K45" s="542"/>
      <c r="L45" s="543"/>
      <c r="M45" s="422"/>
      <c r="O45" s="789"/>
    </row>
    <row r="46" spans="1:534" s="423" customFormat="1" ht="19.5" customHeight="1">
      <c r="B46" s="420"/>
      <c r="C46" s="526"/>
      <c r="D46" s="501"/>
      <c r="E46" s="501" t="s">
        <v>60</v>
      </c>
      <c r="F46" s="501" t="s">
        <v>50</v>
      </c>
      <c r="G46" s="529" t="s">
        <v>259</v>
      </c>
      <c r="H46" s="503"/>
      <c r="I46" s="503"/>
      <c r="J46" s="505"/>
      <c r="K46" s="515"/>
      <c r="L46" s="544"/>
      <c r="M46" s="422"/>
      <c r="O46" s="789"/>
    </row>
    <row r="47" spans="1:534" s="423" customFormat="1" ht="19.5" customHeight="1">
      <c r="B47" s="420"/>
      <c r="C47" s="527"/>
      <c r="D47" s="528"/>
      <c r="E47" s="501" t="s">
        <v>60</v>
      </c>
      <c r="F47" s="528" t="s">
        <v>50</v>
      </c>
      <c r="G47" s="529" t="s">
        <v>99</v>
      </c>
      <c r="H47" s="530"/>
      <c r="I47" s="530"/>
      <c r="J47" s="531"/>
      <c r="K47" s="545"/>
      <c r="L47" s="546"/>
      <c r="M47" s="422"/>
      <c r="O47" s="789"/>
    </row>
    <row r="48" spans="1:534" s="423" customFormat="1" ht="19.5" customHeight="1">
      <c r="B48" s="420"/>
      <c r="C48" s="527"/>
      <c r="D48" s="528"/>
      <c r="E48" s="501" t="s">
        <v>60</v>
      </c>
      <c r="F48" s="528" t="s">
        <v>50</v>
      </c>
      <c r="G48" s="529" t="s">
        <v>52</v>
      </c>
      <c r="H48" s="530"/>
      <c r="I48" s="530"/>
      <c r="J48" s="531"/>
      <c r="K48" s="545"/>
      <c r="L48" s="546"/>
      <c r="M48" s="422"/>
      <c r="O48" s="789"/>
    </row>
    <row r="49" spans="2:15" s="423" customFormat="1" ht="19.5" customHeight="1">
      <c r="B49" s="420"/>
      <c r="C49" s="527"/>
      <c r="D49" s="528"/>
      <c r="E49" s="501" t="s">
        <v>61</v>
      </c>
      <c r="F49" s="528" t="s">
        <v>50</v>
      </c>
      <c r="G49" s="529" t="s">
        <v>260</v>
      </c>
      <c r="H49" s="530"/>
      <c r="I49" s="530"/>
      <c r="J49" s="531"/>
      <c r="K49" s="545"/>
      <c r="L49" s="546"/>
      <c r="M49" s="422"/>
      <c r="O49" s="789"/>
    </row>
    <row r="50" spans="2:15" s="423" customFormat="1" ht="19.5" customHeight="1">
      <c r="B50" s="420"/>
      <c r="C50" s="527"/>
      <c r="D50" s="528"/>
      <c r="E50" s="501" t="s">
        <v>61</v>
      </c>
      <c r="F50" s="528" t="s">
        <v>50</v>
      </c>
      <c r="G50" s="529" t="s">
        <v>261</v>
      </c>
      <c r="H50" s="530"/>
      <c r="I50" s="530"/>
      <c r="J50" s="531"/>
      <c r="K50" s="545"/>
      <c r="L50" s="546"/>
      <c r="M50" s="422"/>
      <c r="O50" s="789"/>
    </row>
    <row r="51" spans="2:15" s="423" customFormat="1" ht="19.5" customHeight="1">
      <c r="B51" s="420"/>
      <c r="C51" s="527"/>
      <c r="D51" s="528"/>
      <c r="E51" s="501" t="s">
        <v>61</v>
      </c>
      <c r="F51" s="528" t="s">
        <v>50</v>
      </c>
      <c r="G51" s="529" t="s">
        <v>51</v>
      </c>
      <c r="H51" s="530"/>
      <c r="I51" s="530"/>
      <c r="J51" s="531"/>
      <c r="K51" s="545"/>
      <c r="L51" s="546"/>
      <c r="M51" s="422"/>
      <c r="O51" s="789"/>
    </row>
    <row r="52" spans="2:15" s="423" customFormat="1" ht="19.5" customHeight="1">
      <c r="B52" s="420"/>
      <c r="C52" s="527"/>
      <c r="D52" s="528"/>
      <c r="E52" s="501" t="s">
        <v>61</v>
      </c>
      <c r="F52" s="528" t="s">
        <v>50</v>
      </c>
      <c r="G52" s="529" t="s">
        <v>52</v>
      </c>
      <c r="H52" s="530"/>
      <c r="I52" s="530"/>
      <c r="J52" s="531"/>
      <c r="K52" s="545"/>
      <c r="L52" s="546"/>
      <c r="M52" s="422"/>
      <c r="O52" s="789"/>
    </row>
    <row r="53" spans="2:15" s="423" customFormat="1" ht="19.5" customHeight="1">
      <c r="B53" s="420"/>
      <c r="C53" s="527"/>
      <c r="D53" s="501"/>
      <c r="E53" s="501" t="s">
        <v>61</v>
      </c>
      <c r="F53" s="501" t="s">
        <v>50</v>
      </c>
      <c r="G53" s="529" t="s">
        <v>262</v>
      </c>
      <c r="H53" s="503"/>
      <c r="I53" s="503"/>
      <c r="J53" s="505"/>
      <c r="K53" s="515"/>
      <c r="L53" s="544"/>
      <c r="M53" s="422"/>
      <c r="O53" s="789"/>
    </row>
    <row r="54" spans="2:15" s="423" customFormat="1" ht="19.5" customHeight="1">
      <c r="B54" s="420"/>
      <c r="C54" s="527"/>
      <c r="D54" s="501"/>
      <c r="E54" s="501" t="s">
        <v>61</v>
      </c>
      <c r="F54" s="501" t="s">
        <v>50</v>
      </c>
      <c r="G54" s="529" t="s">
        <v>263</v>
      </c>
      <c r="H54" s="503"/>
      <c r="I54" s="503"/>
      <c r="J54" s="505"/>
      <c r="K54" s="515"/>
      <c r="L54" s="544"/>
      <c r="M54" s="422"/>
      <c r="O54" s="789"/>
    </row>
    <row r="55" spans="2:15" s="423" customFormat="1" ht="19.5" customHeight="1">
      <c r="B55" s="420"/>
      <c r="C55" s="527"/>
      <c r="D55" s="501"/>
      <c r="E55" s="501" t="s">
        <v>61</v>
      </c>
      <c r="F55" s="501" t="s">
        <v>50</v>
      </c>
      <c r="G55" s="502" t="s">
        <v>51</v>
      </c>
      <c r="H55" s="503"/>
      <c r="I55" s="503"/>
      <c r="J55" s="505"/>
      <c r="K55" s="515"/>
      <c r="L55" s="544"/>
      <c r="M55" s="422"/>
      <c r="O55" s="789"/>
    </row>
    <row r="56" spans="2:15" s="423" customFormat="1" ht="19.5" customHeight="1">
      <c r="B56" s="420"/>
      <c r="C56" s="527"/>
      <c r="D56" s="501"/>
      <c r="E56" s="501" t="s">
        <v>61</v>
      </c>
      <c r="F56" s="501" t="s">
        <v>50</v>
      </c>
      <c r="G56" s="502" t="s">
        <v>52</v>
      </c>
      <c r="H56" s="503"/>
      <c r="I56" s="503"/>
      <c r="J56" s="505"/>
      <c r="K56" s="515"/>
      <c r="L56" s="544"/>
      <c r="M56" s="422"/>
      <c r="O56" s="789"/>
    </row>
    <row r="57" spans="2:15" s="423" customFormat="1" ht="19.5" customHeight="1">
      <c r="B57" s="420"/>
      <c r="C57" s="527"/>
      <c r="D57" s="501"/>
      <c r="E57" s="501" t="s">
        <v>100</v>
      </c>
      <c r="F57" s="501" t="s">
        <v>50</v>
      </c>
      <c r="G57" s="502" t="s">
        <v>264</v>
      </c>
      <c r="H57" s="503"/>
      <c r="I57" s="503"/>
      <c r="J57" s="505"/>
      <c r="K57" s="515"/>
      <c r="L57" s="544"/>
      <c r="M57" s="422"/>
      <c r="O57" s="789"/>
    </row>
    <row r="58" spans="2:15" s="423" customFormat="1" ht="19.5" customHeight="1">
      <c r="B58" s="420"/>
      <c r="C58" s="527"/>
      <c r="D58" s="501"/>
      <c r="E58" s="501" t="s">
        <v>100</v>
      </c>
      <c r="F58" s="501" t="s">
        <v>50</v>
      </c>
      <c r="G58" s="502" t="s">
        <v>101</v>
      </c>
      <c r="H58" s="503"/>
      <c r="I58" s="503"/>
      <c r="J58" s="505"/>
      <c r="K58" s="515"/>
      <c r="L58" s="544"/>
      <c r="M58" s="422"/>
      <c r="O58" s="789"/>
    </row>
    <row r="59" spans="2:15" s="423" customFormat="1" ht="19.5" customHeight="1" thickBot="1">
      <c r="B59" s="420"/>
      <c r="C59" s="547"/>
      <c r="D59" s="507"/>
      <c r="E59" s="507" t="s">
        <v>100</v>
      </c>
      <c r="F59" s="507" t="s">
        <v>50</v>
      </c>
      <c r="G59" s="508" t="s">
        <v>52</v>
      </c>
      <c r="H59" s="509"/>
      <c r="I59" s="509"/>
      <c r="J59" s="511"/>
      <c r="K59" s="517"/>
      <c r="L59" s="548"/>
      <c r="M59" s="422"/>
      <c r="O59" s="789"/>
    </row>
    <row r="60" spans="2:15" s="423" customFormat="1" ht="19.5" customHeight="1">
      <c r="B60" s="420"/>
      <c r="C60" s="549" t="s">
        <v>72</v>
      </c>
      <c r="D60" s="495">
        <v>14</v>
      </c>
      <c r="E60" s="495">
        <v>4</v>
      </c>
      <c r="F60" s="495" t="s">
        <v>50</v>
      </c>
      <c r="G60" s="496" t="s">
        <v>102</v>
      </c>
      <c r="H60" s="497"/>
      <c r="I60" s="497"/>
      <c r="J60" s="499"/>
      <c r="K60" s="513"/>
      <c r="L60" s="550"/>
      <c r="M60" s="422"/>
      <c r="O60" s="789"/>
    </row>
    <row r="61" spans="2:15" s="423" customFormat="1" ht="19.5" customHeight="1">
      <c r="B61" s="420"/>
      <c r="C61" s="527"/>
      <c r="D61" s="501"/>
      <c r="E61" s="501">
        <v>4</v>
      </c>
      <c r="F61" s="501" t="s">
        <v>50</v>
      </c>
      <c r="G61" s="502" t="s">
        <v>73</v>
      </c>
      <c r="H61" s="503"/>
      <c r="I61" s="503"/>
      <c r="J61" s="505"/>
      <c r="K61" s="515"/>
      <c r="L61" s="544"/>
      <c r="M61" s="422"/>
      <c r="O61" s="789"/>
    </row>
    <row r="62" spans="2:15" s="423" customFormat="1" ht="19.5" customHeight="1">
      <c r="B62" s="420"/>
      <c r="C62" s="527"/>
      <c r="D62" s="501"/>
      <c r="E62" s="501">
        <v>4</v>
      </c>
      <c r="F62" s="501" t="s">
        <v>50</v>
      </c>
      <c r="G62" s="502" t="s">
        <v>74</v>
      </c>
      <c r="H62" s="503"/>
      <c r="I62" s="503"/>
      <c r="J62" s="505"/>
      <c r="K62" s="515"/>
      <c r="L62" s="544"/>
      <c r="M62" s="422"/>
      <c r="O62" s="789"/>
    </row>
    <row r="63" spans="2:15" s="423" customFormat="1" ht="19.5" customHeight="1">
      <c r="B63" s="420"/>
      <c r="C63" s="527"/>
      <c r="D63" s="501"/>
      <c r="E63" s="501" t="s">
        <v>103</v>
      </c>
      <c r="F63" s="501" t="s">
        <v>50</v>
      </c>
      <c r="G63" s="551" t="s">
        <v>104</v>
      </c>
      <c r="H63" s="503"/>
      <c r="I63" s="503"/>
      <c r="J63" s="505"/>
      <c r="K63" s="515"/>
      <c r="L63" s="544"/>
      <c r="M63" s="422"/>
      <c r="O63" s="789"/>
    </row>
    <row r="64" spans="2:15" s="423" customFormat="1" ht="19.5" customHeight="1">
      <c r="B64" s="420"/>
      <c r="C64" s="527"/>
      <c r="D64" s="501"/>
      <c r="E64" s="501" t="s">
        <v>103</v>
      </c>
      <c r="F64" s="501" t="s">
        <v>50</v>
      </c>
      <c r="G64" s="502" t="s">
        <v>73</v>
      </c>
      <c r="H64" s="503"/>
      <c r="I64" s="503"/>
      <c r="J64" s="505"/>
      <c r="K64" s="515"/>
      <c r="L64" s="544"/>
      <c r="M64" s="422"/>
      <c r="O64" s="789"/>
    </row>
    <row r="65" spans="1:15" s="423" customFormat="1" ht="19.5" customHeight="1" thickBot="1">
      <c r="B65" s="420"/>
      <c r="C65" s="547"/>
      <c r="D65" s="507"/>
      <c r="E65" s="507" t="s">
        <v>103</v>
      </c>
      <c r="F65" s="507" t="s">
        <v>50</v>
      </c>
      <c r="G65" s="508" t="s">
        <v>52</v>
      </c>
      <c r="H65" s="509"/>
      <c r="I65" s="509"/>
      <c r="J65" s="511"/>
      <c r="K65" s="517"/>
      <c r="L65" s="548"/>
      <c r="M65" s="422"/>
      <c r="O65" s="789"/>
    </row>
    <row r="66" spans="1:15" s="423" customFormat="1" ht="19.5" customHeight="1">
      <c r="B66" s="420"/>
      <c r="C66" s="535" t="s">
        <v>54</v>
      </c>
      <c r="D66" s="536">
        <v>1</v>
      </c>
      <c r="E66" s="536"/>
      <c r="F66" s="536"/>
      <c r="G66" s="498" t="s">
        <v>75</v>
      </c>
      <c r="H66" s="537"/>
      <c r="I66" s="537"/>
      <c r="J66" s="537"/>
      <c r="K66" s="537"/>
      <c r="L66" s="429">
        <v>0.97</v>
      </c>
      <c r="M66" s="422"/>
      <c r="O66" s="789"/>
    </row>
    <row r="67" spans="1:15" s="423" customFormat="1" ht="19.5" customHeight="1" thickBot="1">
      <c r="B67" s="420"/>
      <c r="C67" s="538" t="s">
        <v>76</v>
      </c>
      <c r="D67" s="539"/>
      <c r="E67" s="539"/>
      <c r="F67" s="539"/>
      <c r="G67" s="540" t="s">
        <v>77</v>
      </c>
      <c r="H67" s="541"/>
      <c r="I67" s="541"/>
      <c r="J67" s="541"/>
      <c r="K67" s="541"/>
      <c r="L67" s="430"/>
      <c r="M67" s="422"/>
      <c r="O67" s="790"/>
    </row>
    <row r="68" spans="1:15" ht="15.75" thickBot="1">
      <c r="B68" s="431"/>
      <c r="C68" s="432"/>
      <c r="D68" s="433"/>
      <c r="E68" s="433"/>
      <c r="F68" s="433"/>
      <c r="G68" s="432"/>
      <c r="H68" s="432"/>
      <c r="I68" s="432"/>
      <c r="J68" s="432"/>
      <c r="K68" s="432"/>
      <c r="L68" s="434"/>
      <c r="M68" s="435"/>
    </row>
    <row r="70" spans="1:15" ht="15.75">
      <c r="A70" s="493"/>
      <c r="B70" s="767" t="s">
        <v>15</v>
      </c>
      <c r="C70" s="767"/>
    </row>
    <row r="71" spans="1:15">
      <c r="B71" s="735" t="s">
        <v>430</v>
      </c>
      <c r="C71" s="735"/>
      <c r="D71" s="735"/>
      <c r="E71" s="735"/>
      <c r="F71" s="735"/>
      <c r="G71" s="735"/>
      <c r="H71" s="735"/>
    </row>
    <row r="72" spans="1:15">
      <c r="B72" s="735" t="s">
        <v>363</v>
      </c>
      <c r="C72" s="735"/>
      <c r="D72" s="735"/>
      <c r="E72" s="735"/>
      <c r="F72" s="735"/>
      <c r="G72" s="735"/>
      <c r="H72" s="735"/>
    </row>
    <row r="73" spans="1:15" ht="15.75">
      <c r="B73" s="436" t="s">
        <v>386</v>
      </c>
    </row>
  </sheetData>
  <mergeCells count="16">
    <mergeCell ref="B72:H72"/>
    <mergeCell ref="O4:O12"/>
    <mergeCell ref="C10:F10"/>
    <mergeCell ref="C11:F11"/>
    <mergeCell ref="C12:F12"/>
    <mergeCell ref="C16:L16"/>
    <mergeCell ref="C9:G9"/>
    <mergeCell ref="C14:L14"/>
    <mergeCell ref="B70:C70"/>
    <mergeCell ref="B71:H71"/>
    <mergeCell ref="O17:O67"/>
    <mergeCell ref="A1:C1"/>
    <mergeCell ref="C2:L2"/>
    <mergeCell ref="C4:L4"/>
    <mergeCell ref="C5:L5"/>
    <mergeCell ref="C7:L7"/>
  </mergeCells>
  <hyperlinks>
    <hyperlink ref="A1" location="Contents!A1" display="Return to Contents"/>
  </hyperlinks>
  <pageMargins left="0.70866141732283472" right="0.70866141732283472" top="0.62" bottom="0.49" header="0.31496062992125984" footer="0.31496062992125984"/>
  <pageSetup paperSize="9" scale="36" orientation="landscape" r:id="rId1"/>
  <headerFooter>
    <oddHeader>&amp;R&amp;G</oddHeader>
    <oddFooter>&amp;R&amp;F</oddFooter>
  </headerFooter>
  <rowBreaks count="1" manualBreakCount="1">
    <brk id="6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9"/>
  <sheetViews>
    <sheetView view="pageBreakPreview" zoomScale="70" zoomScaleNormal="100" zoomScaleSheetLayoutView="70" workbookViewId="0">
      <selection activeCell="D22" sqref="D22"/>
    </sheetView>
  </sheetViews>
  <sheetFormatPr defaultColWidth="7.109375" defaultRowHeight="14.25"/>
  <cols>
    <col min="1" max="1" width="4.109375" style="16" customWidth="1"/>
    <col min="2" max="2" width="23.33203125" style="191" customWidth="1"/>
    <col min="3" max="3" width="64.21875" style="100" customWidth="1"/>
    <col min="4" max="4" width="23.44140625" style="16" customWidth="1"/>
    <col min="5" max="5" width="45.21875" style="15" customWidth="1"/>
    <col min="6" max="6" width="10.6640625" style="15" customWidth="1"/>
    <col min="7" max="7" width="3.44140625" style="15" customWidth="1"/>
    <col min="8" max="8" width="13.21875" style="16" customWidth="1"/>
    <col min="9" max="16384" width="7.109375" style="16"/>
  </cols>
  <sheetData>
    <row r="1" spans="1:13 16384:16384" ht="15.75" thickBot="1">
      <c r="A1" s="130" t="s">
        <v>189</v>
      </c>
      <c r="B1" s="186"/>
      <c r="C1" s="129"/>
      <c r="D1" s="116"/>
      <c r="E1" s="116"/>
      <c r="F1" s="116"/>
      <c r="H1" s="15"/>
    </row>
    <row r="2" spans="1:13 16384:16384" ht="20.25" customHeight="1">
      <c r="A2" s="149"/>
      <c r="B2" s="614" t="s">
        <v>37</v>
      </c>
      <c r="C2" s="614"/>
      <c r="D2" s="816" t="s">
        <v>501</v>
      </c>
      <c r="E2" s="817"/>
      <c r="F2" s="818"/>
      <c r="H2" s="771" t="s">
        <v>362</v>
      </c>
    </row>
    <row r="3" spans="1:13 16384:16384" ht="22.5" customHeight="1" thickBot="1">
      <c r="A3" s="103"/>
      <c r="B3" s="187"/>
      <c r="C3" s="105"/>
      <c r="D3" s="819"/>
      <c r="E3" s="820"/>
      <c r="F3" s="821"/>
      <c r="H3" s="772"/>
    </row>
    <row r="4" spans="1:13 16384:16384" customFormat="1" ht="27.75" customHeight="1">
      <c r="A4" s="106"/>
      <c r="B4" s="612" t="s">
        <v>39</v>
      </c>
      <c r="C4" s="607"/>
      <c r="D4" s="805" t="s">
        <v>473</v>
      </c>
      <c r="E4" s="807" t="s">
        <v>493</v>
      </c>
      <c r="F4" s="808"/>
      <c r="G4" s="10"/>
      <c r="H4" s="772"/>
      <c r="I4" s="69"/>
      <c r="J4" s="69"/>
      <c r="K4" s="69"/>
      <c r="L4" s="69"/>
      <c r="M4" s="69"/>
      <c r="XFD4" s="8" t="s">
        <v>473</v>
      </c>
    </row>
    <row r="5" spans="1:13 16384:16384" customFormat="1" ht="30.75" customHeight="1">
      <c r="A5" s="106"/>
      <c r="B5" s="612" t="s">
        <v>428</v>
      </c>
      <c r="C5" s="608"/>
      <c r="D5" s="806"/>
      <c r="E5" s="809"/>
      <c r="F5" s="810"/>
      <c r="G5" s="10"/>
      <c r="H5" s="772"/>
      <c r="I5" s="14"/>
      <c r="J5" s="14"/>
      <c r="K5" s="14"/>
      <c r="L5" s="14"/>
      <c r="M5" s="14"/>
      <c r="XFD5" s="8" t="s">
        <v>474</v>
      </c>
    </row>
    <row r="6" spans="1:13 16384:16384" customFormat="1" ht="20.25" customHeight="1">
      <c r="A6" s="106"/>
      <c r="B6" s="108"/>
      <c r="C6" s="108"/>
      <c r="D6" s="802" t="s">
        <v>474</v>
      </c>
      <c r="E6" s="811" t="s">
        <v>520</v>
      </c>
      <c r="F6" s="812"/>
      <c r="G6" s="10"/>
      <c r="H6" s="772"/>
      <c r="I6" s="14"/>
      <c r="J6" s="14"/>
      <c r="K6" s="14"/>
      <c r="L6" s="14"/>
      <c r="M6" s="14"/>
      <c r="XFD6" s="8" t="s">
        <v>475</v>
      </c>
    </row>
    <row r="7" spans="1:13 16384:16384" customFormat="1" ht="35.25" customHeight="1" thickBot="1">
      <c r="A7" s="106"/>
      <c r="B7" s="613" t="s">
        <v>187</v>
      </c>
      <c r="C7" s="613"/>
      <c r="D7" s="803"/>
      <c r="E7" s="813"/>
      <c r="F7" s="814"/>
      <c r="G7" s="13"/>
      <c r="H7" s="773"/>
      <c r="I7" s="14"/>
      <c r="J7" s="14"/>
      <c r="K7" s="14"/>
      <c r="L7" s="14"/>
      <c r="M7" s="14"/>
      <c r="XFD7" s="8" t="s">
        <v>476</v>
      </c>
    </row>
    <row r="8" spans="1:13 16384:16384" customFormat="1" ht="45" customHeight="1">
      <c r="A8" s="106"/>
      <c r="B8" s="59" t="s">
        <v>151</v>
      </c>
      <c r="C8" s="105"/>
      <c r="D8" s="803"/>
      <c r="E8" s="815" t="s">
        <v>509</v>
      </c>
      <c r="F8" s="796"/>
      <c r="G8" s="10"/>
      <c r="H8" s="148"/>
      <c r="I8" s="14"/>
      <c r="J8" s="14"/>
      <c r="K8" s="14"/>
      <c r="L8" s="14"/>
      <c r="M8" s="14"/>
      <c r="XFD8" s="8" t="s">
        <v>624</v>
      </c>
    </row>
    <row r="9" spans="1:13 16384:16384" ht="14.25" customHeight="1">
      <c r="A9" s="103"/>
      <c r="B9" s="798" t="s">
        <v>497</v>
      </c>
      <c r="C9" s="799"/>
      <c r="D9" s="802" t="s">
        <v>475</v>
      </c>
      <c r="E9" s="822" t="s">
        <v>502</v>
      </c>
      <c r="F9" s="823"/>
      <c r="H9" s="148"/>
      <c r="I9" s="14"/>
      <c r="J9" s="14"/>
      <c r="K9" s="14"/>
      <c r="L9" s="14"/>
      <c r="M9" s="14"/>
    </row>
    <row r="10" spans="1:13 16384:16384" ht="14.25" customHeight="1">
      <c r="A10" s="103"/>
      <c r="B10" s="612" t="s">
        <v>158</v>
      </c>
      <c r="C10" s="608"/>
      <c r="D10" s="803"/>
      <c r="E10" s="824"/>
      <c r="F10" s="825"/>
      <c r="H10" s="148"/>
      <c r="I10" s="14"/>
      <c r="J10" s="14"/>
      <c r="K10" s="14"/>
      <c r="L10" s="14"/>
      <c r="M10" s="14"/>
    </row>
    <row r="11" spans="1:13 16384:16384" ht="16.5" customHeight="1">
      <c r="A11" s="103"/>
      <c r="B11" s="612" t="s">
        <v>160</v>
      </c>
      <c r="C11" s="608"/>
      <c r="D11" s="803"/>
      <c r="E11" s="824"/>
      <c r="F11" s="825"/>
      <c r="H11" s="148"/>
      <c r="I11" s="14"/>
      <c r="J11" s="14"/>
      <c r="K11" s="14"/>
      <c r="L11" s="14"/>
      <c r="M11" s="14"/>
    </row>
    <row r="12" spans="1:13 16384:16384" ht="16.5" customHeight="1">
      <c r="A12" s="103"/>
      <c r="B12" s="612" t="s">
        <v>159</v>
      </c>
      <c r="C12" s="608"/>
      <c r="D12" s="803"/>
      <c r="E12" s="793" t="s">
        <v>505</v>
      </c>
      <c r="F12" s="794"/>
      <c r="H12" s="148"/>
      <c r="I12" s="14"/>
      <c r="J12" s="14"/>
      <c r="K12" s="14"/>
      <c r="L12" s="14"/>
      <c r="M12" s="14"/>
    </row>
    <row r="13" spans="1:13 16384:16384" ht="33" customHeight="1">
      <c r="A13" s="103"/>
      <c r="B13" s="625"/>
      <c r="C13" s="627"/>
      <c r="D13" s="804"/>
      <c r="E13" s="795"/>
      <c r="F13" s="796"/>
      <c r="H13" s="148"/>
      <c r="I13" s="14"/>
      <c r="J13" s="14"/>
      <c r="K13" s="14"/>
      <c r="L13" s="14"/>
      <c r="M13" s="14"/>
    </row>
    <row r="14" spans="1:13 16384:16384" ht="14.25" customHeight="1">
      <c r="A14" s="103"/>
      <c r="B14" s="791"/>
      <c r="C14" s="797"/>
      <c r="D14" s="826" t="s">
        <v>498</v>
      </c>
      <c r="E14" s="828" t="s">
        <v>499</v>
      </c>
      <c r="F14" s="829"/>
      <c r="H14" s="148"/>
      <c r="I14" s="14"/>
      <c r="J14" s="14"/>
      <c r="K14" s="14"/>
      <c r="L14" s="14"/>
      <c r="M14" s="14"/>
    </row>
    <row r="15" spans="1:13 16384:16384" ht="14.25" customHeight="1" thickBot="1">
      <c r="A15" s="103"/>
      <c r="B15" s="791"/>
      <c r="C15" s="797"/>
      <c r="D15" s="827"/>
      <c r="E15" s="830"/>
      <c r="F15" s="831"/>
      <c r="H15" s="148"/>
      <c r="I15" s="14"/>
      <c r="J15" s="14"/>
      <c r="K15" s="14"/>
      <c r="L15" s="14"/>
      <c r="M15" s="14"/>
    </row>
    <row r="16" spans="1:13 16384:16384" ht="32.25" customHeight="1" thickBot="1">
      <c r="A16" s="103"/>
      <c r="B16" s="791"/>
      <c r="C16" s="791"/>
      <c r="D16" s="680" t="s">
        <v>624</v>
      </c>
      <c r="E16" s="800" t="s">
        <v>625</v>
      </c>
      <c r="F16" s="801"/>
      <c r="H16" s="148"/>
      <c r="I16" s="14"/>
      <c r="J16" s="14"/>
      <c r="K16" s="14"/>
      <c r="L16" s="14"/>
      <c r="M16" s="14"/>
    </row>
    <row r="17" spans="1:13 16384:16384" ht="14.25" customHeight="1" thickBot="1">
      <c r="A17" s="103"/>
      <c r="B17" s="792"/>
      <c r="C17" s="792"/>
      <c r="D17" s="626"/>
      <c r="F17" s="104"/>
      <c r="H17" s="148"/>
      <c r="I17" s="14"/>
      <c r="J17" s="14"/>
      <c r="K17" s="14"/>
      <c r="L17" s="14"/>
      <c r="M17" s="14"/>
    </row>
    <row r="18" spans="1:13 16384:16384" ht="92.25" customHeight="1">
      <c r="A18" s="103"/>
      <c r="B18" s="68" t="s">
        <v>190</v>
      </c>
      <c r="C18" s="68" t="s">
        <v>18</v>
      </c>
      <c r="D18" s="602" t="s">
        <v>626</v>
      </c>
      <c r="E18" s="174" t="s">
        <v>439</v>
      </c>
      <c r="F18" s="104"/>
      <c r="H18" s="771" t="s">
        <v>412</v>
      </c>
    </row>
    <row r="19" spans="1:13 16384:16384" ht="23.25" customHeight="1">
      <c r="A19" s="103"/>
      <c r="B19" s="188">
        <v>1.1000000000000001</v>
      </c>
      <c r="C19" s="99" t="s">
        <v>119</v>
      </c>
      <c r="D19" s="399"/>
      <c r="E19" s="399"/>
      <c r="F19" s="110"/>
      <c r="G19" s="146"/>
      <c r="H19" s="772"/>
    </row>
    <row r="20" spans="1:13 16384:16384" ht="23.25" customHeight="1">
      <c r="A20" s="103"/>
      <c r="B20" s="188">
        <v>1.2</v>
      </c>
      <c r="C20" s="99" t="s">
        <v>120</v>
      </c>
      <c r="D20" s="399"/>
      <c r="E20" s="399"/>
      <c r="F20" s="111"/>
      <c r="G20" s="147"/>
      <c r="H20" s="772"/>
    </row>
    <row r="21" spans="1:13 16384:16384" ht="23.25" customHeight="1">
      <c r="A21" s="103"/>
      <c r="B21" s="188">
        <v>1.3</v>
      </c>
      <c r="C21" s="99" t="s">
        <v>121</v>
      </c>
      <c r="D21" s="399"/>
      <c r="E21" s="399"/>
      <c r="F21" s="111"/>
      <c r="G21" s="147"/>
      <c r="H21" s="772"/>
      <c r="XFD21" s="8"/>
    </row>
    <row r="22" spans="1:13 16384:16384" ht="23.25" customHeight="1">
      <c r="A22" s="103"/>
      <c r="B22" s="188">
        <v>1.4</v>
      </c>
      <c r="C22" s="99" t="s">
        <v>122</v>
      </c>
      <c r="D22" s="399"/>
      <c r="E22" s="399"/>
      <c r="F22" s="111"/>
      <c r="G22" s="147"/>
      <c r="H22" s="772"/>
      <c r="XFD22" s="8"/>
    </row>
    <row r="23" spans="1:13 16384:16384" ht="23.25" customHeight="1">
      <c r="A23" s="103"/>
      <c r="B23" s="185">
        <v>1.5</v>
      </c>
      <c r="C23" s="101" t="s">
        <v>123</v>
      </c>
      <c r="D23" s="399"/>
      <c r="E23" s="399"/>
      <c r="F23" s="104"/>
      <c r="H23" s="772"/>
      <c r="XFD23" s="8"/>
    </row>
    <row r="24" spans="1:13 16384:16384" ht="23.25" customHeight="1">
      <c r="A24" s="103"/>
      <c r="B24" s="185">
        <v>1.6</v>
      </c>
      <c r="C24" s="101" t="s">
        <v>124</v>
      </c>
      <c r="D24" s="399"/>
      <c r="E24" s="399"/>
      <c r="F24" s="104"/>
      <c r="H24" s="772"/>
      <c r="XFD24" s="8"/>
    </row>
    <row r="25" spans="1:13 16384:16384" ht="23.25" customHeight="1">
      <c r="A25" s="103"/>
      <c r="B25" s="185">
        <v>1.7</v>
      </c>
      <c r="C25" s="101" t="s">
        <v>125</v>
      </c>
      <c r="D25" s="399"/>
      <c r="E25" s="399"/>
      <c r="F25" s="104"/>
      <c r="H25" s="772"/>
    </row>
    <row r="26" spans="1:13 16384:16384" ht="23.25" customHeight="1">
      <c r="A26" s="103"/>
      <c r="B26" s="185">
        <v>1.8</v>
      </c>
      <c r="C26" s="101" t="s">
        <v>126</v>
      </c>
      <c r="D26" s="399"/>
      <c r="E26" s="399"/>
      <c r="F26" s="104"/>
      <c r="H26" s="772"/>
    </row>
    <row r="27" spans="1:13 16384:16384" ht="23.25" customHeight="1">
      <c r="A27" s="103"/>
      <c r="B27" s="185">
        <v>1.9</v>
      </c>
      <c r="C27" s="101" t="s">
        <v>127</v>
      </c>
      <c r="D27" s="399"/>
      <c r="E27" s="399"/>
      <c r="F27" s="104"/>
      <c r="H27" s="772"/>
    </row>
    <row r="28" spans="1:13 16384:16384" ht="23.25" customHeight="1">
      <c r="A28" s="103"/>
      <c r="B28" s="192" t="s">
        <v>250</v>
      </c>
      <c r="C28" s="101" t="s">
        <v>128</v>
      </c>
      <c r="D28" s="399"/>
      <c r="E28" s="399"/>
      <c r="F28" s="104"/>
      <c r="H28" s="772"/>
    </row>
    <row r="29" spans="1:13 16384:16384" ht="23.25" customHeight="1">
      <c r="A29" s="103"/>
      <c r="B29" s="185">
        <v>1.1100000000000001</v>
      </c>
      <c r="C29" s="101" t="s">
        <v>129</v>
      </c>
      <c r="D29" s="399"/>
      <c r="E29" s="399"/>
      <c r="F29" s="104"/>
      <c r="H29" s="772"/>
    </row>
    <row r="30" spans="1:13 16384:16384" ht="23.25" customHeight="1">
      <c r="A30" s="103"/>
      <c r="B30" s="185">
        <v>1.1200000000000001</v>
      </c>
      <c r="C30" s="101" t="s">
        <v>130</v>
      </c>
      <c r="D30" s="399"/>
      <c r="E30" s="399"/>
      <c r="F30" s="104"/>
      <c r="H30" s="772"/>
    </row>
    <row r="31" spans="1:13 16384:16384" ht="23.25" customHeight="1">
      <c r="A31" s="103"/>
      <c r="B31" s="185">
        <v>2.1</v>
      </c>
      <c r="C31" s="101" t="s">
        <v>19</v>
      </c>
      <c r="D31" s="399"/>
      <c r="E31" s="399"/>
      <c r="F31" s="104"/>
      <c r="H31" s="772"/>
    </row>
    <row r="32" spans="1:13 16384:16384" ht="23.25" customHeight="1">
      <c r="A32" s="103"/>
      <c r="B32" s="185" t="s">
        <v>507</v>
      </c>
      <c r="C32" s="101" t="s">
        <v>508</v>
      </c>
      <c r="D32" s="399"/>
      <c r="E32" s="399"/>
      <c r="F32" s="104"/>
      <c r="H32" s="772"/>
    </row>
    <row r="33" spans="1:8" ht="23.25" customHeight="1">
      <c r="A33" s="103"/>
      <c r="B33" s="639" t="s">
        <v>524</v>
      </c>
      <c r="C33" s="640" t="s">
        <v>525</v>
      </c>
      <c r="D33" s="399"/>
      <c r="E33" s="399"/>
      <c r="F33" s="104"/>
      <c r="H33" s="772"/>
    </row>
    <row r="34" spans="1:8" ht="23.25" customHeight="1">
      <c r="A34" s="103"/>
      <c r="B34" s="185">
        <v>2.2000000000000002</v>
      </c>
      <c r="C34" s="101" t="s">
        <v>20</v>
      </c>
      <c r="D34" s="399"/>
      <c r="E34" s="399"/>
      <c r="F34" s="104"/>
      <c r="H34" s="772"/>
    </row>
    <row r="35" spans="1:8" ht="23.25" customHeight="1">
      <c r="A35" s="103"/>
      <c r="B35" s="185">
        <v>2.2999999999999998</v>
      </c>
      <c r="C35" s="101" t="s">
        <v>21</v>
      </c>
      <c r="D35" s="399"/>
      <c r="E35" s="399"/>
      <c r="F35" s="104"/>
      <c r="H35" s="772"/>
    </row>
    <row r="36" spans="1:8" ht="23.25" customHeight="1">
      <c r="A36" s="103"/>
      <c r="B36" s="185">
        <v>2.4</v>
      </c>
      <c r="C36" s="102" t="s">
        <v>131</v>
      </c>
      <c r="D36" s="399"/>
      <c r="E36" s="399"/>
      <c r="F36" s="104"/>
      <c r="H36" s="772"/>
    </row>
    <row r="37" spans="1:8" ht="23.25" customHeight="1">
      <c r="A37" s="103"/>
      <c r="B37" s="185">
        <v>2.5</v>
      </c>
      <c r="C37" s="102" t="s">
        <v>132</v>
      </c>
      <c r="D37" s="399"/>
      <c r="E37" s="399"/>
      <c r="F37" s="104"/>
      <c r="H37" s="772"/>
    </row>
    <row r="38" spans="1:8" ht="23.25" customHeight="1">
      <c r="A38" s="103"/>
      <c r="B38" s="185">
        <v>2.6</v>
      </c>
      <c r="C38" s="102" t="s">
        <v>22</v>
      </c>
      <c r="D38" s="399"/>
      <c r="E38" s="399"/>
      <c r="F38" s="104"/>
      <c r="H38" s="772"/>
    </row>
    <row r="39" spans="1:8" ht="23.25" customHeight="1">
      <c r="A39" s="103"/>
      <c r="B39" s="185">
        <v>2.7</v>
      </c>
      <c r="C39" s="102" t="s">
        <v>23</v>
      </c>
      <c r="D39" s="399"/>
      <c r="E39" s="399"/>
      <c r="F39" s="104"/>
      <c r="H39" s="772"/>
    </row>
    <row r="40" spans="1:8" ht="23.25" customHeight="1">
      <c r="A40" s="103"/>
      <c r="B40" s="185">
        <v>2.8</v>
      </c>
      <c r="C40" s="102" t="s">
        <v>24</v>
      </c>
      <c r="D40" s="399"/>
      <c r="E40" s="399"/>
      <c r="F40" s="104"/>
      <c r="H40" s="772"/>
    </row>
    <row r="41" spans="1:8" ht="36.75" customHeight="1">
      <c r="A41" s="103"/>
      <c r="B41" s="185">
        <v>2.9</v>
      </c>
      <c r="C41" s="102" t="s">
        <v>435</v>
      </c>
      <c r="D41" s="399"/>
      <c r="E41" s="399"/>
      <c r="F41" s="104"/>
      <c r="H41" s="772"/>
    </row>
    <row r="42" spans="1:8" ht="23.25" customHeight="1">
      <c r="A42" s="103"/>
      <c r="B42" s="192" t="s">
        <v>249</v>
      </c>
      <c r="C42" s="102" t="s">
        <v>133</v>
      </c>
      <c r="D42" s="399"/>
      <c r="E42" s="399"/>
      <c r="F42" s="104"/>
      <c r="H42" s="772"/>
    </row>
    <row r="43" spans="1:8" ht="54.75" customHeight="1">
      <c r="A43" s="103"/>
      <c r="B43" s="185">
        <v>2.11</v>
      </c>
      <c r="C43" s="102" t="s">
        <v>436</v>
      </c>
      <c r="D43" s="399"/>
      <c r="E43" s="399"/>
      <c r="F43" s="104"/>
      <c r="H43" s="772"/>
    </row>
    <row r="44" spans="1:8" ht="48" customHeight="1">
      <c r="A44" s="103"/>
      <c r="B44" s="185">
        <v>2.12</v>
      </c>
      <c r="C44" s="102" t="s">
        <v>437</v>
      </c>
      <c r="D44" s="399"/>
      <c r="E44" s="399"/>
      <c r="F44" s="104"/>
      <c r="H44" s="772"/>
    </row>
    <row r="45" spans="1:8" ht="23.25" customHeight="1">
      <c r="A45" s="103"/>
      <c r="B45" s="185">
        <v>2.13</v>
      </c>
      <c r="C45" s="102" t="s">
        <v>134</v>
      </c>
      <c r="D45" s="399"/>
      <c r="E45" s="399"/>
      <c r="F45" s="104"/>
      <c r="H45" s="772"/>
    </row>
    <row r="46" spans="1:8" ht="23.25" customHeight="1">
      <c r="A46" s="103"/>
      <c r="B46" s="185">
        <v>2.14</v>
      </c>
      <c r="C46" s="102" t="s">
        <v>135</v>
      </c>
      <c r="D46" s="399"/>
      <c r="E46" s="399"/>
      <c r="F46" s="104"/>
      <c r="H46" s="772"/>
    </row>
    <row r="47" spans="1:8" ht="39" customHeight="1">
      <c r="A47" s="103"/>
      <c r="B47" s="185">
        <v>2.15</v>
      </c>
      <c r="C47" s="102" t="s">
        <v>438</v>
      </c>
      <c r="D47" s="399"/>
      <c r="E47" s="399"/>
      <c r="F47" s="104"/>
      <c r="H47" s="772"/>
    </row>
    <row r="48" spans="1:8" ht="23.25" customHeight="1">
      <c r="A48" s="103"/>
      <c r="B48" s="185">
        <v>2.16</v>
      </c>
      <c r="C48" s="102" t="s">
        <v>136</v>
      </c>
      <c r="D48" s="399"/>
      <c r="E48" s="399"/>
      <c r="F48" s="104"/>
      <c r="H48" s="772"/>
    </row>
    <row r="49" spans="1:8" ht="23.25" customHeight="1">
      <c r="A49" s="103"/>
      <c r="B49" s="185">
        <v>2.17</v>
      </c>
      <c r="C49" s="102" t="s">
        <v>25</v>
      </c>
      <c r="D49" s="399"/>
      <c r="E49" s="399"/>
      <c r="F49" s="104"/>
      <c r="H49" s="772"/>
    </row>
    <row r="50" spans="1:8" ht="23.25" customHeight="1">
      <c r="A50" s="103"/>
      <c r="B50" s="185" t="s">
        <v>446</v>
      </c>
      <c r="C50" s="102" t="s">
        <v>447</v>
      </c>
      <c r="D50" s="399"/>
      <c r="E50" s="399"/>
      <c r="F50" s="104"/>
      <c r="H50" s="772"/>
    </row>
    <row r="51" spans="1:8" ht="23.25" customHeight="1">
      <c r="A51" s="103"/>
      <c r="B51" s="185">
        <v>2.1800000000000002</v>
      </c>
      <c r="C51" s="102" t="s">
        <v>26</v>
      </c>
      <c r="D51" s="399"/>
      <c r="E51" s="399"/>
      <c r="F51" s="104"/>
      <c r="H51" s="772"/>
    </row>
    <row r="52" spans="1:8" ht="23.25" customHeight="1">
      <c r="A52" s="103"/>
      <c r="B52" s="185">
        <v>2.19</v>
      </c>
      <c r="C52" s="102" t="s">
        <v>27</v>
      </c>
      <c r="D52" s="399"/>
      <c r="E52" s="399"/>
      <c r="F52" s="104"/>
      <c r="H52" s="772"/>
    </row>
    <row r="53" spans="1:8" ht="23.25" customHeight="1">
      <c r="A53" s="103"/>
      <c r="B53" s="639" t="s">
        <v>522</v>
      </c>
      <c r="C53" s="641" t="s">
        <v>523</v>
      </c>
      <c r="D53" s="399"/>
      <c r="E53" s="399"/>
      <c r="F53" s="104"/>
      <c r="H53" s="772"/>
    </row>
    <row r="54" spans="1:8" ht="23.25" customHeight="1">
      <c r="A54" s="103"/>
      <c r="B54" s="192" t="s">
        <v>251</v>
      </c>
      <c r="C54" s="102" t="s">
        <v>137</v>
      </c>
      <c r="D54" s="399"/>
      <c r="E54" s="399"/>
      <c r="F54" s="104"/>
      <c r="H54" s="772"/>
    </row>
    <row r="55" spans="1:8" ht="23.25" customHeight="1">
      <c r="A55" s="103"/>
      <c r="B55" s="185">
        <v>2.21</v>
      </c>
      <c r="C55" s="102" t="s">
        <v>138</v>
      </c>
      <c r="D55" s="399"/>
      <c r="E55" s="399"/>
      <c r="F55" s="104"/>
      <c r="H55" s="772"/>
    </row>
    <row r="56" spans="1:8" ht="23.25" customHeight="1">
      <c r="A56" s="103"/>
      <c r="B56" s="185">
        <v>2.2200000000000002</v>
      </c>
      <c r="C56" s="102" t="s">
        <v>622</v>
      </c>
      <c r="D56" s="399"/>
      <c r="E56" s="399"/>
      <c r="F56" s="104"/>
      <c r="H56" s="772"/>
    </row>
    <row r="57" spans="1:8" ht="23.25" customHeight="1">
      <c r="A57" s="103"/>
      <c r="B57" s="185" t="s">
        <v>194</v>
      </c>
      <c r="C57" s="101" t="s">
        <v>139</v>
      </c>
      <c r="D57" s="399"/>
      <c r="E57" s="399"/>
      <c r="F57" s="104"/>
      <c r="H57" s="772"/>
    </row>
    <row r="58" spans="1:8" ht="23.25" customHeight="1">
      <c r="A58" s="103"/>
      <c r="B58" s="185">
        <v>2.23</v>
      </c>
      <c r="C58" s="101" t="s">
        <v>140</v>
      </c>
      <c r="D58" s="399"/>
      <c r="E58" s="399"/>
      <c r="F58" s="104"/>
      <c r="H58" s="772"/>
    </row>
    <row r="59" spans="1:8" ht="23.25" customHeight="1">
      <c r="A59" s="103"/>
      <c r="B59" s="185">
        <v>2.2400000000000002</v>
      </c>
      <c r="C59" s="101" t="s">
        <v>28</v>
      </c>
      <c r="D59" s="399"/>
      <c r="E59" s="399"/>
      <c r="F59" s="104"/>
      <c r="H59" s="772"/>
    </row>
    <row r="60" spans="1:8" ht="23.25" customHeight="1">
      <c r="A60" s="103"/>
      <c r="B60" s="185">
        <v>2.25</v>
      </c>
      <c r="C60" s="101" t="s">
        <v>29</v>
      </c>
      <c r="D60" s="399"/>
      <c r="E60" s="399"/>
      <c r="F60" s="104"/>
      <c r="H60" s="772"/>
    </row>
    <row r="61" spans="1:8" ht="23.25" customHeight="1">
      <c r="A61" s="103"/>
      <c r="B61" s="185">
        <v>2.2599999999999998</v>
      </c>
      <c r="C61" s="101" t="s">
        <v>141</v>
      </c>
      <c r="D61" s="399"/>
      <c r="E61" s="399"/>
      <c r="F61" s="104"/>
      <c r="H61" s="772"/>
    </row>
    <row r="62" spans="1:8" ht="23.25" customHeight="1">
      <c r="A62" s="103"/>
      <c r="B62" s="185">
        <v>2.27</v>
      </c>
      <c r="C62" s="101" t="s">
        <v>142</v>
      </c>
      <c r="D62" s="399"/>
      <c r="E62" s="399"/>
      <c r="F62" s="104"/>
      <c r="H62" s="772"/>
    </row>
    <row r="63" spans="1:8" ht="23.25" customHeight="1">
      <c r="A63" s="103"/>
      <c r="B63" s="185">
        <v>2.2799999999999998</v>
      </c>
      <c r="C63" s="101" t="s">
        <v>143</v>
      </c>
      <c r="D63" s="399"/>
      <c r="E63" s="399"/>
      <c r="F63" s="104"/>
      <c r="H63" s="772"/>
    </row>
    <row r="64" spans="1:8" ht="23.25" customHeight="1">
      <c r="A64" s="103"/>
      <c r="B64" s="185">
        <v>2.29</v>
      </c>
      <c r="C64" s="101" t="s">
        <v>144</v>
      </c>
      <c r="D64" s="399"/>
      <c r="E64" s="399"/>
      <c r="F64" s="104"/>
      <c r="H64" s="772"/>
    </row>
    <row r="65" spans="1:8" ht="23.25" customHeight="1">
      <c r="A65" s="103"/>
      <c r="B65" s="637">
        <v>2.2999999999999998</v>
      </c>
      <c r="C65" s="638" t="s">
        <v>512</v>
      </c>
      <c r="D65" s="399"/>
      <c r="E65" s="399"/>
      <c r="F65" s="104"/>
      <c r="H65" s="772"/>
    </row>
    <row r="66" spans="1:8" ht="23.25" customHeight="1">
      <c r="A66" s="103"/>
      <c r="B66" s="185" t="s">
        <v>145</v>
      </c>
      <c r="C66" s="101" t="s">
        <v>146</v>
      </c>
      <c r="D66" s="399"/>
      <c r="E66" s="399"/>
      <c r="F66" s="104"/>
      <c r="H66" s="772"/>
    </row>
    <row r="67" spans="1:8" ht="41.25" customHeight="1">
      <c r="A67" s="103"/>
      <c r="B67" s="185" t="s">
        <v>147</v>
      </c>
      <c r="C67" s="102" t="s">
        <v>148</v>
      </c>
      <c r="D67" s="399"/>
      <c r="E67" s="399"/>
      <c r="F67" s="104"/>
      <c r="H67" s="772"/>
    </row>
    <row r="68" spans="1:8" ht="23.25" customHeight="1">
      <c r="A68" s="103"/>
      <c r="B68" s="185" t="s">
        <v>149</v>
      </c>
      <c r="C68" s="101" t="s">
        <v>150</v>
      </c>
      <c r="D68" s="399"/>
      <c r="E68" s="399"/>
      <c r="F68" s="104"/>
      <c r="H68" s="772"/>
    </row>
    <row r="69" spans="1:8" ht="23.25" customHeight="1">
      <c r="A69" s="103"/>
      <c r="B69" s="185">
        <v>4.0999999999999996</v>
      </c>
      <c r="C69" s="101" t="s">
        <v>440</v>
      </c>
      <c r="D69" s="399"/>
      <c r="E69" s="399"/>
      <c r="F69" s="104"/>
      <c r="H69" s="772"/>
    </row>
    <row r="70" spans="1:8" ht="36.75" customHeight="1" thickBot="1">
      <c r="A70" s="103"/>
      <c r="B70" s="185">
        <v>4.2</v>
      </c>
      <c r="C70" s="101" t="s">
        <v>441</v>
      </c>
      <c r="D70" s="399"/>
      <c r="E70" s="399"/>
      <c r="F70" s="104"/>
      <c r="H70" s="773"/>
    </row>
    <row r="71" spans="1:8" ht="28.5" customHeight="1">
      <c r="A71" s="103"/>
      <c r="B71" s="185">
        <v>4.0999999999999996</v>
      </c>
      <c r="C71" s="101" t="s">
        <v>443</v>
      </c>
      <c r="D71" s="399"/>
      <c r="E71" s="399"/>
      <c r="F71" s="104"/>
      <c r="H71" s="572"/>
    </row>
    <row r="72" spans="1:8" ht="28.5" customHeight="1">
      <c r="A72" s="103"/>
      <c r="B72" s="185">
        <v>4.2</v>
      </c>
      <c r="C72" s="101" t="s">
        <v>444</v>
      </c>
      <c r="D72" s="399"/>
      <c r="E72" s="399"/>
      <c r="F72" s="104"/>
      <c r="H72" s="572"/>
    </row>
    <row r="73" spans="1:8" ht="38.25" customHeight="1">
      <c r="A73" s="103"/>
      <c r="B73" s="185">
        <v>4.4000000000000004</v>
      </c>
      <c r="C73" s="101" t="s">
        <v>442</v>
      </c>
      <c r="D73" s="399"/>
      <c r="E73" s="399"/>
      <c r="F73" s="104"/>
      <c r="H73" s="572"/>
    </row>
    <row r="74" spans="1:8" ht="28.5" customHeight="1">
      <c r="A74" s="103"/>
      <c r="B74" s="185">
        <v>4.5</v>
      </c>
      <c r="C74" s="101" t="s">
        <v>445</v>
      </c>
      <c r="D74" s="399"/>
      <c r="E74" s="399"/>
      <c r="F74" s="104"/>
      <c r="H74" s="572"/>
    </row>
    <row r="75" spans="1:8" ht="15.75">
      <c r="A75" s="103"/>
      <c r="B75" s="189"/>
      <c r="C75" s="84"/>
      <c r="D75" s="2"/>
      <c r="F75" s="104"/>
    </row>
    <row r="79" spans="1:8">
      <c r="B79" s="190"/>
    </row>
  </sheetData>
  <mergeCells count="19">
    <mergeCell ref="H18:H70"/>
    <mergeCell ref="H2:H7"/>
    <mergeCell ref="D9:D13"/>
    <mergeCell ref="D4:D5"/>
    <mergeCell ref="E4:F5"/>
    <mergeCell ref="D6:D8"/>
    <mergeCell ref="E6:F7"/>
    <mergeCell ref="E8:F8"/>
    <mergeCell ref="D2:F3"/>
    <mergeCell ref="E9:F11"/>
    <mergeCell ref="D14:D15"/>
    <mergeCell ref="E14:F15"/>
    <mergeCell ref="B16:C16"/>
    <mergeCell ref="B17:C17"/>
    <mergeCell ref="E12:F13"/>
    <mergeCell ref="B14:C14"/>
    <mergeCell ref="B9:C9"/>
    <mergeCell ref="B15:C15"/>
    <mergeCell ref="E16:F16"/>
  </mergeCells>
  <dataValidations count="1">
    <dataValidation type="list" allowBlank="1" showInputMessage="1" showErrorMessage="1" sqref="D19:D74">
      <formula1>$XFD$4:$XFD$8</formula1>
    </dataValidation>
  </dataValidations>
  <hyperlinks>
    <hyperlink ref="A1" location="Contents!A1" display="Return to Contents"/>
    <hyperlink ref="E8:F8" location="'Compliance Issue Pro forma'!A1" display="All Conditions Marked 'CI' will require Suppliers to complete the Compliance Pro forma, which can be accessed by clicking this cell"/>
    <hyperlink ref="E12:F13" location="'Compliance Issue Pro forma'!Print_Area" display="Conditions Marked 'N' will require Suppliers to complete the Compliance Pro forma, which can be accessed by clicking this cell"/>
  </hyperlinks>
  <pageMargins left="0.70866141732283472" right="0.70866141732283472" top="0.94488188976377963" bottom="0.74803149606299213" header="0.31496062992125984" footer="0.31496062992125984"/>
  <pageSetup paperSize="9" scale="37" orientation="portrait" r:id="rId1"/>
  <headerFooter>
    <oddHeader>&amp;R&amp;G</oddHeader>
    <oddFooter>&amp;R&amp;F</oddFooter>
  </headerFooter>
  <ignoredErrors>
    <ignoredError sqref="B42 B28 B54"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topLeftCell="A31" zoomScale="70" zoomScaleNormal="100" zoomScaleSheetLayoutView="70" workbookViewId="0">
      <selection activeCell="D14" sqref="D14"/>
    </sheetView>
  </sheetViews>
  <sheetFormatPr defaultColWidth="7.109375" defaultRowHeight="14.25"/>
  <cols>
    <col min="1" max="1" width="3.6640625" style="16" customWidth="1"/>
    <col min="2" max="2" width="25.21875" style="17" customWidth="1"/>
    <col min="3" max="3" width="14.5546875" style="18" customWidth="1"/>
    <col min="4" max="4" width="44.33203125" style="16" customWidth="1"/>
    <col min="5" max="5" width="42.21875" style="16" customWidth="1"/>
    <col min="6" max="6" width="45.21875" style="15" customWidth="1"/>
    <col min="7" max="7" width="4.109375" style="16" customWidth="1"/>
    <col min="8" max="8" width="4.21875" style="16" customWidth="1"/>
    <col min="9" max="9" width="12.6640625" style="16" customWidth="1"/>
    <col min="10" max="10" width="7.44140625" style="16" customWidth="1"/>
    <col min="11" max="12" width="19.109375" style="16" customWidth="1"/>
    <col min="13" max="16384" width="7.109375" style="16"/>
  </cols>
  <sheetData>
    <row r="1" spans="1:13" ht="15.75" thickBot="1">
      <c r="B1" s="142" t="s">
        <v>189</v>
      </c>
    </row>
    <row r="2" spans="1:13" ht="21" thickBot="1">
      <c r="A2" s="149"/>
      <c r="B2" s="843" t="s">
        <v>37</v>
      </c>
      <c r="C2" s="843"/>
      <c r="D2" s="843"/>
      <c r="E2" s="843"/>
      <c r="F2" s="843"/>
      <c r="G2" s="150"/>
    </row>
    <row r="3" spans="1:13">
      <c r="A3" s="103"/>
      <c r="B3" s="97"/>
      <c r="C3" s="178"/>
      <c r="D3" s="15"/>
      <c r="E3" s="15"/>
      <c r="G3" s="104"/>
      <c r="I3" s="771" t="s">
        <v>362</v>
      </c>
    </row>
    <row r="4" spans="1:13" customFormat="1" ht="18">
      <c r="A4" s="106"/>
      <c r="B4" s="609" t="s">
        <v>39</v>
      </c>
      <c r="C4" s="845"/>
      <c r="D4" s="846"/>
      <c r="E4" s="611"/>
      <c r="F4" s="611"/>
      <c r="G4" s="179"/>
      <c r="H4" s="69"/>
      <c r="I4" s="772"/>
      <c r="J4" s="69"/>
      <c r="K4" s="69"/>
      <c r="L4" s="69"/>
      <c r="M4" s="69"/>
    </row>
    <row r="5" spans="1:13" customFormat="1" ht="15.75">
      <c r="A5" s="106"/>
      <c r="B5" s="610" t="s">
        <v>428</v>
      </c>
      <c r="C5" s="847"/>
      <c r="D5" s="848"/>
      <c r="E5" s="70"/>
      <c r="F5" s="70"/>
      <c r="G5" s="109"/>
      <c r="H5" s="14"/>
      <c r="I5" s="772"/>
      <c r="J5" s="14"/>
      <c r="K5" s="14"/>
      <c r="L5" s="14"/>
      <c r="M5" s="14"/>
    </row>
    <row r="6" spans="1:13" customFormat="1" ht="15.75">
      <c r="A6" s="106"/>
      <c r="B6" s="107"/>
      <c r="C6" s="107"/>
      <c r="D6" s="107"/>
      <c r="E6" s="107"/>
      <c r="F6" s="107"/>
      <c r="G6" s="109"/>
      <c r="H6" s="14"/>
      <c r="I6" s="772"/>
      <c r="J6" s="14"/>
      <c r="K6" s="14"/>
      <c r="L6" s="14"/>
      <c r="M6" s="14"/>
    </row>
    <row r="7" spans="1:13" customFormat="1" ht="20.25">
      <c r="A7" s="106"/>
      <c r="B7" s="844" t="s">
        <v>212</v>
      </c>
      <c r="C7" s="844"/>
      <c r="D7" s="844"/>
      <c r="E7" s="844"/>
      <c r="F7" s="844"/>
      <c r="G7" s="109"/>
      <c r="H7" s="14"/>
      <c r="I7" s="772"/>
      <c r="J7" s="14"/>
      <c r="K7" s="14"/>
      <c r="L7" s="14"/>
      <c r="M7" s="14"/>
    </row>
    <row r="8" spans="1:13" customFormat="1" ht="15.75">
      <c r="A8" s="106"/>
      <c r="B8" s="59"/>
      <c r="C8" s="178"/>
      <c r="D8" s="15"/>
      <c r="E8" s="15"/>
      <c r="F8" s="107"/>
      <c r="G8" s="109"/>
      <c r="H8" s="14"/>
      <c r="I8" s="772"/>
      <c r="J8" s="14"/>
      <c r="K8" s="14"/>
      <c r="L8" s="14"/>
      <c r="M8" s="14"/>
    </row>
    <row r="9" spans="1:13" ht="15.75" thickBot="1">
      <c r="A9" s="103"/>
      <c r="B9" s="59" t="s">
        <v>195</v>
      </c>
      <c r="C9" s="178"/>
      <c r="D9" s="15"/>
      <c r="E9" s="15"/>
      <c r="G9" s="109"/>
      <c r="H9" s="14"/>
      <c r="I9" s="773"/>
      <c r="J9" s="14"/>
      <c r="K9" s="14"/>
      <c r="L9" s="14"/>
      <c r="M9" s="14"/>
    </row>
    <row r="10" spans="1:13" s="13" customFormat="1" ht="15.75" thickBot="1">
      <c r="A10" s="180"/>
      <c r="B10" s="97"/>
      <c r="C10" s="178"/>
      <c r="D10" s="15"/>
      <c r="E10" s="15"/>
      <c r="F10" s="15"/>
      <c r="G10" s="109"/>
      <c r="I10" s="67"/>
    </row>
    <row r="11" spans="1:13" s="13" customFormat="1" ht="49.9" customHeight="1">
      <c r="A11" s="180"/>
      <c r="B11" s="131" t="s">
        <v>205</v>
      </c>
      <c r="C11" s="132" t="s">
        <v>192</v>
      </c>
      <c r="D11" s="131" t="s">
        <v>472</v>
      </c>
      <c r="E11" s="131" t="s">
        <v>450</v>
      </c>
      <c r="F11" s="131" t="s">
        <v>451</v>
      </c>
      <c r="G11" s="109"/>
      <c r="I11" s="832" t="s">
        <v>411</v>
      </c>
    </row>
    <row r="12" spans="1:13" s="13" customFormat="1" ht="49.5" customHeight="1">
      <c r="A12" s="180"/>
      <c r="B12" s="567" t="s">
        <v>213</v>
      </c>
      <c r="C12" s="175" t="s">
        <v>193</v>
      </c>
      <c r="D12" s="567" t="s">
        <v>449</v>
      </c>
      <c r="E12" s="575" t="s">
        <v>231</v>
      </c>
      <c r="F12" s="578"/>
      <c r="G12" s="109"/>
      <c r="I12" s="833"/>
    </row>
    <row r="13" spans="1:13" s="13" customFormat="1" ht="57" customHeight="1">
      <c r="A13" s="180"/>
      <c r="B13" s="408" t="s">
        <v>228</v>
      </c>
      <c r="C13" s="175" t="s">
        <v>193</v>
      </c>
      <c r="D13" s="567" t="s">
        <v>241</v>
      </c>
      <c r="E13" s="573" t="s">
        <v>224</v>
      </c>
      <c r="F13" s="578"/>
      <c r="G13" s="109"/>
      <c r="I13" s="833"/>
    </row>
    <row r="14" spans="1:13" s="13" customFormat="1" ht="54.75" customHeight="1">
      <c r="A14" s="180"/>
      <c r="B14" s="408" t="s">
        <v>232</v>
      </c>
      <c r="C14" s="175" t="s">
        <v>193</v>
      </c>
      <c r="D14" s="567" t="s">
        <v>214</v>
      </c>
      <c r="E14" s="574" t="s">
        <v>215</v>
      </c>
      <c r="F14" s="578"/>
      <c r="G14" s="109"/>
      <c r="I14" s="833"/>
    </row>
    <row r="15" spans="1:13" s="13" customFormat="1" ht="101.25" customHeight="1">
      <c r="A15" s="180"/>
      <c r="B15" s="565" t="s">
        <v>448</v>
      </c>
      <c r="C15" s="566" t="s">
        <v>201</v>
      </c>
      <c r="D15" s="567" t="s">
        <v>243</v>
      </c>
      <c r="E15" s="575" t="s">
        <v>216</v>
      </c>
      <c r="F15" s="578"/>
      <c r="G15" s="109"/>
      <c r="I15" s="833"/>
    </row>
    <row r="16" spans="1:13" s="13" customFormat="1" ht="102" customHeight="1">
      <c r="A16" s="180"/>
      <c r="B16" s="567" t="s">
        <v>253</v>
      </c>
      <c r="C16" s="175" t="s">
        <v>201</v>
      </c>
      <c r="D16" s="567" t="s">
        <v>254</v>
      </c>
      <c r="E16" s="576" t="s">
        <v>413</v>
      </c>
      <c r="F16" s="578"/>
      <c r="G16" s="109"/>
      <c r="I16" s="833"/>
    </row>
    <row r="17" spans="1:9" s="13" customFormat="1" ht="96.75" customHeight="1">
      <c r="A17" s="180"/>
      <c r="B17" s="837" t="s">
        <v>222</v>
      </c>
      <c r="C17" s="839" t="s">
        <v>203</v>
      </c>
      <c r="D17" s="565" t="s">
        <v>218</v>
      </c>
      <c r="E17" s="841" t="s">
        <v>217</v>
      </c>
      <c r="F17" s="578"/>
      <c r="G17" s="109"/>
      <c r="I17" s="833"/>
    </row>
    <row r="18" spans="1:9" s="13" customFormat="1" ht="28.5" customHeight="1">
      <c r="A18" s="180"/>
      <c r="B18" s="838"/>
      <c r="C18" s="840"/>
      <c r="D18" s="412" t="s">
        <v>229</v>
      </c>
      <c r="E18" s="842"/>
      <c r="F18" s="578"/>
      <c r="G18" s="109"/>
      <c r="I18" s="833"/>
    </row>
    <row r="19" spans="1:9" s="13" customFormat="1" ht="60" customHeight="1">
      <c r="A19" s="180"/>
      <c r="B19" s="408" t="s">
        <v>235</v>
      </c>
      <c r="C19" s="175" t="s">
        <v>35</v>
      </c>
      <c r="D19" s="408" t="s">
        <v>244</v>
      </c>
      <c r="E19" s="577" t="s">
        <v>242</v>
      </c>
      <c r="F19" s="578"/>
      <c r="G19" s="109"/>
      <c r="I19" s="833"/>
    </row>
    <row r="20" spans="1:9" s="13" customFormat="1" ht="87.75" customHeight="1">
      <c r="A20" s="180"/>
      <c r="B20" s="408" t="s">
        <v>233</v>
      </c>
      <c r="C20" s="175" t="s">
        <v>35</v>
      </c>
      <c r="D20" s="567" t="s">
        <v>452</v>
      </c>
      <c r="E20" s="577" t="s">
        <v>453</v>
      </c>
      <c r="F20" s="578"/>
      <c r="G20" s="109"/>
      <c r="I20" s="833"/>
    </row>
    <row r="21" spans="1:9" s="13" customFormat="1" ht="60" customHeight="1">
      <c r="A21" s="180"/>
      <c r="B21" s="408" t="s">
        <v>238</v>
      </c>
      <c r="C21" s="175" t="s">
        <v>35</v>
      </c>
      <c r="D21" s="408" t="s">
        <v>236</v>
      </c>
      <c r="E21" s="577" t="s">
        <v>237</v>
      </c>
      <c r="F21" s="578"/>
      <c r="G21" s="109"/>
      <c r="I21" s="833"/>
    </row>
    <row r="22" spans="1:9" s="13" customFormat="1" ht="168.75" customHeight="1">
      <c r="A22" s="180"/>
      <c r="B22" s="567" t="s">
        <v>460</v>
      </c>
      <c r="C22" s="175" t="s">
        <v>35</v>
      </c>
      <c r="D22" s="176" t="s">
        <v>455</v>
      </c>
      <c r="E22" s="575" t="s">
        <v>454</v>
      </c>
      <c r="F22" s="578"/>
      <c r="G22" s="109"/>
      <c r="I22" s="833"/>
    </row>
    <row r="23" spans="1:9" s="13" customFormat="1" ht="153" customHeight="1">
      <c r="A23" s="180"/>
      <c r="B23" s="408" t="s">
        <v>234</v>
      </c>
      <c r="C23" s="175" t="s">
        <v>35</v>
      </c>
      <c r="D23" s="176" t="s">
        <v>456</v>
      </c>
      <c r="E23" s="575" t="s">
        <v>457</v>
      </c>
      <c r="F23" s="578"/>
      <c r="G23" s="109"/>
      <c r="I23" s="833"/>
    </row>
    <row r="24" spans="1:9" s="13" customFormat="1" ht="71.099999999999994" customHeight="1">
      <c r="A24" s="180"/>
      <c r="B24" s="567" t="s">
        <v>458</v>
      </c>
      <c r="C24" s="175" t="s">
        <v>201</v>
      </c>
      <c r="D24" s="567" t="s">
        <v>220</v>
      </c>
      <c r="E24" s="575" t="s">
        <v>219</v>
      </c>
      <c r="F24" s="578"/>
      <c r="G24" s="109"/>
      <c r="I24" s="833"/>
    </row>
    <row r="25" spans="1:9" s="13" customFormat="1" ht="71.099999999999994" customHeight="1">
      <c r="A25" s="180"/>
      <c r="B25" s="175" t="s">
        <v>223</v>
      </c>
      <c r="C25" s="175" t="s">
        <v>201</v>
      </c>
      <c r="D25" s="177" t="s">
        <v>221</v>
      </c>
      <c r="E25" s="575" t="s">
        <v>252</v>
      </c>
      <c r="F25" s="578"/>
      <c r="G25" s="109"/>
      <c r="I25" s="833"/>
    </row>
    <row r="26" spans="1:9" s="13" customFormat="1" ht="225.75" customHeight="1">
      <c r="A26" s="180"/>
      <c r="B26" s="631" t="s">
        <v>516</v>
      </c>
      <c r="C26" s="632" t="s">
        <v>514</v>
      </c>
      <c r="D26" s="634" t="s">
        <v>515</v>
      </c>
      <c r="E26" s="635" t="s">
        <v>518</v>
      </c>
      <c r="F26" s="578"/>
      <c r="G26" s="109"/>
      <c r="I26" s="833"/>
    </row>
    <row r="27" spans="1:9" s="13" customFormat="1" ht="190.5" customHeight="1" thickBot="1">
      <c r="A27" s="180"/>
      <c r="B27" s="633" t="s">
        <v>513</v>
      </c>
      <c r="C27" s="633" t="s">
        <v>201</v>
      </c>
      <c r="D27" s="634" t="s">
        <v>517</v>
      </c>
      <c r="E27" s="636" t="s">
        <v>526</v>
      </c>
      <c r="F27" s="578"/>
      <c r="G27" s="109"/>
      <c r="I27" s="834"/>
    </row>
    <row r="28" spans="1:9" s="13" customFormat="1" ht="15">
      <c r="A28" s="180"/>
      <c r="B28" s="181"/>
      <c r="C28" s="182"/>
      <c r="D28" s="133"/>
      <c r="E28" s="133"/>
      <c r="F28" s="133"/>
      <c r="G28" s="109"/>
      <c r="I28" s="153"/>
    </row>
    <row r="29" spans="1:9" ht="15">
      <c r="A29" s="103"/>
      <c r="B29" s="112" t="s">
        <v>191</v>
      </c>
      <c r="C29" s="178"/>
      <c r="D29" s="15"/>
      <c r="E29" s="15"/>
      <c r="G29" s="104"/>
    </row>
    <row r="30" spans="1:9" s="98" customFormat="1" ht="23.25" customHeight="1">
      <c r="A30" s="113"/>
      <c r="B30" s="835" t="s">
        <v>459</v>
      </c>
      <c r="C30" s="835"/>
      <c r="D30" s="835"/>
      <c r="E30" s="835"/>
      <c r="F30" s="835"/>
      <c r="G30" s="114"/>
    </row>
    <row r="31" spans="1:9" s="98" customFormat="1" ht="23.25" customHeight="1">
      <c r="A31" s="113"/>
      <c r="B31" s="835" t="s">
        <v>239</v>
      </c>
      <c r="C31" s="835"/>
      <c r="D31" s="835"/>
      <c r="E31" s="835"/>
      <c r="F31" s="835"/>
      <c r="G31" s="114"/>
    </row>
    <row r="32" spans="1:9" ht="15.75" thickBot="1">
      <c r="A32" s="115"/>
      <c r="B32" s="836"/>
      <c r="C32" s="836"/>
      <c r="D32" s="836"/>
      <c r="E32" s="836"/>
      <c r="F32" s="836"/>
      <c r="G32" s="117"/>
    </row>
  </sheetData>
  <mergeCells count="12">
    <mergeCell ref="B2:F2"/>
    <mergeCell ref="B7:F7"/>
    <mergeCell ref="I3:I9"/>
    <mergeCell ref="C4:D4"/>
    <mergeCell ref="C5:D5"/>
    <mergeCell ref="I11:I27"/>
    <mergeCell ref="B30:F30"/>
    <mergeCell ref="B31:F31"/>
    <mergeCell ref="B32:F32"/>
    <mergeCell ref="B17:B18"/>
    <mergeCell ref="C17:C18"/>
    <mergeCell ref="E17:E18"/>
  </mergeCells>
  <hyperlinks>
    <hyperlink ref="B1" location="Contents!A1" display="Return to Contents"/>
    <hyperlink ref="D18" location="'Template for Condition2.15'!A1" display="Template for Condition2.15"/>
  </hyperlinks>
  <pageMargins left="0.70866141732283472" right="0.70866141732283472" top="0.94488188976377963" bottom="0.74803149606299213" header="0.31496062992125984" footer="0.31496062992125984"/>
  <pageSetup paperSize="9" scale="37" orientation="portrait" r:id="rId1"/>
  <headerFooter>
    <oddHeader>&amp;R
&amp;G</oddHeader>
    <oddFooter>&amp;R&amp;F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55" zoomScaleNormal="100" zoomScaleSheetLayoutView="55" workbookViewId="0"/>
  </sheetViews>
  <sheetFormatPr defaultColWidth="8.88671875" defaultRowHeight="15"/>
  <cols>
    <col min="1" max="1" width="2.77734375" style="41" customWidth="1"/>
    <col min="2" max="2" width="8.88671875" style="41"/>
    <col min="3" max="3" width="67.6640625" style="41" customWidth="1"/>
    <col min="4" max="4" width="15.33203125" style="41" customWidth="1"/>
    <col min="5" max="5" width="19.77734375" style="41" customWidth="1"/>
    <col min="6" max="6" width="2.88671875" style="41" customWidth="1"/>
    <col min="7" max="7" width="8.88671875" style="41"/>
    <col min="8" max="8" width="8.88671875" style="41" customWidth="1"/>
    <col min="9" max="9" width="8.88671875" style="41"/>
    <col min="10" max="10" width="8.88671875" style="41" customWidth="1"/>
    <col min="11" max="16384" width="8.88671875" style="41"/>
  </cols>
  <sheetData>
    <row r="1" spans="1:7">
      <c r="A1" s="142" t="s">
        <v>189</v>
      </c>
    </row>
    <row r="2" spans="1:7" ht="87" customHeight="1">
      <c r="A2" s="168"/>
      <c r="B2" s="849" t="s">
        <v>461</v>
      </c>
      <c r="C2" s="849"/>
      <c r="D2" s="849"/>
      <c r="E2" s="849"/>
      <c r="F2" s="168"/>
    </row>
    <row r="3" spans="1:7" ht="7.5" customHeight="1">
      <c r="B3" s="579"/>
      <c r="C3" s="579"/>
      <c r="D3" s="579"/>
      <c r="E3" s="579"/>
    </row>
    <row r="4" spans="1:7" ht="44.25" customHeight="1">
      <c r="B4" s="876" t="s">
        <v>462</v>
      </c>
      <c r="C4" s="876"/>
      <c r="D4" s="876"/>
      <c r="E4" s="876"/>
    </row>
    <row r="5" spans="1:7" ht="10.5" customHeight="1" thickBot="1"/>
    <row r="6" spans="1:7">
      <c r="A6" s="166"/>
      <c r="B6" s="163"/>
      <c r="C6" s="163"/>
      <c r="D6" s="163"/>
      <c r="E6" s="163"/>
      <c r="F6" s="165"/>
    </row>
    <row r="7" spans="1:7">
      <c r="A7" s="167"/>
      <c r="F7" s="164"/>
    </row>
    <row r="8" spans="1:7" ht="24.75" customHeight="1">
      <c r="A8" s="167"/>
      <c r="B8" s="877" t="s">
        <v>202</v>
      </c>
      <c r="C8" s="877"/>
      <c r="D8" s="877"/>
      <c r="E8" s="877"/>
      <c r="F8" s="164"/>
    </row>
    <row r="9" spans="1:7" ht="15" customHeight="1">
      <c r="A9" s="167"/>
      <c r="B9" s="169"/>
      <c r="C9" s="169"/>
      <c r="D9" s="169"/>
      <c r="E9" s="169"/>
      <c r="F9" s="164"/>
    </row>
    <row r="10" spans="1:7" ht="15" customHeight="1">
      <c r="A10" s="167"/>
      <c r="B10" s="878" t="s">
        <v>39</v>
      </c>
      <c r="C10" s="878"/>
      <c r="D10" s="878"/>
      <c r="E10" s="878"/>
      <c r="F10" s="164"/>
    </row>
    <row r="11" spans="1:7" ht="15" customHeight="1">
      <c r="A11" s="167"/>
      <c r="B11" s="878" t="s">
        <v>428</v>
      </c>
      <c r="C11" s="878"/>
      <c r="D11" s="878"/>
      <c r="E11" s="878"/>
      <c r="F11" s="164"/>
    </row>
    <row r="12" spans="1:7" ht="15" customHeight="1">
      <c r="A12" s="167"/>
      <c r="B12" s="169"/>
      <c r="C12" s="169"/>
      <c r="D12" s="169"/>
      <c r="E12" s="169"/>
      <c r="F12" s="164"/>
      <c r="G12" s="48"/>
    </row>
    <row r="13" spans="1:7" ht="19.5" thickBot="1">
      <c r="A13" s="167"/>
      <c r="F13" s="164"/>
      <c r="G13" s="48"/>
    </row>
    <row r="14" spans="1:7" ht="30.75" thickBot="1">
      <c r="A14" s="167"/>
      <c r="B14" s="42"/>
      <c r="C14" s="43" t="s">
        <v>78</v>
      </c>
      <c r="D14" s="43" t="s">
        <v>79</v>
      </c>
      <c r="E14" s="43" t="s">
        <v>80</v>
      </c>
      <c r="F14" s="164"/>
    </row>
    <row r="15" spans="1:7" ht="15.75" customHeight="1" thickBot="1">
      <c r="A15" s="167"/>
      <c r="B15" s="853" t="s">
        <v>81</v>
      </c>
      <c r="C15" s="854"/>
      <c r="D15" s="854"/>
      <c r="E15" s="855"/>
      <c r="F15" s="164"/>
    </row>
    <row r="16" spans="1:7">
      <c r="A16" s="167"/>
      <c r="B16" s="856">
        <v>1</v>
      </c>
      <c r="C16" s="44" t="s">
        <v>82</v>
      </c>
      <c r="D16" s="868"/>
      <c r="E16" s="869"/>
      <c r="F16" s="164"/>
    </row>
    <row r="17" spans="1:6" ht="15.75" thickBot="1">
      <c r="A17" s="167"/>
      <c r="B17" s="857"/>
      <c r="C17" s="45" t="s">
        <v>83</v>
      </c>
      <c r="D17" s="870"/>
      <c r="E17" s="871"/>
      <c r="F17" s="164"/>
    </row>
    <row r="18" spans="1:6" ht="15" customHeight="1">
      <c r="A18" s="167"/>
      <c r="B18" s="856">
        <v>2</v>
      </c>
      <c r="C18" s="44" t="s">
        <v>84</v>
      </c>
      <c r="D18" s="862"/>
      <c r="E18" s="864">
        <v>0.97</v>
      </c>
      <c r="F18" s="164"/>
    </row>
    <row r="19" spans="1:6" ht="29.25" thickBot="1">
      <c r="A19" s="167"/>
      <c r="B19" s="857"/>
      <c r="C19" s="45" t="s">
        <v>85</v>
      </c>
      <c r="D19" s="863"/>
      <c r="E19" s="865"/>
      <c r="F19" s="164"/>
    </row>
    <row r="20" spans="1:6">
      <c r="A20" s="167"/>
      <c r="B20" s="856">
        <v>4</v>
      </c>
      <c r="C20" s="44" t="s">
        <v>86</v>
      </c>
      <c r="D20" s="868"/>
      <c r="E20" s="869"/>
      <c r="F20" s="164"/>
    </row>
    <row r="21" spans="1:6" ht="15.75" thickBot="1">
      <c r="A21" s="167"/>
      <c r="B21" s="857"/>
      <c r="C21" s="45" t="s">
        <v>87</v>
      </c>
      <c r="D21" s="870"/>
      <c r="E21" s="871"/>
      <c r="F21" s="164"/>
    </row>
    <row r="22" spans="1:6" ht="29.25" thickBot="1">
      <c r="A22" s="167"/>
      <c r="B22" s="157">
        <v>5</v>
      </c>
      <c r="C22" s="45" t="s">
        <v>88</v>
      </c>
      <c r="D22" s="866"/>
      <c r="E22" s="867"/>
      <c r="F22" s="164"/>
    </row>
    <row r="23" spans="1:6" ht="29.25" thickBot="1">
      <c r="A23" s="167"/>
      <c r="B23" s="157">
        <v>6</v>
      </c>
      <c r="C23" s="45" t="s">
        <v>89</v>
      </c>
      <c r="D23" s="46"/>
      <c r="E23" s="47">
        <v>0.97</v>
      </c>
      <c r="F23" s="164"/>
    </row>
    <row r="24" spans="1:6" ht="15.75" customHeight="1" thickBot="1">
      <c r="A24" s="167"/>
      <c r="B24" s="853" t="s">
        <v>90</v>
      </c>
      <c r="C24" s="854"/>
      <c r="D24" s="854"/>
      <c r="E24" s="855"/>
      <c r="F24" s="164"/>
    </row>
    <row r="25" spans="1:6">
      <c r="A25" s="167"/>
      <c r="B25" s="856">
        <v>12</v>
      </c>
      <c r="C25" s="44" t="s">
        <v>105</v>
      </c>
      <c r="D25" s="868"/>
      <c r="E25" s="869"/>
      <c r="F25" s="164"/>
    </row>
    <row r="26" spans="1:6" ht="43.5" thickBot="1">
      <c r="A26" s="167"/>
      <c r="B26" s="857"/>
      <c r="C26" s="45" t="s">
        <v>106</v>
      </c>
      <c r="D26" s="870"/>
      <c r="E26" s="871"/>
      <c r="F26" s="164"/>
    </row>
    <row r="27" spans="1:6">
      <c r="A27" s="167"/>
      <c r="B27" s="856">
        <v>13</v>
      </c>
      <c r="C27" s="44" t="s">
        <v>107</v>
      </c>
      <c r="D27" s="868"/>
      <c r="E27" s="869"/>
      <c r="F27" s="164"/>
    </row>
    <row r="28" spans="1:6" ht="29.25" thickBot="1">
      <c r="A28" s="167"/>
      <c r="B28" s="857"/>
      <c r="C28" s="45" t="s">
        <v>108</v>
      </c>
      <c r="D28" s="870"/>
      <c r="E28" s="871"/>
      <c r="F28" s="164"/>
    </row>
    <row r="29" spans="1:6" ht="15" customHeight="1">
      <c r="A29" s="167"/>
      <c r="B29" s="856">
        <v>14</v>
      </c>
      <c r="C29" s="44" t="s">
        <v>109</v>
      </c>
      <c r="D29" s="862"/>
      <c r="E29" s="864">
        <v>0.9</v>
      </c>
      <c r="F29" s="164"/>
    </row>
    <row r="30" spans="1:6" ht="43.5" thickBot="1">
      <c r="A30" s="167"/>
      <c r="B30" s="857"/>
      <c r="C30" s="45" t="s">
        <v>269</v>
      </c>
      <c r="D30" s="863"/>
      <c r="E30" s="865"/>
      <c r="F30" s="164"/>
    </row>
    <row r="31" spans="1:6" ht="15.75" customHeight="1" thickBot="1">
      <c r="A31" s="167"/>
      <c r="B31" s="853" t="s">
        <v>91</v>
      </c>
      <c r="C31" s="854"/>
      <c r="D31" s="854"/>
      <c r="E31" s="855"/>
      <c r="F31" s="164"/>
    </row>
    <row r="32" spans="1:6">
      <c r="A32" s="167"/>
      <c r="B32" s="874">
        <v>16</v>
      </c>
      <c r="C32" s="44" t="s">
        <v>92</v>
      </c>
      <c r="D32" s="868"/>
      <c r="E32" s="869"/>
      <c r="F32" s="164"/>
    </row>
    <row r="33" spans="1:6" ht="43.5" thickBot="1">
      <c r="A33" s="167"/>
      <c r="B33" s="875"/>
      <c r="C33" s="45" t="s">
        <v>93</v>
      </c>
      <c r="D33" s="870"/>
      <c r="E33" s="871"/>
      <c r="F33" s="164"/>
    </row>
    <row r="34" spans="1:6">
      <c r="A34" s="167"/>
      <c r="B34" s="874">
        <v>17</v>
      </c>
      <c r="C34" s="44" t="s">
        <v>105</v>
      </c>
      <c r="D34" s="868"/>
      <c r="E34" s="869"/>
      <c r="F34" s="164"/>
    </row>
    <row r="35" spans="1:6" ht="29.25" thickBot="1">
      <c r="A35" s="167"/>
      <c r="B35" s="875"/>
      <c r="C35" s="45" t="s">
        <v>110</v>
      </c>
      <c r="D35" s="870"/>
      <c r="E35" s="871"/>
      <c r="F35" s="164"/>
    </row>
    <row r="36" spans="1:6" ht="16.5" customHeight="1" thickBot="1">
      <c r="A36" s="167"/>
      <c r="B36" s="850" t="s">
        <v>94</v>
      </c>
      <c r="C36" s="851"/>
      <c r="D36" s="851"/>
      <c r="E36" s="852"/>
      <c r="F36" s="164"/>
    </row>
    <row r="37" spans="1:6" ht="15" customHeight="1">
      <c r="A37" s="167"/>
      <c r="B37" s="872">
        <v>18</v>
      </c>
      <c r="C37" s="44" t="s">
        <v>105</v>
      </c>
      <c r="D37" s="858"/>
      <c r="E37" s="859"/>
      <c r="F37" s="164"/>
    </row>
    <row r="38" spans="1:6" ht="29.25" thickBot="1">
      <c r="A38" s="167"/>
      <c r="B38" s="873"/>
      <c r="C38" s="45" t="s">
        <v>111</v>
      </c>
      <c r="D38" s="860"/>
      <c r="E38" s="861"/>
      <c r="F38" s="164"/>
    </row>
    <row r="39" spans="1:6" ht="15.75" customHeight="1" thickBot="1">
      <c r="A39" s="167"/>
      <c r="B39" s="853" t="s">
        <v>112</v>
      </c>
      <c r="C39" s="854"/>
      <c r="D39" s="854"/>
      <c r="E39" s="855"/>
      <c r="F39" s="164"/>
    </row>
    <row r="40" spans="1:6" ht="15" customHeight="1">
      <c r="A40" s="167"/>
      <c r="B40" s="856">
        <v>22</v>
      </c>
      <c r="C40" s="44" t="s">
        <v>105</v>
      </c>
      <c r="D40" s="858"/>
      <c r="E40" s="859"/>
      <c r="F40" s="164"/>
    </row>
    <row r="41" spans="1:6" ht="43.5" thickBot="1">
      <c r="A41" s="167"/>
      <c r="B41" s="857"/>
      <c r="C41" s="45" t="s">
        <v>113</v>
      </c>
      <c r="D41" s="860"/>
      <c r="E41" s="861"/>
      <c r="F41" s="164"/>
    </row>
    <row r="42" spans="1:6" ht="15.75" customHeight="1" thickBot="1">
      <c r="A42" s="167"/>
      <c r="B42" s="853" t="s">
        <v>114</v>
      </c>
      <c r="C42" s="854"/>
      <c r="D42" s="854"/>
      <c r="E42" s="855"/>
      <c r="F42" s="164"/>
    </row>
    <row r="43" spans="1:6" ht="15" customHeight="1">
      <c r="A43" s="167"/>
      <c r="B43" s="856">
        <v>23</v>
      </c>
      <c r="C43" s="44" t="s">
        <v>115</v>
      </c>
      <c r="D43" s="862"/>
      <c r="E43" s="864">
        <v>1</v>
      </c>
      <c r="F43" s="164"/>
    </row>
    <row r="44" spans="1:6" ht="29.25" thickBot="1">
      <c r="A44" s="167"/>
      <c r="B44" s="857"/>
      <c r="C44" s="45" t="s">
        <v>270</v>
      </c>
      <c r="D44" s="863"/>
      <c r="E44" s="865"/>
      <c r="F44" s="164"/>
    </row>
    <row r="45" spans="1:6" ht="15" customHeight="1">
      <c r="A45" s="167"/>
      <c r="B45" s="856">
        <v>24</v>
      </c>
      <c r="C45" s="44" t="s">
        <v>271</v>
      </c>
      <c r="D45" s="862"/>
      <c r="E45" s="864">
        <v>0.95</v>
      </c>
      <c r="F45" s="164"/>
    </row>
    <row r="46" spans="1:6" ht="29.25" thickBot="1">
      <c r="A46" s="167"/>
      <c r="B46" s="857"/>
      <c r="C46" s="45" t="s">
        <v>272</v>
      </c>
      <c r="D46" s="863"/>
      <c r="E46" s="865"/>
      <c r="F46" s="164"/>
    </row>
    <row r="47" spans="1:6" ht="16.5" customHeight="1" thickBot="1">
      <c r="A47" s="167"/>
      <c r="B47" s="850"/>
      <c r="C47" s="851"/>
      <c r="D47" s="851"/>
      <c r="E47" s="852"/>
      <c r="F47" s="164"/>
    </row>
    <row r="48" spans="1:6" ht="15.75" thickBot="1">
      <c r="A48" s="170"/>
      <c r="B48" s="171"/>
      <c r="C48" s="172"/>
      <c r="D48" s="172"/>
      <c r="E48" s="172"/>
      <c r="F48" s="173"/>
    </row>
  </sheetData>
  <mergeCells count="41">
    <mergeCell ref="B4:E4"/>
    <mergeCell ref="B45:B46"/>
    <mergeCell ref="D45:D46"/>
    <mergeCell ref="E45:E46"/>
    <mergeCell ref="B8:E8"/>
    <mergeCell ref="B10:E10"/>
    <mergeCell ref="B11:E11"/>
    <mergeCell ref="B15:E15"/>
    <mergeCell ref="B16:B17"/>
    <mergeCell ref="D16:E17"/>
    <mergeCell ref="B18:B19"/>
    <mergeCell ref="D18:D19"/>
    <mergeCell ref="E18:E19"/>
    <mergeCell ref="B20:B21"/>
    <mergeCell ref="D20:E21"/>
    <mergeCell ref="B31:E31"/>
    <mergeCell ref="B32:B33"/>
    <mergeCell ref="D32:E33"/>
    <mergeCell ref="B34:B35"/>
    <mergeCell ref="D34:E35"/>
    <mergeCell ref="B27:B28"/>
    <mergeCell ref="D27:E28"/>
    <mergeCell ref="B29:B30"/>
    <mergeCell ref="D29:D30"/>
    <mergeCell ref="E29:E30"/>
    <mergeCell ref="B2:E2"/>
    <mergeCell ref="B36:E36"/>
    <mergeCell ref="B47:E47"/>
    <mergeCell ref="B39:E39"/>
    <mergeCell ref="B40:B41"/>
    <mergeCell ref="D40:E41"/>
    <mergeCell ref="B42:E42"/>
    <mergeCell ref="B43:B44"/>
    <mergeCell ref="D43:D44"/>
    <mergeCell ref="E43:E44"/>
    <mergeCell ref="D22:E22"/>
    <mergeCell ref="B24:E24"/>
    <mergeCell ref="B25:B26"/>
    <mergeCell ref="D25:E26"/>
    <mergeCell ref="B37:B38"/>
    <mergeCell ref="D37:E38"/>
  </mergeCells>
  <hyperlinks>
    <hyperlink ref="A1" location="Contents!A1" display="Return to Contents"/>
  </hyperlinks>
  <pageMargins left="0.74803149606299213" right="0.74803149606299213" top="0.98425196850393704" bottom="0.98425196850393704" header="0.51181102362204722" footer="0.51181102362204722"/>
  <pageSetup paperSize="9" scale="61" fitToHeight="2" orientation="portrait" horizontalDpi="4294967292" r:id="rId1"/>
  <headerFooter alignWithMargins="0"/>
  <rowBreaks count="1" manualBreakCount="1">
    <brk id="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activeCell="P11" sqref="P11"/>
    </sheetView>
  </sheetViews>
  <sheetFormatPr defaultColWidth="8.88671875" defaultRowHeight="12.75"/>
  <cols>
    <col min="1" max="1" width="3.44140625" style="209" customWidth="1"/>
    <col min="2" max="2" width="2.77734375" style="209" customWidth="1"/>
    <col min="3" max="3" width="4.88671875" style="209" customWidth="1"/>
    <col min="4" max="4" width="61.109375" style="298" customWidth="1"/>
    <col min="5" max="6" width="19.44140625" style="299" customWidth="1"/>
    <col min="7" max="7" width="19.44140625" style="209" customWidth="1"/>
    <col min="8" max="9" width="19.44140625" style="299" customWidth="1"/>
    <col min="10" max="10" width="17" style="291" customWidth="1"/>
    <col min="11" max="11" width="2.44140625" style="209" customWidth="1"/>
    <col min="12" max="12" width="4" style="209" customWidth="1"/>
    <col min="13" max="13" width="2.5546875" style="209" customWidth="1"/>
    <col min="14" max="14" width="6" style="209" customWidth="1"/>
    <col min="15" max="15" width="26.77734375" style="209" customWidth="1"/>
    <col min="16" max="16" width="26.6640625" style="209" customWidth="1"/>
    <col min="17" max="17" width="2.44140625" style="210" customWidth="1"/>
    <col min="18" max="18" width="6" style="211" customWidth="1"/>
    <col min="19" max="19" width="2.5546875" style="211" customWidth="1"/>
    <col min="20" max="20" width="17.5546875" style="209" customWidth="1"/>
    <col min="21" max="21" width="63.77734375" style="209" customWidth="1"/>
    <col min="22" max="22" width="4.44140625" style="210" customWidth="1"/>
    <col min="23" max="23" width="4.109375" style="209" customWidth="1"/>
    <col min="24" max="24" width="11" style="209" customWidth="1"/>
    <col min="25" max="16384" width="8.88671875" style="209"/>
  </cols>
  <sheetData>
    <row r="1" spans="1:24" ht="15" thickBot="1">
      <c r="A1" s="919" t="s">
        <v>189</v>
      </c>
      <c r="B1" s="919"/>
      <c r="C1" s="919"/>
      <c r="D1" s="919"/>
      <c r="E1" s="206"/>
      <c r="F1" s="206"/>
      <c r="G1" s="207"/>
      <c r="H1" s="206"/>
      <c r="I1" s="206"/>
      <c r="J1" s="208"/>
      <c r="K1" s="207"/>
      <c r="L1" s="207"/>
      <c r="M1" s="207"/>
      <c r="N1" s="207"/>
    </row>
    <row r="2" spans="1:24" ht="20.25">
      <c r="A2" s="207"/>
      <c r="B2" s="212"/>
      <c r="C2" s="213"/>
      <c r="D2" s="920" t="s">
        <v>37</v>
      </c>
      <c r="E2" s="920"/>
      <c r="F2" s="920"/>
      <c r="G2" s="920"/>
      <c r="H2" s="920"/>
      <c r="I2" s="920"/>
      <c r="J2" s="920"/>
      <c r="K2" s="920"/>
      <c r="L2" s="920"/>
      <c r="M2" s="920"/>
      <c r="N2" s="920"/>
      <c r="O2" s="920"/>
      <c r="P2" s="920"/>
      <c r="Q2" s="920"/>
      <c r="R2" s="920"/>
      <c r="S2" s="920"/>
      <c r="T2" s="920"/>
      <c r="U2" s="920"/>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21" t="s">
        <v>39</v>
      </c>
      <c r="E4" s="921"/>
      <c r="F4" s="921"/>
      <c r="G4" s="921"/>
      <c r="H4" s="921"/>
      <c r="I4" s="921"/>
      <c r="J4" s="921"/>
      <c r="K4" s="921"/>
      <c r="L4" s="921"/>
      <c r="M4" s="921"/>
      <c r="N4" s="921"/>
      <c r="O4" s="921"/>
      <c r="P4" s="921"/>
      <c r="Q4" s="921"/>
      <c r="R4" s="921"/>
      <c r="S4" s="921"/>
      <c r="T4" s="921"/>
      <c r="U4" s="921"/>
      <c r="V4" s="217"/>
      <c r="X4" s="922" t="s">
        <v>362</v>
      </c>
    </row>
    <row r="5" spans="1:24" ht="18" customHeight="1">
      <c r="A5" s="207"/>
      <c r="B5" s="215"/>
      <c r="C5" s="207"/>
      <c r="D5" s="921" t="s">
        <v>180</v>
      </c>
      <c r="E5" s="921"/>
      <c r="F5" s="921"/>
      <c r="G5" s="921"/>
      <c r="H5" s="921"/>
      <c r="I5" s="921"/>
      <c r="J5" s="921"/>
      <c r="K5" s="921"/>
      <c r="L5" s="921"/>
      <c r="M5" s="921"/>
      <c r="N5" s="921"/>
      <c r="O5" s="921"/>
      <c r="P5" s="921"/>
      <c r="Q5" s="921"/>
      <c r="R5" s="921"/>
      <c r="S5" s="921"/>
      <c r="T5" s="921"/>
      <c r="U5" s="921"/>
      <c r="V5" s="217"/>
      <c r="X5" s="923"/>
    </row>
    <row r="6" spans="1:24" ht="15">
      <c r="A6" s="207"/>
      <c r="B6" s="215"/>
      <c r="C6" s="207"/>
      <c r="D6" s="89"/>
      <c r="E6" s="89"/>
      <c r="F6" s="89"/>
      <c r="G6" s="89"/>
      <c r="H6" s="218"/>
      <c r="I6" s="218"/>
      <c r="J6" s="208"/>
      <c r="K6" s="207"/>
      <c r="L6" s="207"/>
      <c r="M6" s="207"/>
      <c r="N6" s="207"/>
      <c r="O6" s="207"/>
      <c r="P6" s="207"/>
      <c r="Q6" s="211"/>
      <c r="T6" s="207"/>
      <c r="U6" s="207"/>
      <c r="V6" s="217"/>
      <c r="X6" s="923"/>
    </row>
    <row r="7" spans="1:24" ht="20.25">
      <c r="A7" s="207"/>
      <c r="B7" s="215"/>
      <c r="C7" s="207"/>
      <c r="D7" s="925" t="s">
        <v>265</v>
      </c>
      <c r="E7" s="925"/>
      <c r="F7" s="925"/>
      <c r="G7" s="925"/>
      <c r="H7" s="925"/>
      <c r="I7" s="925"/>
      <c r="J7" s="925"/>
      <c r="K7" s="925"/>
      <c r="L7" s="925"/>
      <c r="M7" s="925"/>
      <c r="N7" s="925"/>
      <c r="O7" s="925"/>
      <c r="P7" s="925"/>
      <c r="Q7" s="925"/>
      <c r="R7" s="925"/>
      <c r="S7" s="925"/>
      <c r="T7" s="925"/>
      <c r="U7" s="925"/>
      <c r="V7" s="217"/>
      <c r="X7" s="923"/>
    </row>
    <row r="8" spans="1:24">
      <c r="A8" s="207"/>
      <c r="B8" s="215"/>
      <c r="C8" s="207"/>
      <c r="D8" s="216"/>
      <c r="E8" s="206"/>
      <c r="F8" s="206"/>
      <c r="G8" s="207"/>
      <c r="H8" s="206"/>
      <c r="I8" s="206"/>
      <c r="J8" s="208"/>
      <c r="K8" s="207"/>
      <c r="L8" s="207"/>
      <c r="M8" s="207"/>
      <c r="N8" s="207"/>
      <c r="O8" s="207"/>
      <c r="P8" s="207"/>
      <c r="Q8" s="211"/>
      <c r="T8" s="207"/>
      <c r="U8" s="207"/>
      <c r="V8" s="217"/>
      <c r="X8" s="923"/>
    </row>
    <row r="9" spans="1:24">
      <c r="A9" s="207"/>
      <c r="B9" s="215"/>
      <c r="C9" s="207"/>
      <c r="D9" s="216"/>
      <c r="E9" s="206"/>
      <c r="F9" s="206"/>
      <c r="G9" s="207"/>
      <c r="H9" s="206"/>
      <c r="I9" s="206"/>
      <c r="J9" s="208"/>
      <c r="K9" s="207"/>
      <c r="L9" s="207"/>
      <c r="M9" s="207"/>
      <c r="N9" s="207"/>
      <c r="O9" s="207"/>
      <c r="P9" s="207"/>
      <c r="Q9" s="211"/>
      <c r="T9" s="207"/>
      <c r="U9" s="207"/>
      <c r="V9" s="217"/>
      <c r="X9" s="923"/>
    </row>
    <row r="10" spans="1:24" ht="15.75">
      <c r="A10" s="207"/>
      <c r="B10" s="215"/>
      <c r="C10" s="207"/>
      <c r="D10" s="926" t="s">
        <v>157</v>
      </c>
      <c r="E10" s="926"/>
      <c r="F10" s="926"/>
      <c r="G10" s="926"/>
      <c r="H10" s="926"/>
      <c r="I10" s="206"/>
      <c r="J10" s="208"/>
      <c r="K10" s="207"/>
      <c r="L10" s="207"/>
      <c r="M10" s="207"/>
      <c r="N10" s="207"/>
      <c r="O10" s="207"/>
      <c r="P10" s="207"/>
      <c r="Q10" s="211"/>
      <c r="T10" s="207"/>
      <c r="U10" s="207"/>
      <c r="V10" s="217"/>
      <c r="X10" s="923"/>
    </row>
    <row r="11" spans="1:24" ht="15.75">
      <c r="A11" s="207"/>
      <c r="B11" s="215"/>
      <c r="C11" s="207"/>
      <c r="D11" s="219" t="s">
        <v>158</v>
      </c>
      <c r="E11" s="882"/>
      <c r="F11" s="882"/>
      <c r="G11" s="882"/>
      <c r="H11" s="882"/>
      <c r="I11" s="206"/>
      <c r="J11" s="208"/>
      <c r="K11" s="207"/>
      <c r="L11" s="207"/>
      <c r="M11" s="207"/>
      <c r="N11" s="207"/>
      <c r="O11" s="207"/>
      <c r="P11" s="207"/>
      <c r="Q11" s="211"/>
      <c r="T11" s="207"/>
      <c r="U11" s="207"/>
      <c r="V11" s="217"/>
      <c r="X11" s="923"/>
    </row>
    <row r="12" spans="1:24" ht="16.5" thickBot="1">
      <c r="A12" s="207"/>
      <c r="B12" s="215"/>
      <c r="C12" s="207"/>
      <c r="D12" s="219" t="s">
        <v>160</v>
      </c>
      <c r="E12" s="882"/>
      <c r="F12" s="882"/>
      <c r="G12" s="882"/>
      <c r="H12" s="882"/>
      <c r="I12" s="206"/>
      <c r="J12" s="208"/>
      <c r="K12" s="207"/>
      <c r="L12" s="207"/>
      <c r="M12" s="207"/>
      <c r="N12" s="207"/>
      <c r="O12" s="207"/>
      <c r="P12" s="207"/>
      <c r="Q12" s="211"/>
      <c r="T12" s="207"/>
      <c r="U12" s="207"/>
      <c r="V12" s="217"/>
      <c r="X12" s="924"/>
    </row>
    <row r="13" spans="1:24" ht="15.75">
      <c r="A13" s="207"/>
      <c r="B13" s="215"/>
      <c r="C13" s="207"/>
      <c r="D13" s="90" t="s">
        <v>159</v>
      </c>
      <c r="E13" s="882"/>
      <c r="F13" s="882"/>
      <c r="G13" s="882"/>
      <c r="H13" s="882"/>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D17" s="917" t="s">
        <v>384</v>
      </c>
      <c r="E17" s="917"/>
      <c r="F17" s="917"/>
      <c r="G17" s="917"/>
      <c r="H17" s="917"/>
      <c r="I17" s="917"/>
      <c r="J17" s="917"/>
      <c r="K17" s="917"/>
      <c r="L17" s="207"/>
      <c r="M17" s="215"/>
      <c r="N17" s="883" t="s">
        <v>267</v>
      </c>
      <c r="O17" s="883"/>
      <c r="P17" s="883"/>
      <c r="Q17" s="233"/>
      <c r="R17" s="234"/>
      <c r="S17" s="235"/>
      <c r="T17" s="917" t="s">
        <v>360</v>
      </c>
      <c r="U17" s="917"/>
      <c r="V17" s="217"/>
      <c r="X17" s="927"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28"/>
    </row>
    <row r="19" spans="1:24" ht="15" customHeight="1" thickBot="1">
      <c r="A19" s="207"/>
      <c r="B19" s="215"/>
      <c r="C19" s="300"/>
      <c r="D19" s="301"/>
      <c r="E19" s="930" t="s">
        <v>156</v>
      </c>
      <c r="F19" s="931"/>
      <c r="G19" s="931"/>
      <c r="H19" s="931"/>
      <c r="I19" s="932"/>
      <c r="J19" s="303"/>
      <c r="K19" s="232"/>
      <c r="M19" s="215"/>
      <c r="N19" s="207"/>
      <c r="O19" s="216"/>
      <c r="P19" s="208"/>
      <c r="Q19" s="236"/>
      <c r="R19" s="237"/>
      <c r="S19" s="238"/>
      <c r="T19" s="207"/>
      <c r="U19" s="207"/>
      <c r="V19" s="217"/>
      <c r="X19" s="928"/>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28"/>
    </row>
    <row r="21" spans="1:24" s="243" customFormat="1" ht="54.75" customHeight="1">
      <c r="B21" s="244"/>
      <c r="C21" s="304"/>
      <c r="D21" s="310" t="s">
        <v>357</v>
      </c>
      <c r="E21" s="311"/>
      <c r="F21" s="311"/>
      <c r="G21" s="312"/>
      <c r="H21" s="311"/>
      <c r="I21" s="311"/>
      <c r="J21" s="313">
        <f>SUM(E21:I21)</f>
        <v>0</v>
      </c>
      <c r="K21" s="247"/>
      <c r="M21" s="244"/>
      <c r="N21" s="245"/>
      <c r="O21" s="246" t="s">
        <v>347</v>
      </c>
      <c r="P21" s="201"/>
      <c r="Q21" s="92"/>
      <c r="R21" s="120"/>
      <c r="S21" s="121"/>
      <c r="T21" s="368">
        <f>P21-J21</f>
        <v>0</v>
      </c>
      <c r="U21" s="201"/>
      <c r="V21" s="92"/>
      <c r="X21" s="928"/>
    </row>
    <row r="22" spans="1:24" s="248" customFormat="1" ht="66.75" customHeight="1" thickBot="1">
      <c r="B22" s="249"/>
      <c r="C22" s="300"/>
      <c r="D22" s="314" t="s">
        <v>358</v>
      </c>
      <c r="E22" s="315"/>
      <c r="F22" s="315"/>
      <c r="G22" s="316"/>
      <c r="H22" s="315"/>
      <c r="I22" s="315"/>
      <c r="J22" s="317">
        <f>SUM(E22:I22)</f>
        <v>0</v>
      </c>
      <c r="K22" s="252"/>
      <c r="M22" s="249"/>
      <c r="N22" s="250"/>
      <c r="O22" s="251" t="s">
        <v>164</v>
      </c>
      <c r="P22" s="202"/>
      <c r="Q22" s="92"/>
      <c r="R22" s="120"/>
      <c r="S22" s="121"/>
      <c r="T22" s="371">
        <f>P22-J22</f>
        <v>0</v>
      </c>
      <c r="U22" s="202"/>
      <c r="V22" s="92"/>
      <c r="X22" s="928"/>
    </row>
    <row r="23" spans="1:24" ht="15.75">
      <c r="B23" s="215"/>
      <c r="C23" s="300"/>
      <c r="D23" s="301"/>
      <c r="E23" s="302"/>
      <c r="F23" s="302"/>
      <c r="G23" s="300"/>
      <c r="H23" s="302"/>
      <c r="I23" s="302"/>
      <c r="J23" s="303"/>
      <c r="K23" s="232"/>
      <c r="M23" s="215"/>
      <c r="N23" s="207"/>
      <c r="O23" s="216"/>
      <c r="P23" s="208"/>
      <c r="Q23" s="236"/>
      <c r="R23" s="237"/>
      <c r="S23" s="238"/>
      <c r="T23" s="211"/>
      <c r="U23" s="207"/>
      <c r="V23" s="217"/>
      <c r="X23" s="928"/>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28"/>
    </row>
    <row r="25" spans="1:24" s="260" customFormat="1" ht="16.5" thickBot="1">
      <c r="B25" s="261"/>
      <c r="C25" s="304"/>
      <c r="D25" s="318"/>
      <c r="E25" s="885" t="s">
        <v>156</v>
      </c>
      <c r="F25" s="886"/>
      <c r="G25" s="886"/>
      <c r="H25" s="886"/>
      <c r="I25" s="887"/>
      <c r="J25" s="319"/>
      <c r="K25" s="262"/>
      <c r="M25" s="261"/>
      <c r="Q25" s="122"/>
      <c r="R25" s="123"/>
      <c r="S25" s="124"/>
      <c r="V25" s="91"/>
      <c r="X25" s="928"/>
    </row>
    <row r="26" spans="1:24" s="263" customFormat="1" ht="99" customHeight="1" thickBot="1">
      <c r="B26" s="264"/>
      <c r="C26" s="935"/>
      <c r="D26" s="936"/>
      <c r="E26" s="307" t="s">
        <v>153</v>
      </c>
      <c r="F26" s="306" t="s">
        <v>154</v>
      </c>
      <c r="G26" s="306" t="s">
        <v>36</v>
      </c>
      <c r="H26" s="306" t="s">
        <v>345</v>
      </c>
      <c r="I26" s="308" t="s">
        <v>346</v>
      </c>
      <c r="J26" s="309" t="s">
        <v>16</v>
      </c>
      <c r="K26" s="265"/>
      <c r="M26" s="264"/>
      <c r="N26" s="933"/>
      <c r="O26" s="934"/>
      <c r="P26" s="363" t="s">
        <v>16</v>
      </c>
      <c r="Q26" s="92"/>
      <c r="R26" s="120"/>
      <c r="S26" s="121"/>
      <c r="T26" s="374" t="s">
        <v>196</v>
      </c>
      <c r="U26" s="375" t="s">
        <v>230</v>
      </c>
      <c r="V26" s="92"/>
      <c r="X26" s="928"/>
    </row>
    <row r="27" spans="1:24" s="266" customFormat="1" ht="46.5" customHeight="1" thickBot="1">
      <c r="B27" s="267"/>
      <c r="C27" s="888" t="s">
        <v>348</v>
      </c>
      <c r="D27" s="889"/>
      <c r="E27" s="320"/>
      <c r="F27" s="321"/>
      <c r="G27" s="322"/>
      <c r="H27" s="321"/>
      <c r="I27" s="321"/>
      <c r="J27" s="323">
        <f t="shared" ref="J27" si="0">SUM(E27:I27)</f>
        <v>0</v>
      </c>
      <c r="K27" s="259"/>
      <c r="M27" s="267"/>
      <c r="N27" s="937" t="s">
        <v>172</v>
      </c>
      <c r="O27" s="938"/>
      <c r="P27" s="365"/>
      <c r="Q27" s="92"/>
      <c r="R27" s="120"/>
      <c r="S27" s="121"/>
      <c r="T27" s="376">
        <f t="shared" ref="T27:T33" si="1">P27-J27</f>
        <v>0</v>
      </c>
      <c r="U27" s="377"/>
      <c r="V27" s="92"/>
      <c r="X27" s="928"/>
    </row>
    <row r="28" spans="1:24" s="270" customFormat="1" ht="51" customHeight="1">
      <c r="B28" s="267"/>
      <c r="C28" s="890" t="s">
        <v>171</v>
      </c>
      <c r="D28" s="324" t="s">
        <v>173</v>
      </c>
      <c r="E28" s="325"/>
      <c r="F28" s="325"/>
      <c r="G28" s="326"/>
      <c r="H28" s="325"/>
      <c r="I28" s="325"/>
      <c r="J28" s="327">
        <f>SUM(E28:I28)</f>
        <v>0</v>
      </c>
      <c r="K28" s="271"/>
      <c r="M28" s="267"/>
      <c r="N28" s="898" t="s">
        <v>171</v>
      </c>
      <c r="O28" s="268" t="s">
        <v>173</v>
      </c>
      <c r="P28" s="366"/>
      <c r="Q28" s="92"/>
      <c r="R28" s="120"/>
      <c r="S28" s="121"/>
      <c r="T28" s="373">
        <f t="shared" si="1"/>
        <v>0</v>
      </c>
      <c r="U28" s="364"/>
      <c r="V28" s="92"/>
      <c r="X28" s="928"/>
    </row>
    <row r="29" spans="1:24" s="270" customFormat="1" ht="53.25" customHeight="1">
      <c r="B29" s="267"/>
      <c r="C29" s="891"/>
      <c r="D29" s="328" t="s">
        <v>174</v>
      </c>
      <c r="E29" s="311"/>
      <c r="F29" s="311"/>
      <c r="G29" s="312"/>
      <c r="H29" s="311"/>
      <c r="I29" s="311"/>
      <c r="J29" s="313">
        <f t="shared" ref="J29:J31" si="2">SUM(E29:I29)</f>
        <v>0</v>
      </c>
      <c r="K29" s="271"/>
      <c r="M29" s="267"/>
      <c r="N29" s="899"/>
      <c r="O29" s="269" t="s">
        <v>174</v>
      </c>
      <c r="P29" s="201"/>
      <c r="Q29" s="92"/>
      <c r="R29" s="120"/>
      <c r="S29" s="121"/>
      <c r="T29" s="368">
        <f t="shared" si="1"/>
        <v>0</v>
      </c>
      <c r="U29" s="201"/>
      <c r="V29" s="92"/>
      <c r="X29" s="928"/>
    </row>
    <row r="30" spans="1:24" s="270" customFormat="1" ht="40.5" customHeight="1">
      <c r="B30" s="267"/>
      <c r="C30" s="891"/>
      <c r="D30" s="328" t="s">
        <v>175</v>
      </c>
      <c r="E30" s="311"/>
      <c r="F30" s="311"/>
      <c r="G30" s="312"/>
      <c r="H30" s="311"/>
      <c r="I30" s="311"/>
      <c r="J30" s="313">
        <f t="shared" si="2"/>
        <v>0</v>
      </c>
      <c r="K30" s="271"/>
      <c r="M30" s="267"/>
      <c r="N30" s="899"/>
      <c r="O30" s="269" t="s">
        <v>175</v>
      </c>
      <c r="P30" s="201"/>
      <c r="Q30" s="92"/>
      <c r="R30" s="120"/>
      <c r="S30" s="121"/>
      <c r="T30" s="368">
        <f t="shared" si="1"/>
        <v>0</v>
      </c>
      <c r="U30" s="201"/>
      <c r="V30" s="92"/>
      <c r="X30" s="928"/>
    </row>
    <row r="31" spans="1:24" s="270" customFormat="1" ht="42.75" customHeight="1">
      <c r="B31" s="267"/>
      <c r="C31" s="891"/>
      <c r="D31" s="329" t="s">
        <v>176</v>
      </c>
      <c r="E31" s="311"/>
      <c r="F31" s="311"/>
      <c r="G31" s="312"/>
      <c r="H31" s="311"/>
      <c r="I31" s="311"/>
      <c r="J31" s="313">
        <f t="shared" si="2"/>
        <v>0</v>
      </c>
      <c r="K31" s="271"/>
      <c r="M31" s="267"/>
      <c r="N31" s="899"/>
      <c r="O31" s="272" t="s">
        <v>176</v>
      </c>
      <c r="P31" s="201"/>
      <c r="Q31" s="92"/>
      <c r="R31" s="120"/>
      <c r="S31" s="121"/>
      <c r="T31" s="368">
        <f t="shared" si="1"/>
        <v>0</v>
      </c>
      <c r="U31" s="201"/>
      <c r="V31" s="92"/>
      <c r="X31" s="928"/>
    </row>
    <row r="32" spans="1:24" s="270" customFormat="1" ht="34.5" customHeight="1" thickBot="1">
      <c r="B32" s="267"/>
      <c r="C32" s="892"/>
      <c r="D32" s="330" t="s">
        <v>177</v>
      </c>
      <c r="E32" s="331">
        <f t="shared" ref="E32:J32" si="3">SUM(E28:E31)</f>
        <v>0</v>
      </c>
      <c r="F32" s="331">
        <f t="shared" si="3"/>
        <v>0</v>
      </c>
      <c r="G32" s="331">
        <f t="shared" si="3"/>
        <v>0</v>
      </c>
      <c r="H32" s="331">
        <f t="shared" si="3"/>
        <v>0</v>
      </c>
      <c r="I32" s="331">
        <f t="shared" si="3"/>
        <v>0</v>
      </c>
      <c r="J32" s="332">
        <f t="shared" si="3"/>
        <v>0</v>
      </c>
      <c r="K32" s="271"/>
      <c r="M32" s="267"/>
      <c r="N32" s="900"/>
      <c r="O32" s="367" t="s">
        <v>177</v>
      </c>
      <c r="P32" s="194">
        <f>SUM(P28:P31)</f>
        <v>0</v>
      </c>
      <c r="Q32" s="93"/>
      <c r="R32" s="125"/>
      <c r="S32" s="126"/>
      <c r="T32" s="371">
        <f t="shared" si="1"/>
        <v>0</v>
      </c>
      <c r="U32" s="202"/>
      <c r="V32" s="93"/>
      <c r="X32" s="928"/>
    </row>
    <row r="33" spans="2:26" s="270" customFormat="1" ht="34.5" customHeight="1">
      <c r="B33" s="267"/>
      <c r="C33" s="893" t="s">
        <v>179</v>
      </c>
      <c r="D33" s="333" t="s">
        <v>204</v>
      </c>
      <c r="E33" s="334">
        <f t="shared" ref="E33:J33" si="4">(E27-E32)</f>
        <v>0</v>
      </c>
      <c r="F33" s="334">
        <f t="shared" si="4"/>
        <v>0</v>
      </c>
      <c r="G33" s="334">
        <f t="shared" si="4"/>
        <v>0</v>
      </c>
      <c r="H33" s="334">
        <f t="shared" si="4"/>
        <v>0</v>
      </c>
      <c r="I33" s="334">
        <f t="shared" si="4"/>
        <v>0</v>
      </c>
      <c r="J33" s="335">
        <f t="shared" si="4"/>
        <v>0</v>
      </c>
      <c r="K33" s="271"/>
      <c r="M33" s="267"/>
      <c r="N33" s="896" t="s">
        <v>179</v>
      </c>
      <c r="O33" s="158" t="s">
        <v>169</v>
      </c>
      <c r="P33" s="195">
        <f>(P27-P32)</f>
        <v>0</v>
      </c>
      <c r="Q33" s="94"/>
      <c r="R33" s="127"/>
      <c r="S33" s="128"/>
      <c r="T33" s="373">
        <f t="shared" si="1"/>
        <v>0</v>
      </c>
      <c r="U33" s="378"/>
      <c r="V33" s="94"/>
      <c r="X33" s="928"/>
    </row>
    <row r="34" spans="2:26" s="270" customFormat="1" ht="35.25" customHeight="1">
      <c r="B34" s="267"/>
      <c r="C34" s="894"/>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96"/>
      <c r="O34" s="159" t="s">
        <v>170</v>
      </c>
      <c r="P34" s="196" t="e">
        <f>P33/P27</f>
        <v>#DIV/0!</v>
      </c>
      <c r="Q34" s="160"/>
      <c r="R34" s="161"/>
      <c r="S34" s="162"/>
      <c r="T34" s="368" t="e">
        <f>P34-J33</f>
        <v>#DIV/0!</v>
      </c>
      <c r="U34" s="369"/>
      <c r="V34" s="160"/>
      <c r="X34" s="928"/>
      <c r="Z34" s="273"/>
    </row>
    <row r="35" spans="2:26" s="270" customFormat="1" ht="35.25" customHeight="1">
      <c r="B35" s="267"/>
      <c r="C35" s="894"/>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96"/>
      <c r="O35" s="159" t="s">
        <v>178</v>
      </c>
      <c r="P35" s="197" t="e">
        <f>P33/P22</f>
        <v>#DIV/0!</v>
      </c>
      <c r="Q35" s="160"/>
      <c r="R35" s="161"/>
      <c r="S35" s="162"/>
      <c r="T35" s="368" t="e">
        <f>P35-J34</f>
        <v>#DIV/0!</v>
      </c>
      <c r="U35" s="370"/>
      <c r="V35" s="160"/>
      <c r="X35" s="928"/>
      <c r="Z35" s="273"/>
    </row>
    <row r="36" spans="2:26" s="270" customFormat="1" ht="35.25" customHeight="1">
      <c r="B36" s="267"/>
      <c r="C36" s="895"/>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97"/>
      <c r="O36" s="275" t="s">
        <v>344</v>
      </c>
      <c r="P36" s="274" t="e">
        <f>+P33/P21</f>
        <v>#DIV/0!</v>
      </c>
      <c r="Q36" s="160"/>
      <c r="R36" s="161"/>
      <c r="S36" s="162"/>
      <c r="T36" s="368" t="e">
        <f>P36-J35</f>
        <v>#DIV/0!</v>
      </c>
      <c r="U36" s="370"/>
      <c r="V36" s="160"/>
      <c r="X36" s="928"/>
    </row>
    <row r="37" spans="2:26" s="279" customFormat="1" ht="38.25" customHeight="1" thickBot="1">
      <c r="B37" s="276"/>
      <c r="C37" s="908" t="s">
        <v>197</v>
      </c>
      <c r="D37" s="909"/>
      <c r="E37" s="342" t="e">
        <f t="shared" ref="E37:J37" si="8">E27/E22</f>
        <v>#DIV/0!</v>
      </c>
      <c r="F37" s="342" t="e">
        <f t="shared" si="8"/>
        <v>#DIV/0!</v>
      </c>
      <c r="G37" s="342" t="e">
        <f t="shared" si="8"/>
        <v>#DIV/0!</v>
      </c>
      <c r="H37" s="342" t="e">
        <f t="shared" si="8"/>
        <v>#DIV/0!</v>
      </c>
      <c r="I37" s="342" t="e">
        <f t="shared" si="8"/>
        <v>#DIV/0!</v>
      </c>
      <c r="J37" s="343" t="e">
        <f t="shared" si="8"/>
        <v>#DIV/0!</v>
      </c>
      <c r="K37" s="278"/>
      <c r="M37" s="276"/>
      <c r="N37" s="912" t="s">
        <v>197</v>
      </c>
      <c r="O37" s="913"/>
      <c r="P37" s="198" t="e">
        <f>P27/P22</f>
        <v>#DIV/0!</v>
      </c>
      <c r="Q37" s="236"/>
      <c r="R37" s="237"/>
      <c r="S37" s="238"/>
      <c r="T37" s="371" t="e">
        <f>P37-J36</f>
        <v>#DIV/0!</v>
      </c>
      <c r="U37" s="372"/>
      <c r="V37" s="281"/>
      <c r="X37" s="928"/>
    </row>
    <row r="38" spans="2:26" s="279" customFormat="1" ht="20.25" customHeight="1" thickBot="1">
      <c r="B38" s="276"/>
      <c r="C38" s="344"/>
      <c r="D38" s="345"/>
      <c r="E38" s="346"/>
      <c r="F38" s="346"/>
      <c r="G38" s="347"/>
      <c r="H38" s="346"/>
      <c r="I38" s="346"/>
      <c r="J38" s="303"/>
      <c r="K38" s="278"/>
      <c r="M38" s="276"/>
      <c r="N38" s="901" t="s">
        <v>225</v>
      </c>
      <c r="O38" s="902"/>
      <c r="P38" s="906"/>
      <c r="Q38" s="236"/>
      <c r="R38" s="237"/>
      <c r="S38" s="238"/>
      <c r="T38" s="277"/>
      <c r="U38" s="277"/>
      <c r="V38" s="281"/>
      <c r="X38" s="928"/>
    </row>
    <row r="39" spans="2:26" s="279" customFormat="1" ht="39" customHeight="1" thickBot="1">
      <c r="B39" s="276"/>
      <c r="C39" s="910"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903"/>
      <c r="O39" s="904"/>
      <c r="P39" s="907"/>
      <c r="Q39" s="236"/>
      <c r="R39" s="237"/>
      <c r="S39" s="238"/>
      <c r="T39" s="277"/>
      <c r="U39" s="277"/>
      <c r="V39" s="281"/>
      <c r="X39" s="928"/>
    </row>
    <row r="40" spans="2:26" s="263" customFormat="1" ht="132" customHeight="1" thickBot="1">
      <c r="B40" s="282"/>
      <c r="C40" s="911"/>
      <c r="D40" s="351" t="s">
        <v>350</v>
      </c>
      <c r="E40" s="914"/>
      <c r="F40" s="915"/>
      <c r="G40" s="915"/>
      <c r="H40" s="915"/>
      <c r="I40" s="915"/>
      <c r="J40" s="916"/>
      <c r="K40" s="283"/>
      <c r="M40" s="264"/>
      <c r="N40" s="901" t="s">
        <v>368</v>
      </c>
      <c r="O40" s="902"/>
      <c r="P40" s="906"/>
      <c r="Q40" s="271"/>
      <c r="R40" s="287"/>
      <c r="S40" s="267"/>
      <c r="T40" s="280"/>
      <c r="U40" s="280"/>
      <c r="V40" s="271"/>
      <c r="X40" s="929"/>
    </row>
    <row r="41" spans="2:26" s="279" customFormat="1" ht="16.5" thickBot="1">
      <c r="C41" s="344"/>
      <c r="D41" s="345"/>
      <c r="E41" s="346"/>
      <c r="F41" s="346"/>
      <c r="G41" s="347"/>
      <c r="H41" s="346"/>
      <c r="I41" s="346"/>
      <c r="J41" s="303"/>
      <c r="M41" s="276"/>
      <c r="N41" s="903"/>
      <c r="O41" s="904"/>
      <c r="P41" s="907"/>
      <c r="Q41" s="281"/>
      <c r="R41" s="293"/>
      <c r="S41" s="356"/>
      <c r="T41" s="277"/>
      <c r="U41" s="277"/>
      <c r="V41" s="281"/>
    </row>
    <row r="42" spans="2:26" s="279" customFormat="1" ht="96.75" customHeight="1">
      <c r="C42" s="879"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80"/>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80"/>
      <c r="D44" s="357" t="s">
        <v>354</v>
      </c>
      <c r="E44" s="311"/>
      <c r="F44" s="311"/>
      <c r="G44" s="311"/>
      <c r="H44" s="311"/>
      <c r="I44" s="311"/>
      <c r="J44" s="355"/>
      <c r="M44" s="264"/>
      <c r="N44" s="280"/>
      <c r="O44" s="280"/>
      <c r="P44" s="280"/>
      <c r="Q44" s="271"/>
      <c r="R44" s="287"/>
      <c r="S44" s="267"/>
      <c r="T44" s="280"/>
      <c r="U44" s="280"/>
      <c r="V44" s="271"/>
    </row>
    <row r="45" spans="2:26" s="263" customFormat="1" ht="29.25" customHeight="1">
      <c r="C45" s="880"/>
      <c r="D45" s="357" t="s">
        <v>355</v>
      </c>
      <c r="E45" s="311"/>
      <c r="F45" s="311"/>
      <c r="G45" s="311"/>
      <c r="H45" s="311"/>
      <c r="I45" s="311"/>
      <c r="J45" s="355"/>
      <c r="M45" s="264"/>
      <c r="N45" s="280"/>
      <c r="O45" s="280"/>
      <c r="P45" s="280"/>
      <c r="Q45" s="271"/>
      <c r="R45" s="287"/>
      <c r="S45" s="267"/>
      <c r="T45" s="280"/>
      <c r="U45" s="280"/>
      <c r="V45" s="271"/>
    </row>
    <row r="46" spans="2:26" s="263" customFormat="1" ht="29.25" customHeight="1" thickBot="1">
      <c r="C46" s="881"/>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5">
      <c r="D48" s="294" t="s">
        <v>15</v>
      </c>
      <c r="E48" s="295"/>
      <c r="F48" s="295"/>
      <c r="G48" s="296"/>
      <c r="H48" s="295"/>
      <c r="I48" s="295"/>
      <c r="J48" s="297"/>
      <c r="Q48" s="292"/>
      <c r="R48" s="293"/>
      <c r="S48" s="293"/>
      <c r="V48" s="293"/>
    </row>
    <row r="49" spans="4:26" s="279" customFormat="1" ht="29.25" customHeight="1">
      <c r="D49" s="905" t="s">
        <v>405</v>
      </c>
      <c r="E49" s="905"/>
      <c r="F49" s="905"/>
      <c r="G49" s="905"/>
      <c r="H49" s="905"/>
      <c r="I49" s="905"/>
      <c r="J49" s="905"/>
      <c r="Q49" s="292"/>
      <c r="R49" s="293"/>
      <c r="S49" s="293"/>
      <c r="V49" s="292"/>
      <c r="Z49" s="273"/>
    </row>
    <row r="50" spans="4:26" s="279" customFormat="1" ht="27" customHeight="1">
      <c r="D50" s="918" t="s">
        <v>471</v>
      </c>
      <c r="E50" s="918"/>
      <c r="F50" s="918"/>
      <c r="G50" s="918"/>
      <c r="H50" s="918"/>
      <c r="I50" s="918"/>
      <c r="J50" s="918"/>
      <c r="Q50" s="292"/>
      <c r="R50" s="293"/>
      <c r="S50" s="293"/>
      <c r="V50" s="292"/>
      <c r="Z50" s="273"/>
    </row>
    <row r="51" spans="4:26" s="279" customFormat="1" ht="30.75" customHeight="1">
      <c r="D51" s="884" t="s">
        <v>226</v>
      </c>
      <c r="E51" s="884"/>
      <c r="F51" s="884"/>
      <c r="G51" s="884"/>
      <c r="H51" s="884"/>
      <c r="I51" s="884"/>
      <c r="J51" s="884"/>
      <c r="Q51" s="292"/>
      <c r="R51" s="293"/>
      <c r="S51" s="293"/>
      <c r="V51" s="292"/>
    </row>
    <row r="52" spans="4:26" ht="30.75" customHeight="1">
      <c r="D52" s="884" t="s">
        <v>227</v>
      </c>
      <c r="E52" s="884"/>
      <c r="F52" s="884"/>
      <c r="G52" s="884"/>
      <c r="H52" s="884"/>
      <c r="I52" s="884"/>
      <c r="J52" s="884"/>
    </row>
  </sheetData>
  <mergeCells count="37">
    <mergeCell ref="D50:J50"/>
    <mergeCell ref="A1:D1"/>
    <mergeCell ref="D2:U2"/>
    <mergeCell ref="D4:U4"/>
    <mergeCell ref="X4:X12"/>
    <mergeCell ref="D5:U5"/>
    <mergeCell ref="D7:U7"/>
    <mergeCell ref="D10:H10"/>
    <mergeCell ref="E11:H11"/>
    <mergeCell ref="E12:H12"/>
    <mergeCell ref="T17:U17"/>
    <mergeCell ref="X17:X40"/>
    <mergeCell ref="E19:I19"/>
    <mergeCell ref="N26:O26"/>
    <mergeCell ref="C26:D26"/>
    <mergeCell ref="N27:O27"/>
    <mergeCell ref="N37:O37"/>
    <mergeCell ref="E40:J40"/>
    <mergeCell ref="N40:O41"/>
    <mergeCell ref="P40:P41"/>
    <mergeCell ref="D17:K17"/>
    <mergeCell ref="C42:C46"/>
    <mergeCell ref="E13:H13"/>
    <mergeCell ref="N17:P17"/>
    <mergeCell ref="D52:J52"/>
    <mergeCell ref="E25:I25"/>
    <mergeCell ref="C27:D27"/>
    <mergeCell ref="C28:C32"/>
    <mergeCell ref="C33:C36"/>
    <mergeCell ref="N33:N36"/>
    <mergeCell ref="N28:N32"/>
    <mergeCell ref="N38:O39"/>
    <mergeCell ref="D49:J49"/>
    <mergeCell ref="D51:J51"/>
    <mergeCell ref="P38:P39"/>
    <mergeCell ref="C37:D37"/>
    <mergeCell ref="C39:C4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8" orientation="landscape" r:id="rId2"/>
  <headerFooter>
    <oddHeader>&amp;R&amp;G</oddHeader>
    <oddFooter>&amp;R&amp;F</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Contents</vt:lpstr>
      <vt:lpstr>Feedback</vt:lpstr>
      <vt:lpstr>Disconnections</vt:lpstr>
      <vt:lpstr>Renegotiated Contracts</vt:lpstr>
      <vt:lpstr>SoP Regulations</vt:lpstr>
      <vt:lpstr>Statement of Licence Compliance</vt:lpstr>
      <vt:lpstr>Supplementary_Information</vt:lpstr>
      <vt:lpstr>Template for Condition2.15</vt:lpstr>
      <vt:lpstr>Retail Margins Recon G.Belfast</vt:lpstr>
      <vt:lpstr>Retail Margins Recon TenTowns</vt:lpstr>
      <vt:lpstr>Retail Margins Recon West</vt:lpstr>
      <vt:lpstr>Compliance Issue Pro forma</vt:lpstr>
      <vt:lpstr>SoD</vt:lpstr>
      <vt:lpstr>CoP Monitoring</vt:lpstr>
      <vt:lpstr>'Compliance Issue Pro forma'!Print_Area</vt:lpstr>
      <vt:lpstr>Contents!Print_Area</vt:lpstr>
      <vt:lpstr>Disconnections!Print_Area</vt:lpstr>
      <vt:lpstr>'Renegotiated Contracts'!Print_Area</vt:lpstr>
      <vt:lpstr>'Retail Margins Recon G.Belfast'!Print_Area</vt:lpstr>
      <vt:lpstr>'Retail Margins Recon TenTowns'!Print_Area</vt:lpstr>
      <vt:lpstr>'Retail Margins Recon West'!Print_Area</vt:lpstr>
      <vt:lpstr>SoD!Print_Area</vt:lpstr>
      <vt:lpstr>'SoP Regulations'!Print_Area</vt:lpstr>
      <vt:lpstr>'Statement of Licence Compliance'!Print_Area</vt:lpstr>
      <vt:lpstr>Supplementary_Information!Print_Area</vt:lpstr>
      <vt:lpstr>'Template for Condition2.15'!Print_Area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John Magill</cp:lastModifiedBy>
  <cp:lastPrinted>2019-11-19T10:10:54Z</cp:lastPrinted>
  <dcterms:created xsi:type="dcterms:W3CDTF">2003-07-31T17:02:04Z</dcterms:created>
  <dcterms:modified xsi:type="dcterms:W3CDTF">2021-12-07T16:04:56Z</dcterms:modified>
</cp:coreProperties>
</file>