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updateLinks="never" defaultThemeVersion="124226"/>
  <mc:AlternateContent xmlns:mc="http://schemas.openxmlformats.org/markup-compatibility/2006">
    <mc:Choice Requires="x15">
      <x15ac:absPath xmlns:x15ac="http://schemas.microsoft.com/office/spreadsheetml/2010/11/ac" url="\\pr-ureg-docs\ofreg ni\Retail Unit\MR&amp;M\REMM\Current Templates\Templates_December 2022\"/>
    </mc:Choice>
  </mc:AlternateContent>
  <xr:revisionPtr revIDLastSave="0" documentId="13_ncr:1_{712BBC15-8D49-4152-AC87-8E0F0E700107}" xr6:coauthVersionLast="47" xr6:coauthVersionMax="47" xr10:uidLastSave="{00000000-0000-0000-0000-000000000000}"/>
  <bookViews>
    <workbookView xWindow="-110" yWindow="-110" windowWidth="19420" windowHeight="10420" tabRatio="804" firstSheet="6" activeTab="10" xr2:uid="{00000000-000D-0000-FFFF-FFFF00000000}"/>
  </bookViews>
  <sheets>
    <sheet name="Contents" sheetId="15" r:id="rId1"/>
    <sheet name="Renegotiated_Contracts" sheetId="7" r:id="rId2"/>
    <sheet name="Disconnections" sheetId="9" r:id="rId3"/>
    <sheet name="Statement_Licence_Compliance" sheetId="16" r:id="rId4"/>
    <sheet name="Statement_Lic_Compliance_PNI" sheetId="20" r:id="rId5"/>
    <sheet name="Supplementary_Information" sheetId="14" r:id="rId6"/>
    <sheet name="Supplementary_Information PNI" sheetId="19" r:id="rId7"/>
    <sheet name="Retail_Margins_Reconciliation" sheetId="12" r:id="rId8"/>
    <sheet name="Compliance Issue Pro forma" sheetId="21" r:id="rId9"/>
    <sheet name="SoD" sheetId="17" r:id="rId10"/>
    <sheet name="CoP Monitoring " sheetId="23" r:id="rId11"/>
    <sheet name="List" sheetId="10" state="hidden" r:id="rId12"/>
  </sheets>
  <externalReferences>
    <externalReference r:id="rId13"/>
    <externalReference r:id="rId14"/>
  </externalReferences>
  <definedNames>
    <definedName name="_xlnm._FilterDatabase" localSheetId="4" hidden="1">Statement_Lic_Compliance_PNI!$A$16:$F$99</definedName>
    <definedName name="_xlnm._FilterDatabase" localSheetId="3" hidden="1">Statement_Licence_Compliance!$A$17:$F$68</definedName>
    <definedName name="ExistingTariff">List!$A$21:$A$22</definedName>
    <definedName name="Licence_Condition" localSheetId="10">#REF!</definedName>
    <definedName name="Licence_Condition">#REF!</definedName>
    <definedName name="MarketSegment">List!$A$30:$A$31</definedName>
    <definedName name="_xlnm.Print_Area" localSheetId="8">'Compliance Issue Pro forma'!$A$1:$F$15</definedName>
    <definedName name="_xlnm.Print_Area" localSheetId="0">Contents!$A$1:$C$59</definedName>
    <definedName name="_xlnm.Print_Area" localSheetId="2">Disconnections!$A$1:$E$34</definedName>
    <definedName name="_xlnm.Print_Area" localSheetId="1">Renegotiated_Contracts!$A$1:$H$50</definedName>
    <definedName name="_xlnm.Print_Area" localSheetId="7">Retail_Margins_Reconciliation!$A$1:$P$47</definedName>
    <definedName name="_xlnm.Print_Area" localSheetId="9">SoD!$A$1:$C$44</definedName>
    <definedName name="_xlnm.Print_Area" localSheetId="4">Statement_Lic_Compliance_PNI!$A$1:$F$100</definedName>
    <definedName name="_xlnm.Print_Area" localSheetId="3">Statement_Licence_Compliance!$A$1:$F$70</definedName>
    <definedName name="_xlnm.Print_Area" localSheetId="5">Supplementary_Information!$A$1:$E$31</definedName>
    <definedName name="_xlnm.Print_Area" localSheetId="6">'Supplementary_Information PNI'!$A$1:$E$32</definedName>
    <definedName name="Statement" localSheetId="8">[1]List!$A$25:$A$27</definedName>
    <definedName name="Statement" localSheetId="10">[1]List!$A$25:$A$27</definedName>
    <definedName name="Statement">List!$A$25:$A$27</definedName>
    <definedName name="StatementLicenceCompliance">List!$A$25:$A$27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9" i="23" l="1"/>
  <c r="E50" i="23"/>
  <c r="E43" i="23"/>
  <c r="E36" i="23"/>
  <c r="E30" i="23"/>
  <c r="E24" i="23"/>
  <c r="E16" i="23"/>
  <c r="E6" i="23"/>
  <c r="M36" i="12" l="1"/>
  <c r="E36" i="12" l="1"/>
  <c r="F36" i="12"/>
  <c r="G36" i="12"/>
  <c r="H36" i="12"/>
  <c r="D36" i="12"/>
  <c r="D31" i="12" l="1"/>
  <c r="D32" i="12" s="1"/>
  <c r="D35" i="12" l="1"/>
  <c r="D44" i="12" s="1"/>
  <c r="D47" i="12" s="1"/>
  <c r="D34" i="12"/>
  <c r="D33" i="12"/>
  <c r="M31" i="12"/>
  <c r="H31" i="12"/>
  <c r="H32" i="12" s="1"/>
  <c r="G31" i="12"/>
  <c r="G32" i="12" s="1"/>
  <c r="G35" i="12" s="1"/>
  <c r="G44" i="12" s="1"/>
  <c r="G47" i="12" s="1"/>
  <c r="F31" i="12"/>
  <c r="E31" i="12"/>
  <c r="E32" i="12" s="1"/>
  <c r="E35" i="12" s="1"/>
  <c r="E44" i="12" s="1"/>
  <c r="E47" i="12" s="1"/>
  <c r="I30" i="12"/>
  <c r="I29" i="12"/>
  <c r="I28" i="12"/>
  <c r="I27" i="12"/>
  <c r="I26" i="12"/>
  <c r="I21" i="12"/>
  <c r="O21" i="12" s="1"/>
  <c r="I20" i="12"/>
  <c r="O20" i="12" s="1"/>
  <c r="M32" i="12" l="1"/>
  <c r="I36" i="12"/>
  <c r="O36" i="12" s="1"/>
  <c r="H34" i="12"/>
  <c r="H35" i="12"/>
  <c r="H44" i="12" s="1"/>
  <c r="H47" i="12" s="1"/>
  <c r="M34" i="12"/>
  <c r="F32" i="12"/>
  <c r="F35" i="12" s="1"/>
  <c r="F44" i="12" s="1"/>
  <c r="F47" i="12" s="1"/>
  <c r="I31" i="12"/>
  <c r="O31" i="12" s="1"/>
  <c r="E33" i="12"/>
  <c r="E34" i="12"/>
  <c r="G33" i="12"/>
  <c r="G34" i="12"/>
  <c r="H33" i="12"/>
  <c r="I32" i="12" l="1"/>
  <c r="G40" i="12"/>
  <c r="H40" i="12"/>
  <c r="F33" i="12"/>
  <c r="F40" i="12" s="1"/>
  <c r="E40" i="12"/>
  <c r="D40" i="12"/>
  <c r="O32" i="12"/>
  <c r="M33" i="12"/>
  <c r="M35" i="12"/>
  <c r="I33" i="12"/>
  <c r="I40" i="12" s="1"/>
  <c r="I35" i="12"/>
  <c r="I44" i="12" s="1"/>
  <c r="I47" i="12" s="1"/>
  <c r="I34" i="12"/>
  <c r="O34" i="12" s="1"/>
  <c r="F34" i="12"/>
  <c r="O33" i="12" l="1"/>
  <c r="O35" i="12"/>
</calcChain>
</file>

<file path=xl/sharedStrings.xml><?xml version="1.0" encoding="utf-8"?>
<sst xmlns="http://schemas.openxmlformats.org/spreadsheetml/2006/main" count="826" uniqueCount="515">
  <si>
    <t>Domestic</t>
  </si>
  <si>
    <t>Jan</t>
  </si>
  <si>
    <t>Debt</t>
  </si>
  <si>
    <t>Feb</t>
  </si>
  <si>
    <t>Mar</t>
  </si>
  <si>
    <t>Apr</t>
  </si>
  <si>
    <t>May</t>
  </si>
  <si>
    <t>Jun</t>
  </si>
  <si>
    <t>Jul</t>
  </si>
  <si>
    <t>Aug</t>
  </si>
  <si>
    <t>Sep</t>
  </si>
  <si>
    <t>Oct</t>
  </si>
  <si>
    <t>Nov</t>
  </si>
  <si>
    <t>Dec</t>
  </si>
  <si>
    <t>Non-domestic</t>
  </si>
  <si>
    <t>Market segment</t>
  </si>
  <si>
    <t>Available tariff</t>
  </si>
  <si>
    <t>Legacy tariff</t>
  </si>
  <si>
    <t>Number of renegotiated contracts</t>
  </si>
  <si>
    <t>Electricity Condition</t>
  </si>
  <si>
    <t>Title</t>
  </si>
  <si>
    <t>Interpretation and Construction</t>
  </si>
  <si>
    <t>Separate Accounts for Separate Businesses</t>
  </si>
  <si>
    <t>Compliance with the Grid Code and Distribution Code</t>
  </si>
  <si>
    <t>The Market Registration Framework Agreement</t>
  </si>
  <si>
    <t>Modification of the Single Electricity Market Trading and Settlement Code and Cancellation of contracts</t>
  </si>
  <si>
    <t>Security Arrangements</t>
  </si>
  <si>
    <t>Compulsory Acquisition of Land</t>
  </si>
  <si>
    <t>Powers to Carry out Road Works etc</t>
  </si>
  <si>
    <t>Health and Safety of Employees</t>
  </si>
  <si>
    <t>Provision of Information to the Authority</t>
  </si>
  <si>
    <t>Payment of Fees</t>
  </si>
  <si>
    <t>Prohibition of Cross-Subsidies</t>
  </si>
  <si>
    <t>Not Used</t>
  </si>
  <si>
    <t>Prohibition of Discrimination in Supply</t>
  </si>
  <si>
    <t>Duration of Discrimination Conditions</t>
  </si>
  <si>
    <t>Duty to offer Terms for Meter Provision</t>
  </si>
  <si>
    <t>Procedures for the Detection and Prevention of Theft, Damage and Meter Interference</t>
  </si>
  <si>
    <t>Licensee’s Apparatus on Customers’ Side of Meter</t>
  </si>
  <si>
    <t>Provision of Information to Transmission System Operator and Market Operator</t>
  </si>
  <si>
    <t>Single Electricity Market Trading and Settlement Code</t>
  </si>
  <si>
    <t>The PSO Agreement</t>
  </si>
  <si>
    <t>Supplier of Last Resort</t>
  </si>
  <si>
    <t>Claims for Last Resort Supply Payments</t>
  </si>
  <si>
    <t>Classification of Premises</t>
  </si>
  <si>
    <t>Duty of offer terms</t>
  </si>
  <si>
    <t>Terms and conditions of electricity supply contracts</t>
  </si>
  <si>
    <t>27A</t>
  </si>
  <si>
    <t>Security deposits</t>
  </si>
  <si>
    <t>Deemed contracts</t>
  </si>
  <si>
    <t>Approval of the Authority to the licensee’s arrangements</t>
  </si>
  <si>
    <t>Code of Practice efficient use of electricity</t>
  </si>
  <si>
    <t>Code of Practice Complaints Handling Procedure</t>
  </si>
  <si>
    <t>Preparation, revision of and compliance with Codes of Practice</t>
  </si>
  <si>
    <t>35A</t>
  </si>
  <si>
    <t>Customer protection: modification of conditions</t>
  </si>
  <si>
    <t>Report on performance</t>
  </si>
  <si>
    <t>Relations with the General Consumer Council</t>
  </si>
  <si>
    <t>Provision of information to customers</t>
  </si>
  <si>
    <t>Security and safety of supplies</t>
  </si>
  <si>
    <t>Marketing of electricity</t>
  </si>
  <si>
    <t>Fuel mix disclosure</t>
  </si>
  <si>
    <t>Wholesale contracts and electricity derivatives</t>
  </si>
  <si>
    <t>Facilitating supplier transfers</t>
  </si>
  <si>
    <t>Provision of information to electricity suppliers</t>
  </si>
  <si>
    <t>Business separation</t>
  </si>
  <si>
    <t>Contact Name:</t>
  </si>
  <si>
    <t>Contact Telephone:</t>
  </si>
  <si>
    <t>Contact Email:</t>
  </si>
  <si>
    <t>Company Name:</t>
  </si>
  <si>
    <t>Year:</t>
  </si>
  <si>
    <t>Renegotiated contracts</t>
  </si>
  <si>
    <t>Supply business</t>
  </si>
  <si>
    <t>Electricity supplier annual return</t>
  </si>
  <si>
    <t>Comments (if necessary)</t>
  </si>
  <si>
    <t>Reason for disconnection</t>
  </si>
  <si>
    <t>C</t>
  </si>
  <si>
    <t>N</t>
  </si>
  <si>
    <t>N/A</t>
  </si>
  <si>
    <t>Enter Name to confirm sign-off</t>
  </si>
  <si>
    <t>Contents</t>
  </si>
  <si>
    <t>RETAIL ENERGY MARKET MONITORING (REMM)</t>
  </si>
  <si>
    <t>Statement of Definitions (SoD)</t>
  </si>
  <si>
    <t>Statement of Definitions (SoD) - ELECTRICITY</t>
  </si>
  <si>
    <t>Return to contents</t>
  </si>
  <si>
    <t>General instructions on completing templates:</t>
  </si>
  <si>
    <t>Reference in REMM consultation paper</t>
  </si>
  <si>
    <t>ELECTRICITY SUPPLIER ANNUAL RETURN</t>
  </si>
  <si>
    <t>(i.e. 2015)</t>
  </si>
  <si>
    <t>Number of domestic meter points disconnected</t>
  </si>
  <si>
    <t>Submission of electricity supplier annual return:</t>
  </si>
  <si>
    <t>Annual REMM assurance letter</t>
  </si>
  <si>
    <t>Insert number of customers (meter points) that have not been given the ten day cooling off period</t>
  </si>
  <si>
    <t>Number of I&amp;C meter points disconnected</t>
  </si>
  <si>
    <t>Customer Groups</t>
  </si>
  <si>
    <t>Drivers</t>
  </si>
  <si>
    <t>Total</t>
  </si>
  <si>
    <t>COSTS</t>
  </si>
  <si>
    <t>Policy costs (£)</t>
  </si>
  <si>
    <t>Supply operating costs (£)</t>
  </si>
  <si>
    <t>MARGIN</t>
  </si>
  <si>
    <t>Margin (%)</t>
  </si>
  <si>
    <t>Total Costs(£)</t>
  </si>
  <si>
    <t>Margin (£)</t>
  </si>
  <si>
    <t>Difference</t>
  </si>
  <si>
    <t xml:space="preserve">Electricity Sales Revenue (£)
</t>
  </si>
  <si>
    <r>
      <t xml:space="preserve">Number of meter points </t>
    </r>
    <r>
      <rPr>
        <sz val="11"/>
        <rFont val="Arial"/>
        <family val="2"/>
      </rPr>
      <t>(as at end of period)</t>
    </r>
  </si>
  <si>
    <t>Margin (£/MWh supplied)</t>
  </si>
  <si>
    <t>Revenue (£/MWh supplied)</t>
  </si>
  <si>
    <t>Volumes (MWh)</t>
  </si>
  <si>
    <t xml:space="preserve">Separate accounts for separate businesses: P&amp;L
Condition 2 (4) </t>
  </si>
  <si>
    <t>Insert date of submission to the UR</t>
  </si>
  <si>
    <t>Insert attachment of the REMM assurance letter</t>
  </si>
  <si>
    <t>Supplementary information to licence compliance</t>
  </si>
  <si>
    <t xml:space="preserve">Separate accounts for separate businesses: auditor report
Condition 2 (4) </t>
  </si>
  <si>
    <t>Insert date of payment</t>
  </si>
  <si>
    <t>Payment of fees
Condition 11</t>
  </si>
  <si>
    <t>Deemed Contracts
Condition 28</t>
  </si>
  <si>
    <t>Domestic and I&amp;C</t>
  </si>
  <si>
    <t>Terms and Conditions
Condition 27 (5)</t>
  </si>
  <si>
    <t>Terms and Conditions
Condition 27 (7)</t>
  </si>
  <si>
    <t>Terms and Conditions
Condition 27 (8)</t>
  </si>
  <si>
    <t>Terms and Conditions
Condition 27 (12) (b)</t>
  </si>
  <si>
    <t>Statement of Licence Compliance</t>
  </si>
  <si>
    <t xml:space="preserve">Electricity Sales Revenue (£) (exc VAT)
</t>
  </si>
  <si>
    <t>Indicator or Licence condition</t>
  </si>
  <si>
    <r>
      <rPr>
        <sz val="11"/>
        <rFont val="Arial"/>
        <family val="2"/>
      </rPr>
      <t>Do you have domestic customers on a fixed term contract?</t>
    </r>
    <r>
      <rPr>
        <b/>
        <sz val="11"/>
        <color theme="5"/>
        <rFont val="Arial"/>
        <family val="2"/>
      </rPr>
      <t xml:space="preserve"> Yes/No  </t>
    </r>
    <r>
      <rPr>
        <sz val="11"/>
        <rFont val="Arial"/>
        <family val="2"/>
      </rPr>
      <t xml:space="preserve"> If the answer is </t>
    </r>
    <r>
      <rPr>
        <i/>
        <sz val="11"/>
        <rFont val="Arial"/>
        <family val="2"/>
      </rPr>
      <t xml:space="preserve">Yes </t>
    </r>
    <r>
      <rPr>
        <sz val="11"/>
        <rFont val="Arial"/>
        <family val="2"/>
      </rPr>
      <t>please submit evidence as requested</t>
    </r>
  </si>
  <si>
    <t>Compliance status</t>
  </si>
  <si>
    <t>Code of Practice on services for prepayment meter customers (applicable to suppliers of domestic customers only)</t>
  </si>
  <si>
    <t>Code of Practice provision of services pensionable age or disabled or chronically sick (applicable to suppliers of domestic customers only)</t>
  </si>
  <si>
    <t>Code of Practice payment of bills (applicable to suppliers of domestic customers only)</t>
  </si>
  <si>
    <t>Standards of Performance (applicable to suppliers of domestic customers only)</t>
  </si>
  <si>
    <t>Electricity</t>
  </si>
  <si>
    <t>Customer</t>
  </si>
  <si>
    <t>Debt Contact Notification (DCN)</t>
  </si>
  <si>
    <t>Default supplier</t>
  </si>
  <si>
    <t>Disconnection</t>
  </si>
  <si>
    <t>Domestic customer</t>
  </si>
  <si>
    <t>Final price</t>
  </si>
  <si>
    <t>Industrial &amp; Commercial (I&amp;C) Customer</t>
  </si>
  <si>
    <t>Margins</t>
  </si>
  <si>
    <t>Market Registration Code (MRC)</t>
  </si>
  <si>
    <t>As defined in the Market Registration Code:</t>
  </si>
  <si>
    <r>
      <t>(a)</t>
    </r>
    <r>
      <rPr>
        <sz val="7"/>
        <color theme="1"/>
        <rFont val="Times New Roman"/>
        <family val="1"/>
      </rPr>
      <t xml:space="preserve">    </t>
    </r>
    <r>
      <rPr>
        <sz val="12"/>
        <color theme="1"/>
        <rFont val="Arial"/>
        <family val="2"/>
      </rPr>
      <t>(for supplies other than unmetered supplies) the point where all or part of a supply or electricity from the NIE System to the premises of a Customer is metered by Metering Equipment; and</t>
    </r>
  </si>
  <si>
    <t>New connection</t>
  </si>
  <si>
    <t>New supplier</t>
  </si>
  <si>
    <t>Objection</t>
  </si>
  <si>
    <t>Old supplier</t>
  </si>
  <si>
    <t>Prepayment meter</t>
  </si>
  <si>
    <t>Reconnection</t>
  </si>
  <si>
    <t>Rejection</t>
  </si>
  <si>
    <t>Renegotiated contract</t>
  </si>
  <si>
    <t>Security deposit</t>
  </si>
  <si>
    <t xml:space="preserve">Standing charge </t>
  </si>
  <si>
    <t>Supply meter point</t>
  </si>
  <si>
    <t>Switch request</t>
  </si>
  <si>
    <t>Termination fee</t>
  </si>
  <si>
    <t xml:space="preserve">If there have been any changes during the year to the Terms and Conditions of the contract with a domestic customer (terms include any tariff change), submit copy of supporting information highlighting relevant changes (i.e. copy of the customers Ts&amp;Cs highlighting the changes, and a copy of anonymised letter to customer notifying the change(s)).
</t>
  </si>
  <si>
    <r>
      <t xml:space="preserve">Has there been a change to the Ts&amp;Cs of a contract with a domestic customer (including any tariff changes)? </t>
    </r>
    <r>
      <rPr>
        <b/>
        <sz val="11"/>
        <color theme="5"/>
        <rFont val="Arial"/>
        <family val="2"/>
      </rPr>
      <t>Yes/No</t>
    </r>
    <r>
      <rPr>
        <sz val="11"/>
        <color theme="1"/>
        <rFont val="Arial"/>
        <family val="2"/>
      </rPr>
      <t xml:space="preserve">
If the answer is </t>
    </r>
    <r>
      <rPr>
        <i/>
        <sz val="11"/>
        <color theme="1"/>
        <rFont val="Arial"/>
        <family val="2"/>
      </rPr>
      <t>Yes</t>
    </r>
    <r>
      <rPr>
        <sz val="11"/>
        <color theme="1"/>
        <rFont val="Arial"/>
        <family val="2"/>
      </rPr>
      <t xml:space="preserve"> please submit evidence as requested
</t>
    </r>
  </si>
  <si>
    <t>Insert weblink to each set of standard Ts&amp;Cs on website</t>
  </si>
  <si>
    <t xml:space="preserve">Each set of standard determined Ts&amp;Cs for domestic customers shall be fair and shall include the requirements as specified in the licence condition: copy of each set of standard Ts&amp;Cs, highlighting compliance with each of these minimum requirements
</t>
  </si>
  <si>
    <t xml:space="preserve">Please submit evidence for each set of standard Ts&amp;Cs </t>
  </si>
  <si>
    <t>Sign-off for this annual submission required by  CEO/ Managing Director or equivalent:</t>
  </si>
  <si>
    <t xml:space="preserve">Means the completion of a Change of Supplier process (as documented in MP NI 1).  The New Supplier receives a 105 market message and the Old Supplier receives a 105L market message
</t>
  </si>
  <si>
    <t xml:space="preserve">As defined in condition 1 of the electricity supply licence
</t>
  </si>
  <si>
    <t xml:space="preserve">Means the register that suppliers are required to establish and maintain under condition 31 of the electricity supply licence
</t>
  </si>
  <si>
    <t xml:space="preserve">As defined in MP NI 115
</t>
  </si>
  <si>
    <t xml:space="preserve">As defined in the Schedule 1 of the Market Registration Code
</t>
  </si>
  <si>
    <t xml:space="preserve">Referred to as “de-energise” in Market Registration Code – as defined in MP NI 39  
</t>
  </si>
  <si>
    <t xml:space="preserve">This occurs when a customer has switched to a new energy supplier without consent and without a valid contract being in place.  This can happen due to a genuine mistake (for example meter mix up or mix up about a property’s address or inaccurate customer information)
</t>
  </si>
  <si>
    <t xml:space="preserve">This is the tariff charged to a consumer (and is recorded inclusive or exclusive of VAT)
</t>
  </si>
  <si>
    <t xml:space="preserve">Means the former monopoly supplier (NIE Energy Limited – Power NI)
</t>
  </si>
  <si>
    <t xml:space="preserve">Defined as “non-domestic customer” in condition 1 of the electricity supply licence
</t>
  </si>
  <si>
    <t xml:space="preserve">The Market Registration Code means the code of that title approved by the UR pursuant to condition 29 of the NIE distribution licence.  This code provides terms for licensed suppliers and NIE to operate in the market and fulfil their obligations under their respective licences
</t>
  </si>
  <si>
    <r>
      <t>(b)</t>
    </r>
    <r>
      <rPr>
        <sz val="7"/>
        <color theme="1"/>
        <rFont val="Times New Roman"/>
        <family val="1"/>
      </rPr>
      <t xml:space="preserve">    </t>
    </r>
    <r>
      <rPr>
        <sz val="12"/>
        <color theme="1"/>
        <rFont val="Arial"/>
        <family val="2"/>
      </rPr>
      <t xml:space="preserve">(for unmetered supplies) means the notional point at which the supply to one or more physical connections which have been grouped together for the purposes of registration, is quantified
</t>
    </r>
  </si>
  <si>
    <t xml:space="preserve">Where the property had not previously been connected to the network
</t>
  </si>
  <si>
    <t xml:space="preserve">When an existing supplier objects to an application by a New supplier (by sending a 012 market message) and this is validated and processed as an objection in accordance with MP NI 3
</t>
  </si>
  <si>
    <t xml:space="preserve">As defined in MP NI 39
</t>
  </si>
  <si>
    <t xml:space="preserve">This type of meter is operated by the use of cards which are used to pay for the energy in advance.  In electricity these are referred to as keypad meters
</t>
  </si>
  <si>
    <t xml:space="preserve">Referred to as “re-energise” in Market Registration Code – as defined in MP NI 39
</t>
  </si>
  <si>
    <t xml:space="preserve">When the network company cancels a switch, as the switch request is not complete or fails validation.  As per MP NI 1, a 102R market message is sent to the New Supplier
</t>
  </si>
  <si>
    <t xml:space="preserve">As defined in Condition 1 of the electricity supply licence
</t>
  </si>
  <si>
    <t xml:space="preserve">Standing charges may be charged by energy suppliers (often on a daily basis) for the fixed costs associated with providing energy supply, for example meter reading, maintenance and the cost of keeping customers connected to the network
</t>
  </si>
  <si>
    <t xml:space="preserve">Refer to definition of Meter Point above
</t>
  </si>
  <si>
    <t xml:space="preserve">Where a supplier (New supplier) wishes to register a Meter Point that is currently registered to another Supplier (Old Supplier).  The New Supplier sends a change of supplier registration request to the network company (010 market message) as per MP NI 1.
</t>
  </si>
  <si>
    <t xml:space="preserve">Also referred to as an exit fee, as detailed in customer terms and conditions, this is the amount of money that must be paid by a customer if they choose to abort the contract with their supplier, before the contract is due to expire
</t>
  </si>
  <si>
    <t xml:space="preserve">Date of submission of Interim P&amp;L statements to the UR
</t>
  </si>
  <si>
    <t xml:space="preserve">Regulatory accounts and auditor's report to the UR
</t>
  </si>
  <si>
    <t xml:space="preserve">Fees paid pursuant to licence condition
</t>
  </si>
  <si>
    <t xml:space="preserve">Up to date copy of each set of standard Ts&amp;Cs published and accessible from the Licensee website
</t>
  </si>
  <si>
    <t xml:space="preserve">Pursuant to the licence a domestic customer has the right to withdraw from and cancel a contract within ten working days of entering into the contract
</t>
  </si>
  <si>
    <t xml:space="preserve">Domestic customers on a fixed term contract should be notified of the expiry date of the contract as per licence condition, submit a copy of supporting information highlighting compliance with this licence condition (i.e. copy of anonymised letter to customer notifying them of the expiry date and unit rates etc)
</t>
  </si>
  <si>
    <t xml:space="preserve">The licensee must make a scheme for determining the Ts&amp;Cs of their deemed contracts in accordance with the requirements set out in this licence condition. The scheme must be published on the licensee's website as required under the Energy Act (Northern Ireland) 2011.
</t>
  </si>
  <si>
    <t xml:space="preserve">Insert weblink to where the scheme(s) are published on your website
</t>
  </si>
  <si>
    <t>Other reasons</t>
  </si>
  <si>
    <t>Number of prepayment meters set to recover max of 40% of the debt</t>
  </si>
  <si>
    <t>Number of prepayment meters set to recover &lt;40% of the debt</t>
  </si>
  <si>
    <t>(i.e. 1 April 2015 - 31 March 2016)</t>
  </si>
  <si>
    <t>Contact details for queries on this information sheet:</t>
  </si>
  <si>
    <t>Annual Reconciliation of Retail Margins</t>
  </si>
  <si>
    <t>Year (in line with the Financial Year set out in electricity supply Licence Condition 2):</t>
  </si>
  <si>
    <t>Domestic customers on Standard Evergreen Tariff</t>
  </si>
  <si>
    <t>Domestic customers on Non-Standard Evergreen Tariff</t>
  </si>
  <si>
    <t>I&amp;C customers with annual consumption &lt; 50 MWh</t>
  </si>
  <si>
    <t>I&amp;C customers with annual consumption
≥ 50 but &lt; 500 MWh</t>
  </si>
  <si>
    <t>Margin (£/customer)</t>
  </si>
  <si>
    <t>Supply Operating Costs % Split</t>
  </si>
  <si>
    <t>Annual Retail Margins as per Regulated Accounts</t>
  </si>
  <si>
    <r>
      <t xml:space="preserve">Explanation of each reconciling item
</t>
    </r>
    <r>
      <rPr>
        <sz val="11"/>
        <rFont val="Arial"/>
        <family val="2"/>
      </rPr>
      <t>(we will accept separate submissions for the reconciliation where you wish to provide additional information to support the reconciliation, or show the reconciliation in more detail/different format etc).</t>
    </r>
  </si>
  <si>
    <t>Electricity network costs (£)</t>
  </si>
  <si>
    <t>Wholesale electricity costs (£)</t>
  </si>
  <si>
    <t>Do the figures above (as per Regulated Accounts) include or exclude VAT?</t>
  </si>
  <si>
    <t>Exc VAT</t>
  </si>
  <si>
    <t>Inc VAT</t>
  </si>
  <si>
    <r>
      <t xml:space="preserve">Number of supply meter points </t>
    </r>
    <r>
      <rPr>
        <sz val="11"/>
        <rFont val="Arial"/>
        <family val="2"/>
      </rPr>
      <t>(as at end of period)</t>
    </r>
  </si>
  <si>
    <r>
      <t>Volumes (MWh)</t>
    </r>
    <r>
      <rPr>
        <sz val="11"/>
        <rFont val="Arial"/>
        <family val="2"/>
      </rPr>
      <t xml:space="preserve"> 
Billed volume during the period, plus an estimate of the unbilled volume (adjusted for changes that the supplier may expect to be applied through the resettlement process and the settled net demand loss factor).
</t>
    </r>
  </si>
  <si>
    <r>
      <t xml:space="preserve">Margin (£) </t>
    </r>
    <r>
      <rPr>
        <sz val="11"/>
        <rFont val="Arial"/>
        <family val="2"/>
      </rPr>
      <t>(exc VAT)</t>
    </r>
  </si>
  <si>
    <t>OPEX COST
APPORTIONMENT</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</si>
  <si>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 xml:space="preserve">Provide this with first submission. After the first submission, this only needs to be completed if changes have been made to the allocation methodology.
</t>
    </r>
  </si>
  <si>
    <t>k FACTOR</t>
  </si>
  <si>
    <t>Reconciliation for k Factor  (to be completed by Price Regulated Suppliers Only)</t>
  </si>
  <si>
    <t xml:space="preserve">Margin </t>
  </si>
  <si>
    <t>K factor included within tariff</t>
  </si>
  <si>
    <t>K factor built up in costs</t>
  </si>
  <si>
    <t>Adjusted margin value</t>
  </si>
  <si>
    <t xml:space="preserve">Reconciliation of Retail Margins </t>
  </si>
  <si>
    <t>3.5.1</t>
  </si>
  <si>
    <t>Disconnections: 3.6.1
Debt recovery prepayment meters: 3.6.3</t>
  </si>
  <si>
    <t>3.12 and Annex 2</t>
  </si>
  <si>
    <t>I&amp;C &lt; 50 MWh</t>
  </si>
  <si>
    <t>I&amp;C ≥ 50 MWh</t>
  </si>
  <si>
    <t>Number of prepayment meters fitted to recover debt during year</t>
  </si>
  <si>
    <t>Code of Practice on Complaints Handling Procedure
Condition 33 (3) (a)</t>
  </si>
  <si>
    <t>The  complaints  procedure  established  and
operated  by  the  Licensee  in  accordance  with 
the Code of Practice shall as a minimum: (a) specify  the  period,  which  may  differ  for  different  types  of  complaint  but  which shall not be longer than three months, within which it is intended that complaints 
will be processed and resolved.</t>
  </si>
  <si>
    <t>At end of Year:</t>
  </si>
  <si>
    <t>Please specify the standards under which your accounts have been prepared:</t>
  </si>
  <si>
    <t>Disconnections and debt recovery prepayment meters fitted</t>
  </si>
  <si>
    <t>Disconnections and debt recovery prepayment meters fitted
(Domestic only)</t>
  </si>
  <si>
    <t>Number of debt recovery prepayment meters fitted</t>
  </si>
  <si>
    <r>
      <t>The Retail Margins Reconciliation</t>
    </r>
    <r>
      <rPr>
        <i/>
        <sz val="12"/>
        <rFont val="Arial"/>
        <family val="2"/>
      </rPr>
      <t xml:space="preserve"> </t>
    </r>
    <r>
      <rPr>
        <sz val="12"/>
        <rFont val="Arial"/>
        <family val="2"/>
      </rPr>
      <t>template must be completed for the financial year dictated in condition 2 of the electricity supply licence. This template must then be submitted to the Utility Regulator within two months of the deadline for submitting the regulatory accounts (e.g. where the deadline for submitting the regulatory accounts is 30 June, the Retail Margins Reconciliation must be submitted to UR by 31 August).</t>
    </r>
  </si>
  <si>
    <t>This template (with the exception of the Retail Margins Reconciliation Template) must be completed at the end of the calendar year and submitted to the Utility Regulator (UR) within two months of the year to which the data relates (e.g. information for January to December 2016 to be submitted by end of February 2017).</t>
  </si>
  <si>
    <r>
      <t xml:space="preserve">Sum of Quarterly Retail Margins submissions to produce a 12 month Retail Margin.
</t>
    </r>
    <r>
      <rPr>
        <sz val="11"/>
        <rFont val="Arial"/>
        <family val="2"/>
      </rPr>
      <t>The four quarters previously reported must be in line with the financial year set out in your electricity supply licence (i.e. If your financial year is 1 April to 31 March, to add the Q2, Q3, Q4 and Q1 retail margins submissions).</t>
    </r>
    <r>
      <rPr>
        <b/>
        <sz val="11"/>
        <rFont val="Arial"/>
        <family val="2"/>
      </rPr>
      <t xml:space="preserve">
 </t>
    </r>
  </si>
  <si>
    <t>I&amp;C customers with annual consumption ≥ 500 MWh</t>
  </si>
  <si>
    <r>
      <rPr>
        <b/>
        <sz val="11"/>
        <color theme="1"/>
        <rFont val="Arial"/>
        <family val="2"/>
      </rPr>
      <t>Debt</t>
    </r>
    <r>
      <rPr>
        <sz val="11"/>
        <color theme="1"/>
        <rFont val="Arial"/>
        <family val="2"/>
      </rPr>
      <t xml:space="preserve"> (current industry processes do not permit electricity domestic disconnection for debt reasons.  Therefore, disconnections for debt reasons will only be recorded for I&amp;C customers in the electricity market).</t>
    </r>
  </si>
  <si>
    <r>
      <rPr>
        <b/>
        <sz val="12"/>
        <color theme="1"/>
        <rFont val="Arial"/>
        <family val="2"/>
      </rPr>
      <t xml:space="preserve">2.  </t>
    </r>
    <r>
      <rPr>
        <sz val="12"/>
        <color theme="1"/>
        <rFont val="Arial"/>
        <family val="2"/>
      </rPr>
      <t xml:space="preserve">Prior to submitting this spreadsheet, please rename using the following naming convention: REMM_Elec_YYYY_Supplier Name (e.g. REMM_Elec_2015_Power NI).
</t>
    </r>
  </si>
  <si>
    <r>
      <rPr>
        <b/>
        <sz val="12"/>
        <color theme="1"/>
        <rFont val="Arial"/>
        <family val="2"/>
      </rPr>
      <t xml:space="preserve">3.  </t>
    </r>
    <r>
      <rPr>
        <sz val="12"/>
        <color theme="1"/>
        <rFont val="Arial"/>
        <family val="2"/>
      </rPr>
      <t>Please complete cells shaded in green.</t>
    </r>
  </si>
  <si>
    <r>
      <rPr>
        <b/>
        <sz val="12"/>
        <color theme="1"/>
        <rFont val="Arial"/>
        <family val="2"/>
      </rPr>
      <t xml:space="preserve">4.  </t>
    </r>
    <r>
      <rPr>
        <sz val="12"/>
        <color theme="1"/>
        <rFont val="Arial"/>
        <family val="2"/>
      </rPr>
      <t>Refer to the REMM Consultation Paper for more details on each indicator.</t>
    </r>
  </si>
  <si>
    <r>
      <rPr>
        <b/>
        <sz val="12"/>
        <color theme="1"/>
        <rFont val="Arial"/>
        <family val="2"/>
      </rPr>
      <t xml:space="preserve">5. </t>
    </r>
    <r>
      <rPr>
        <sz val="12"/>
        <color theme="1"/>
        <rFont val="Arial"/>
        <family val="2"/>
      </rPr>
      <t xml:space="preserve">The completed form should be sent to the UR to </t>
    </r>
    <r>
      <rPr>
        <b/>
        <sz val="12"/>
        <color theme="4"/>
        <rFont val="Arial"/>
        <family val="2"/>
      </rPr>
      <t>REMM.Reporting@uregni.gov.uk</t>
    </r>
  </si>
  <si>
    <t>Completed switch</t>
  </si>
  <si>
    <t xml:space="preserve">Customer care register </t>
  </si>
  <si>
    <t>Erroneous transfer</t>
  </si>
  <si>
    <t>Incumbent supplier</t>
  </si>
  <si>
    <t xml:space="preserve">Meter point </t>
  </si>
  <si>
    <t xml:space="preserve">This relates to a customer who makes an active decision with their current supplier to sign up to a new contract with their supplier. Specific examples are given in section 3.5.1 of the decision paper
</t>
  </si>
  <si>
    <t>any and all suppliers who are active and supply electricity to consumers under the terms of their licences</t>
  </si>
  <si>
    <t>Active electricity suppliers</t>
  </si>
  <si>
    <t xml:space="preserve">As defined in the Margin Formula set out in Section 1 of Annex 5 to the REMM decision paper 'Retail margins methodology'.  The elements which make up the margin formula are further defined in this technical annex
</t>
  </si>
  <si>
    <t>Annex 3</t>
  </si>
  <si>
    <t>3.11, 4 and Annex 5</t>
  </si>
  <si>
    <t>State the number of complaints received during the year that:
(a) took three months or longer to resolve;
(b) are still ongoing after three months.
Provide details of any such complaints.</t>
  </si>
  <si>
    <t>Power NI</t>
  </si>
  <si>
    <t>40A</t>
  </si>
  <si>
    <t>40B</t>
  </si>
  <si>
    <t>40C</t>
  </si>
  <si>
    <t>40D</t>
  </si>
  <si>
    <t>40E</t>
  </si>
  <si>
    <t>Additional definitions</t>
  </si>
  <si>
    <t>Availability of Resources and Undertakings</t>
  </si>
  <si>
    <t>Restricition on Dividends</t>
  </si>
  <si>
    <t>Restricition on on-generation and gas pipeline capacity</t>
  </si>
  <si>
    <t>Prohibited activities and ring-fencing</t>
  </si>
  <si>
    <t>Obligation on economic purchasing</t>
  </si>
  <si>
    <t>Prohibition of Cross-Subsidies and of Discrimination</t>
  </si>
  <si>
    <t>Restriction on use of certain information</t>
  </si>
  <si>
    <t>Independence of the Transmission Owner and Distribution Businesses</t>
  </si>
  <si>
    <t>Separation of Businesses</t>
  </si>
  <si>
    <t>52A</t>
  </si>
  <si>
    <t>Top-up and Standby</t>
  </si>
  <si>
    <t>Spill Arrangements</t>
  </si>
  <si>
    <t>53A</t>
  </si>
  <si>
    <t>Duty to Offer Terms for Relevant Arrangement(s)</t>
  </si>
  <si>
    <t>Recovery of the NIE Energy Supply Amount</t>
  </si>
  <si>
    <t>Supply Charges Restriction</t>
  </si>
  <si>
    <t>Power Procurement</t>
  </si>
  <si>
    <t>Cost-reflective Bidding in the Single Electricity Market</t>
  </si>
  <si>
    <t>Trading and Settlement Code</t>
  </si>
  <si>
    <t>Intermediary Agreements</t>
  </si>
  <si>
    <t>Modification of Single Electricity Market Trading and Settlement Code and Cancellation of Contracts</t>
  </si>
  <si>
    <t>Independence of the Power Procurement Business</t>
  </si>
  <si>
    <t>New Electricity Purchase Contracts</t>
  </si>
  <si>
    <t>Undue Discrimination and Undue Preference</t>
  </si>
  <si>
    <t>Disposal of Relevant Assets</t>
  </si>
  <si>
    <t>Payment Security Policy</t>
  </si>
  <si>
    <t>PPB/TO Interface Agreement</t>
  </si>
  <si>
    <t>PPB/TSO Interface Agreement</t>
  </si>
  <si>
    <t>Directed Contracts</t>
  </si>
  <si>
    <t>Recovery of the PPB Amount</t>
  </si>
  <si>
    <t>Obligation on Economic Purchasing by Power Procurement Business</t>
  </si>
  <si>
    <t>Separate accounts for separate businesses: P&amp;L
Condition 47(3)</t>
  </si>
  <si>
    <t>Separate accounts for separate businesses: auditor report
Condition 47(3)</t>
  </si>
  <si>
    <t>V1</t>
  </si>
  <si>
    <t>V2</t>
  </si>
  <si>
    <t>30th June 2015</t>
  </si>
  <si>
    <t>As per the REMM Decision paper</t>
  </si>
  <si>
    <t>CHANGE CONTROL</t>
  </si>
  <si>
    <t>Version
Number</t>
  </si>
  <si>
    <t>Summary of Changes</t>
  </si>
  <si>
    <t>Date of Changes</t>
  </si>
  <si>
    <r>
      <rPr>
        <b/>
        <sz val="12"/>
        <color theme="1"/>
        <rFont val="Arial"/>
        <family val="2"/>
      </rPr>
      <t xml:space="preserve">1.  </t>
    </r>
    <r>
      <rPr>
        <sz val="12"/>
        <color theme="1"/>
        <rFont val="Arial"/>
        <family val="2"/>
      </rPr>
      <t xml:space="preserve">All active electricity suppliers must complete this annual return.  For clarity, the REMM framework applies to any and all suppliers who are active and supply electricity under the terms of their licence. However, REMM returns should only be completed for those sectors in which a particular company is active, for example a supplier may be active only in the I&amp;C market and will therefore only complete returns for that sector. 
</t>
    </r>
    <r>
      <rPr>
        <b/>
        <sz val="12"/>
        <color theme="1"/>
        <rFont val="Arial"/>
        <family val="2"/>
      </rPr>
      <t>Note:</t>
    </r>
    <r>
      <rPr>
        <sz val="12"/>
        <color theme="1"/>
        <rFont val="Arial"/>
        <family val="2"/>
      </rPr>
      <t xml:space="preserve"> Power NI (PNI) has a unique supply licence and therefore requires standalone tabs entitled "Statement_Lic_Compliance_PNI" and "Supplementary_Information_PNI". </t>
    </r>
    <r>
      <rPr>
        <b/>
        <u/>
        <sz val="12"/>
        <color theme="1"/>
        <rFont val="Arial"/>
        <family val="2"/>
      </rPr>
      <t xml:space="preserve">These tabs are to be completed by Power NI only. </t>
    </r>
    <r>
      <rPr>
        <sz val="12"/>
        <color theme="1"/>
        <rFont val="Arial"/>
        <family val="2"/>
      </rPr>
      <t xml:space="preserve">
</t>
    </r>
  </si>
  <si>
    <t>Description of changes to the templates</t>
  </si>
  <si>
    <t>Supplier to provide evidence here</t>
  </si>
  <si>
    <t>Evidence required under REMM</t>
  </si>
  <si>
    <t xml:space="preserve">Annual assurance letter under REMM to be submitted to UR
</t>
  </si>
  <si>
    <t>Summary of licence requirement 
(Note: Licensees must read and understand the full licence Conditions to ensure compliance)</t>
  </si>
  <si>
    <t>Terms and Conditions
Condition 27 (11)</t>
  </si>
  <si>
    <t>Statement of Licence Compliance PNI</t>
  </si>
  <si>
    <t>Supplementary information to licence compliance PNI</t>
  </si>
  <si>
    <r>
      <t xml:space="preserve">Reconciliation
</t>
    </r>
    <r>
      <rPr>
        <sz val="11"/>
        <rFont val="Arial"/>
        <family val="2"/>
      </rPr>
      <t xml:space="preserve">As a minimum, suppliers are required to reconcile the margin figure from the regulatory accounts with the cumulative margin figure from the reported four quarters which make up the financial year of the supplier.  Suppliers may choose to use the proforma below (Column P) to idenitify the various reconciling factors for each revenue and cost item, or may provide a separate submission detailing the reconciling items which make up the variance. Please ensure you also include a narative explanation for all reconciling items. 
</t>
    </r>
  </si>
  <si>
    <t xml:space="preserve">2.1) Change Control section added to Contents Tab.  
2.2) Position of Retail Margins Reconciliation Tab moved to the end of the workbook. 
2.3) Within the Supplementary Information and Supplementary Information PNI tabs the following amendments have been processed: 
2.3.A) Question on Deemed Contracts has been removed;
2.3.B)  A new column has been added to allow suppliers to populate with evidence. 
2.3.C) The wording on the REMM requirements for the Assurance Letter has been clarified (Cell C17). 
2.3.D) A correction has been processed to align with Licence Condition 27(11). 
2.4 New standalone tabs added for Power NI (PNI) accounting for their additional Licence Conditions. Tabs are entitled Statement Lic Compliance PNI &amp; Supplementary Information PNI.
2.5 Retail Margins Reconciliation tab (Cell P16) has been expanded to remind suppliers to provide narrative on all reconcilling items. </t>
  </si>
  <si>
    <t>CI</t>
  </si>
  <si>
    <t>20th December 2016</t>
  </si>
  <si>
    <t>NA</t>
  </si>
  <si>
    <t>Condition 1</t>
  </si>
  <si>
    <t>Relevant Licence Condition</t>
  </si>
  <si>
    <t>Condition 2</t>
  </si>
  <si>
    <t xml:space="preserve">Details of Compliance Issue
</t>
  </si>
  <si>
    <t xml:space="preserve">
</t>
  </si>
  <si>
    <t>Condition 5</t>
  </si>
  <si>
    <t>Date Identified by Licensee</t>
  </si>
  <si>
    <t>Condition 6</t>
  </si>
  <si>
    <t xml:space="preserve">
Supplier can include all detail here or embed a word document if deemed necessary
</t>
  </si>
  <si>
    <t>Condition 10</t>
  </si>
  <si>
    <t>Date Compliance Resumed / Date Compliance will resume</t>
  </si>
  <si>
    <t>Condition 12</t>
  </si>
  <si>
    <t>Condition 13</t>
  </si>
  <si>
    <t>Condition 15</t>
  </si>
  <si>
    <t>Condition 17</t>
  </si>
  <si>
    <t>Condition 25</t>
  </si>
  <si>
    <t>Condition 26</t>
  </si>
  <si>
    <t>Condition 27</t>
  </si>
  <si>
    <t>Condition 28</t>
  </si>
  <si>
    <t>Condition 29</t>
  </si>
  <si>
    <t>Condition 30</t>
  </si>
  <si>
    <t>Condition 31</t>
  </si>
  <si>
    <t>Condition 32</t>
  </si>
  <si>
    <t>Condition 33</t>
  </si>
  <si>
    <t>Condition 34</t>
  </si>
  <si>
    <t>Condition 35</t>
  </si>
  <si>
    <t>Condition 36</t>
  </si>
  <si>
    <t>Condition 37</t>
  </si>
  <si>
    <t>Condition 38</t>
  </si>
  <si>
    <t>Condition 39</t>
  </si>
  <si>
    <t>Condition 40</t>
  </si>
  <si>
    <t>Condition 41</t>
  </si>
  <si>
    <t>Condition 42</t>
  </si>
  <si>
    <t>Condition 43</t>
  </si>
  <si>
    <t>Condition 44</t>
  </si>
  <si>
    <t>Condition 45</t>
  </si>
  <si>
    <r>
      <rPr>
        <b/>
        <sz val="11"/>
        <rFont val="Arial"/>
        <family val="2"/>
      </rPr>
      <t xml:space="preserve">Compliant – </t>
    </r>
    <r>
      <rPr>
        <sz val="11"/>
        <rFont val="Arial"/>
        <family val="2"/>
      </rPr>
      <t xml:space="preserve">the company was compliant with every clause of each part of the Condition and any associated documents (for example network codes or codes of practice) </t>
    </r>
    <r>
      <rPr>
        <b/>
        <sz val="11"/>
        <rFont val="Arial"/>
        <family val="2"/>
      </rPr>
      <t>for the entire twelve month period.</t>
    </r>
  </si>
  <si>
    <t xml:space="preserve">3.1) Statement of Licence Compliance Definitions updated   
3.2) Compliance Issue Pro forma tab added to spreadsheet </t>
  </si>
  <si>
    <t>V3</t>
  </si>
  <si>
    <r>
      <rPr>
        <b/>
        <sz val="11"/>
        <rFont val="Arial"/>
        <family val="2"/>
      </rPr>
      <t>Not applicable -</t>
    </r>
    <r>
      <rPr>
        <sz val="11"/>
        <rFont val="Arial"/>
        <family val="2"/>
      </rPr>
      <t xml:space="preserve"> this condition does not apply to the company. </t>
    </r>
  </si>
  <si>
    <t>Compliance Issue Pro forma</t>
  </si>
  <si>
    <t>Change Control V3</t>
  </si>
  <si>
    <t>(i.e. 2017)</t>
  </si>
  <si>
    <t>Return to Contents</t>
  </si>
  <si>
    <r>
      <rPr>
        <b/>
        <sz val="10"/>
        <color theme="1"/>
        <rFont val="Arial"/>
        <family val="2"/>
      </rPr>
      <t xml:space="preserve">Compliance Plan
</t>
    </r>
    <r>
      <rPr>
        <b/>
        <sz val="9"/>
        <color theme="1"/>
        <rFont val="Arial"/>
        <family val="2"/>
      </rPr>
      <t xml:space="preserve">
</t>
    </r>
    <r>
      <rPr>
        <i/>
        <sz val="9"/>
        <color theme="1"/>
        <rFont val="Arial"/>
        <family val="2"/>
      </rPr>
      <t xml:space="preserve">(This Should include clear information on the solution proposed/undertaken to resume compliance. Any supporting documentation should be included as an attachment with your REMM submission)
</t>
    </r>
  </si>
  <si>
    <t>12th December 2017</t>
  </si>
  <si>
    <t>V4</t>
  </si>
  <si>
    <t>4.1) Statement of Licence Compliance Definitions updated   
4.2) Compliance Issue Pro forma tab updated</t>
  </si>
  <si>
    <t>Relevant Conditions Marked 'CI' will require Suppliers to complete the Compliance Pro forma, which can be accessed by clicking this cell</t>
  </si>
  <si>
    <t>Conditions Marked 'N' will require Suppliers to complete the Compliance Pro forma, which can be accessed by clicking this cell</t>
  </si>
  <si>
    <r>
      <rPr>
        <b/>
        <sz val="11"/>
        <rFont val="Arial"/>
        <family val="2"/>
      </rPr>
      <t xml:space="preserve">Non-Compliant – </t>
    </r>
    <r>
      <rPr>
        <sz val="11"/>
        <rFont val="Arial"/>
        <family val="2"/>
      </rPr>
      <t xml:space="preserve">the company was non-compliant and/or remains with the condition, or any particular sub-paragraph therein.  </t>
    </r>
  </si>
  <si>
    <t>Compliance Pro Forma</t>
  </si>
  <si>
    <t>Must be completed for relevant declarations of 'CI' and 'N'</t>
  </si>
  <si>
    <t>In the event that you are declaring more than one 'CI' or 'N', please copy and paste the template above into this tab for each individual instance.</t>
  </si>
  <si>
    <t>12th December 2018</t>
  </si>
  <si>
    <t>34A</t>
  </si>
  <si>
    <t>Code of Practice for Theft of Electricity</t>
  </si>
  <si>
    <t>Code of Practice for Theft of Electricity
Condition 46</t>
  </si>
  <si>
    <t xml:space="preserve">The objective of the Code of Practice for Theft of Electricity is to ensure that electricity suppliers and distribution network operators work in cooperation with other licence holders where necessary to put best-practice industry procedures in 
place for the:
(i) Prevention of Theft of Electricity ;
(ii) Detection of Theft of Electricity; 
(iii) Investigation of Theft of Electricity, and;
(iv) Managing the Outcome of Investigation into Theft of Electricity
</t>
  </si>
  <si>
    <t>Code of Practice for Theft of Electricity
Condition 34A</t>
  </si>
  <si>
    <t xml:space="preserve">
The Licence requires Licensees to comply with the "Billing Code of Practice" </t>
  </si>
  <si>
    <t>Provision of information to customers
Condition 38 (2)</t>
  </si>
  <si>
    <t xml:space="preserve">If applicable, please outline any changes to your bills and/or statement, to include:
• Type of change (e.g. format change, text change, calculation update (due to tariff change etc.), additional content added).
• Detail of change (e.g. text changed from “…….” to “…….”; meter read table moved to more prominent position etc.)
• Reason for change (including customer research or feedback from customers that influenced the change)
• Date of change
</t>
  </si>
  <si>
    <t>V5</t>
  </si>
  <si>
    <t>5.1) Statement of Licence Compliance Definitions updated   
5.2) Supplementary Information updated for monitoring of Codes of Practice on Bills &amp; Statements and Code of Practice for Theft</t>
  </si>
  <si>
    <t>19th November 2019</t>
  </si>
  <si>
    <r>
      <rPr>
        <b/>
        <sz val="11"/>
        <rFont val="Arial"/>
        <family val="2"/>
      </rPr>
      <t xml:space="preserve">Compliance Issue – </t>
    </r>
    <r>
      <rPr>
        <sz val="11"/>
        <rFont val="Arial"/>
        <family val="2"/>
      </rPr>
      <t>the company has experienced instances of temporary non-compliance with the relevant condition, a sub-paragraph therein, or any document pursuant to the licence condition.</t>
    </r>
  </si>
  <si>
    <t xml:space="preserve">If applicable, please outline any changes to your bills and/or statement, to include:
• Date of change
• Type of change (e.g. format change, text change, calculation update (due to tariff change etc.), additional content added).
• Detail of change (e.g. text changed from “…….” to “…….”; meter read table moved to more prominent position etc.)
• Reason for change (including customer research or feedback from customers that influenced the change)
</t>
  </si>
  <si>
    <t>38A</t>
  </si>
  <si>
    <t>Time limit on the recovery of charges</t>
  </si>
  <si>
    <t>V6</t>
  </si>
  <si>
    <t>The Market Registration Framework Agreement
Condition 4</t>
  </si>
  <si>
    <t>The Licensee shall become a party to, and shall thereafter comply with the obligations applicable to it under, the Market Registration Framework Agreement.</t>
  </si>
  <si>
    <t>Complete the ‘Supplier reporting of Customer Agreement Validation Reports’ template for the reporting year.</t>
  </si>
  <si>
    <t>Insert Year</t>
  </si>
  <si>
    <t>Section</t>
  </si>
  <si>
    <t>Metric Description</t>
  </si>
  <si>
    <t>Unit</t>
  </si>
  <si>
    <t>Commentary</t>
  </si>
  <si>
    <t>Insert Supplier Name</t>
  </si>
  <si>
    <t>KEY</t>
  </si>
  <si>
    <t>Meter Type</t>
  </si>
  <si>
    <t xml:space="preserve">Number of credit meters as at 31 December </t>
  </si>
  <si>
    <t>Number</t>
  </si>
  <si>
    <t>Enter data</t>
  </si>
  <si>
    <t xml:space="preserve">Number of Pre-Payment meters as at 31 December </t>
  </si>
  <si>
    <t>Include all PPM types including blue-tooth enabled</t>
  </si>
  <si>
    <t>auto summation</t>
  </si>
  <si>
    <t xml:space="preserve">Number of Blue-tooth enabled Pre-Payment Meters as at 31 December </t>
  </si>
  <si>
    <t>Total number of meters</t>
  </si>
  <si>
    <t>Payment Method</t>
  </si>
  <si>
    <t xml:space="preserve">Number of domestic customers using Quarterly Direct Debit (Variable) as at 31 December </t>
  </si>
  <si>
    <t xml:space="preserve">Number of domestic customers using Monthly Direct Debit (Fixed) as at 31 December </t>
  </si>
  <si>
    <t xml:space="preserve">Number of domestic customers using Prepayment Meters as at 31 December </t>
  </si>
  <si>
    <t>Add any additional payment methods if applicable</t>
  </si>
  <si>
    <t>Sum</t>
  </si>
  <si>
    <t>Number of customers in debt</t>
  </si>
  <si>
    <t xml:space="preserve">Number of domestic customers in debt paying by Quarterly Direct Debit (Variable) as at 31 December </t>
  </si>
  <si>
    <t xml:space="preserve">Number of domestic customers in debt paying by Monthly Direct Debit (Fixed) as at 31 December </t>
  </si>
  <si>
    <t xml:space="preserve">Number of domestic customers in debt paying by Prepayment as at 31 December </t>
  </si>
  <si>
    <t xml:space="preserve">Total number of domestic customers in debt as at 31 December </t>
  </si>
  <si>
    <t>Debt bands - CREDIT Customers</t>
  </si>
  <si>
    <t xml:space="preserve">Number of domestic CREDIT customers in debt less than £100 as at 31 December </t>
  </si>
  <si>
    <t xml:space="preserve">Number of domestic CREDIT customers in debt between £100 - £299 as at 31 December </t>
  </si>
  <si>
    <t xml:space="preserve">Number of domestic CREDIT customers in debt between £300- £600 as at 31 December </t>
  </si>
  <si>
    <t xml:space="preserve">Number of domestic CREDIT customers in debt greater than £600 as at 31 December </t>
  </si>
  <si>
    <t xml:space="preserve">Total Number of domestic CREDIT customers in debt as at 31 December </t>
  </si>
  <si>
    <t>Debt bands - PRE-PAYMENT Meter Customers</t>
  </si>
  <si>
    <t xml:space="preserve">Number of  domestic PRE-PAYMENT customers in debt less than £100 as at 31 December </t>
  </si>
  <si>
    <t xml:space="preserve">Number of domestic PRE-PAYMENT customers in debt between £100 - £299 as at 31 December </t>
  </si>
  <si>
    <t xml:space="preserve">Number of domestic PRE-PAYMENT customers in debt between £300- £600 as at 31 December </t>
  </si>
  <si>
    <t xml:space="preserve">Number of domestic PRE-PAYMENT customers in debt greater than £600 as at 31 December </t>
  </si>
  <si>
    <t xml:space="preserve">Total Number of domestic PRE-PAYMENT customers in debt as at 31 December </t>
  </si>
  <si>
    <t>Age of Debt - CREDIT Customers</t>
  </si>
  <si>
    <t>Number of domestic CREDIT customers in debt less than 30 days as at 31 December</t>
  </si>
  <si>
    <t xml:space="preserve">Number of domestic CREDIT customers in debt between 30-89 days as at 31 December </t>
  </si>
  <si>
    <t xml:space="preserve">Number of domestic CREDIT customers in debt between 90-182 days as at 31 December </t>
  </si>
  <si>
    <t xml:space="preserve">Number of domestic CREDIT customers in debt between 183-365 days as at 31 December </t>
  </si>
  <si>
    <t xml:space="preserve">Number of domestic CREDIT customers in debt greater than 365 days as at 31 December </t>
  </si>
  <si>
    <t>Age of Debt - PRE-PAYMENT Customers</t>
  </si>
  <si>
    <t>Number of domestic PRE-PAYMENT customers in debt less than 30 days as at 31 December</t>
  </si>
  <si>
    <t xml:space="preserve">Number of domestic PRE-PAYMENT customers in debt between 30-89 days as at 31 December </t>
  </si>
  <si>
    <t xml:space="preserve">Number of domestic PRE-PAYMENT customers in debt between 90-182 days as at 31 December </t>
  </si>
  <si>
    <t xml:space="preserve">Number of domestic PRE-PAYMENT customers in debt between 183-365 days as at 31 December </t>
  </si>
  <si>
    <t xml:space="preserve">Number of domestic PRE-PAYMENT customers in debt greater than 365 days as at 31 December </t>
  </si>
  <si>
    <t>Average debt value</t>
  </si>
  <si>
    <t xml:space="preserve">Average amount of debt per CREDIT customer in debt as at 31 December </t>
  </si>
  <si>
    <t>£</t>
  </si>
  <si>
    <t xml:space="preserve">Average amount of debt per PPM customer in debt as at 31 December </t>
  </si>
  <si>
    <t>Pre-Payment Rates</t>
  </si>
  <si>
    <t>Number of requests for an adjustment to prepayment rates (during the year)</t>
  </si>
  <si>
    <t>Number of cases where the supplier has agreed to adjustment following a request from a customer (during the year)</t>
  </si>
  <si>
    <t xml:space="preserve">Number of prepayment meters set to recover debt at maximum repayment level (40%) as at 31 December </t>
  </si>
  <si>
    <t>Repayment of debt via instalments</t>
  </si>
  <si>
    <t>Number of domestic customers repaying debt via cash instalments</t>
  </si>
  <si>
    <t>Number of domestic customers repaying debt via prepayment meters</t>
  </si>
  <si>
    <t>Number of domestic customers repaying debt via third party deductions (e.g. fuel direct)</t>
  </si>
  <si>
    <t>Disconnections</t>
  </si>
  <si>
    <t>Number of domestic properties disconnected due to tampering.</t>
  </si>
  <si>
    <t>Advice Agencies</t>
  </si>
  <si>
    <t>Confirmation that suppliers have formed relationships with appropriate advice agencies.</t>
  </si>
  <si>
    <t>Text</t>
  </si>
  <si>
    <t>For the purposes of monitoring for the Code of Practice, we would expect suppliers to provide evidence of ongoing formalised and regular interaction with the appropriate advice agencies such as, but not limited to, Memorandum of Understanding, referral process or policy, record of correspondence at management and operational levels and key account contacts identified.</t>
  </si>
  <si>
    <t>Customer Care Registers</t>
  </si>
  <si>
    <t>Number of different services offered to customers on customer care registers at end of the year</t>
  </si>
  <si>
    <t>Description of different services offered to customers on customer care registers during the year</t>
  </si>
  <si>
    <t>Actions taken to promote customer care registers during the year</t>
  </si>
  <si>
    <t xml:space="preserve">Code of Practice Monitoring </t>
  </si>
  <si>
    <t>Energy Supplier Codes of Practice Final Decisions Paper</t>
  </si>
  <si>
    <t>7.1) Code of Practice monitoring tab added</t>
  </si>
  <si>
    <t>22nd October 2020</t>
  </si>
  <si>
    <r>
      <rPr>
        <b/>
        <sz val="11"/>
        <rFont val="Arial"/>
        <family val="2"/>
      </rPr>
      <t xml:space="preserve">Select from below the relevant services for customers on customer care register only: </t>
    </r>
    <r>
      <rPr>
        <sz val="11"/>
        <rFont val="Arial"/>
        <family val="2"/>
      </rPr>
      <t xml:space="preserve">
 - Provide special controls and adaptors for electrical appliances and meters and reposition meters (including in both cases prepayment meters); (not essential) 
- Provide a Password Scheme to identify company staff 
- Provide advice on the use of electricity/gas appliances and other gas fittings
- Give advice on the use of electricity; - is this energy efficiency advice?
- Bill redirect/nomination scheme
- Quarterly meter reading where required. 
- Provision for alternative formats of bills/statements/correspondence/codes of practice/terms and conditions for blind and partially sighted customers, or deaf or partially deaf customers
- Provision for facilities for making complaints or enquiries for blind, partially sighted, and hearing impaired customers.
- Non-disconnection of customer (who is of pensionable age, disabled, chronically sick or under age of 18) during 1 Oct – 31 March
- Inform domestic consumers at least annually of the existence of the register and how eligible customers can be included on it
- Provide free of charge advice and information to customers on the services available from their supplier because of their age, disability, or chronic illness
- Ensure staff are trained in treating customers in an empathetic manner to encourage customers to self-identify
</t>
    </r>
  </si>
  <si>
    <t>5th May 2021</t>
  </si>
  <si>
    <t xml:space="preserve">Number of domestic customers using Cash or Cheque as at 31 December </t>
  </si>
  <si>
    <t xml:space="preserve">Number of domestic customers in debt paying by Cash or Cheque as at 31 December </t>
  </si>
  <si>
    <t xml:space="preserve">Total number of domestic PREPAYMENT customers in debt as at 31 December </t>
  </si>
  <si>
    <t xml:space="preserve">Number of prepayment meters set to recover debt below the maximum level as at 31 December </t>
  </si>
  <si>
    <t xml:space="preserve">Total number of prepayment meters installed to recover outstanding debt as at 31 December </t>
  </si>
  <si>
    <t>Code of Practice on Payment of Bills (Domestic Only)</t>
  </si>
  <si>
    <t>Code of Practice on Provision of Services for persons who are of Pensionable Age or Disabled or Chronically Sick (Domestic Only)</t>
  </si>
  <si>
    <t>8.1) Labelling added to Code of Practice monitoring tab to clarify whether metrics apply to domestics or non-domestics</t>
  </si>
  <si>
    <t>15th October 2021</t>
  </si>
  <si>
    <r>
      <t xml:space="preserve">Outline how you have complied with your obligations under the Code of Practice for Theft of Electricity.  Reference should be made to the relevant work covering:
(i) Prevention of Theft of Electricity ;
(ii) Detection of Theft of Electricity; 
(iii) Investigation of Theft of Electricity, and;
(iv) Managing the Outcome of Investigation into Theft of Electricity.
</t>
    </r>
    <r>
      <rPr>
        <b/>
        <sz val="11"/>
        <color rgb="FFFF0000"/>
        <rFont val="Arial"/>
        <family val="2"/>
      </rPr>
      <t xml:space="preserve">
</t>
    </r>
    <r>
      <rPr>
        <b/>
        <sz val="11"/>
        <color theme="5"/>
        <rFont val="Arial"/>
        <family val="2"/>
      </rPr>
      <t>Responses should be provided using the Electricity Theft Code of Practice response template.</t>
    </r>
  </si>
  <si>
    <t>25A</t>
  </si>
  <si>
    <t>25B</t>
  </si>
  <si>
    <t>Capacity Market Code</t>
  </si>
  <si>
    <t>6.1) Statement of Licence Compliance updated with 38A Time Limit on Recovery of Charges 
6.2) Supplementary Information Tab updated to reference Electricity Theft Code of Practice response template  
6.3) Supplementary Information Tab updated to reference Customer Agreement Validation Report template</t>
  </si>
  <si>
    <t>V9</t>
  </si>
  <si>
    <t>V8</t>
  </si>
  <si>
    <t>V7</t>
  </si>
  <si>
    <t>57A</t>
  </si>
  <si>
    <t>58A</t>
  </si>
  <si>
    <t>Outline how you have complied with your obligations under the Code of Practice for Theft of Electricity. Reference should be made to the relevant work covering:
(i) Prevention of Theft of Electricity;
(ii) Detection of Theft of Electricity; 
(iii) Investigation of Theft of Electricity, and;
(iv) Managing the Outcome of Investigation into Theft of Electricity
Responses should be provided using the Electricity Theft Code of Practice response template.</t>
  </si>
  <si>
    <t>(i.e. for the calendar year)</t>
  </si>
  <si>
    <t>(i.e. total no. prepayment meters set to recover 40% as at 31 December)</t>
  </si>
  <si>
    <t>(i.e. total no. prepayment meters set to recover &lt;40% as at 31 December)</t>
  </si>
  <si>
    <t xml:space="preserve">9.1) Addition of new Under Audit compliance status (for 2021 submission only).
9.2) Statement of Licence Compliance tab updated with 25A (57A for Power NI): Balancing Market Principles Code of Practice.
9.3) Statement of Licence Compliance tab updated with 25B (58A for Power NI): Capacity Markets Code. </t>
  </si>
  <si>
    <t xml:space="preserve">Balancing Market Code of Practice Principles </t>
  </si>
  <si>
    <t>Balancing Market Code of Practice Principles</t>
  </si>
  <si>
    <t>7th December 2021</t>
  </si>
  <si>
    <t>Number of domestic customers repaying debt via direct debit instalments,</t>
  </si>
  <si>
    <t xml:space="preserve">Total number of domestic customers as at 31 December </t>
  </si>
  <si>
    <t xml:space="preserve">Number of domestic customers in debt paying by Fuel Direct as at 31 December </t>
  </si>
  <si>
    <t xml:space="preserve">Number of domestic customers in debt paying by Monthly Direct Debit (variable)as at 31 December </t>
  </si>
  <si>
    <r>
      <t>Number of domestic customers in debt paying by [</t>
    </r>
    <r>
      <rPr>
        <i/>
        <sz val="11"/>
        <rFont val="Arial"/>
        <family val="2"/>
      </rPr>
      <t>Insert Payment Method</t>
    </r>
    <r>
      <rPr>
        <sz val="11"/>
        <rFont val="Arial"/>
        <family val="2"/>
      </rPr>
      <t>] as at 31 December</t>
    </r>
  </si>
  <si>
    <t xml:space="preserve">Number of domestic customers in debt paying by Bank Transfer (Monthly Instalments) as at 31 December </t>
  </si>
  <si>
    <t>V10</t>
  </si>
  <si>
    <t>10.1) Removal of Under Audit (UA) compliance status.
10.2) Updates to Code of Practice monitoring tab to remove duplication and capture alternative payment methods.</t>
  </si>
  <si>
    <r>
      <t>Number of domestic customers in debt paying by  [</t>
    </r>
    <r>
      <rPr>
        <i/>
        <sz val="11"/>
        <rFont val="Arial"/>
        <family val="2"/>
      </rPr>
      <t>Insert Payment Method</t>
    </r>
    <r>
      <rPr>
        <sz val="11"/>
        <rFont val="Arial"/>
        <family val="2"/>
      </rPr>
      <t xml:space="preserve">]  as at 31 December </t>
    </r>
  </si>
  <si>
    <r>
      <rPr>
        <b/>
        <sz val="11"/>
        <rFont val="Arial"/>
        <family val="2"/>
      </rPr>
      <t xml:space="preserve">Compliance Issue – </t>
    </r>
    <r>
      <rPr>
        <sz val="11"/>
        <rFont val="Arial"/>
        <family val="2"/>
      </rPr>
      <t>the company has experienced an instance or instances of temporary non-compliance with the relevant condition, a sub-paragraph therein, or any document pursuant to the licence condition</t>
    </r>
  </si>
  <si>
    <t>5th December 2022</t>
  </si>
  <si>
    <t>Version 10  / 05 December 2022</t>
  </si>
  <si>
    <t xml:space="preserve">Number of domestic customers in debt paying by Bank Transfer as at 31 December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</si>
</sst>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1" x14ac:knownFonts="1">
    <font>
      <sz val="11"/>
      <color theme="1"/>
      <name val="Arial"/>
      <family val="2"/>
    </font>
    <font>
      <sz val="11"/>
      <color theme="1"/>
      <name val="Calibri"/>
      <family val="2"/>
      <scheme val="minor"/>
    </font>
    <font>
      <sz val="11"/>
      <color theme="1"/>
      <name val="Calibri"/>
      <family val="2"/>
      <scheme val="minor"/>
    </font>
    <font>
      <sz val="11"/>
      <name val="Arial"/>
      <family val="2"/>
    </font>
    <font>
      <sz val="11"/>
      <color theme="1"/>
      <name val="Calibri"/>
      <family val="2"/>
      <scheme val="minor"/>
    </font>
    <font>
      <b/>
      <sz val="11"/>
      <name val="Arial"/>
      <family val="2"/>
    </font>
    <font>
      <sz val="12"/>
      <name val="Arial"/>
      <family val="2"/>
    </font>
    <font>
      <sz val="10"/>
      <name val="Arial"/>
      <family val="2"/>
    </font>
    <font>
      <b/>
      <sz val="11"/>
      <color theme="1"/>
      <name val="Arial"/>
      <family val="2"/>
    </font>
    <font>
      <sz val="11"/>
      <color theme="1"/>
      <name val="Arial"/>
      <family val="2"/>
    </font>
    <font>
      <b/>
      <sz val="11"/>
      <color theme="3"/>
      <name val="Arial"/>
      <family val="2"/>
    </font>
    <font>
      <sz val="12"/>
      <name val="Arial"/>
      <family val="2"/>
    </font>
    <font>
      <b/>
      <u/>
      <sz val="16"/>
      <name val="Arial"/>
      <family val="2"/>
    </font>
    <font>
      <b/>
      <u/>
      <sz val="11"/>
      <name val="Arial"/>
      <family val="2"/>
    </font>
    <font>
      <b/>
      <u/>
      <sz val="14"/>
      <name val="Arial"/>
      <family val="2"/>
    </font>
    <font>
      <sz val="11"/>
      <color rgb="FFC00000"/>
      <name val="Arial"/>
      <family val="2"/>
    </font>
    <font>
      <sz val="12"/>
      <color theme="1"/>
      <name val="Arial"/>
      <family val="2"/>
    </font>
    <font>
      <b/>
      <sz val="11"/>
      <color theme="5"/>
      <name val="Arial"/>
      <family val="2"/>
    </font>
    <font>
      <b/>
      <sz val="12"/>
      <name val="Arial"/>
      <family val="2"/>
    </font>
    <font>
      <b/>
      <u/>
      <sz val="18"/>
      <name val="Arial"/>
      <family val="2"/>
    </font>
    <font>
      <u/>
      <sz val="8.4"/>
      <color theme="10"/>
      <name val="Arial"/>
      <family val="2"/>
    </font>
    <font>
      <u/>
      <sz val="11"/>
      <color theme="10"/>
      <name val="Arial"/>
      <family val="2"/>
    </font>
    <font>
      <b/>
      <sz val="12"/>
      <color theme="1"/>
      <name val="Arial"/>
      <family val="2"/>
    </font>
    <font>
      <b/>
      <u/>
      <sz val="18"/>
      <color theme="1"/>
      <name val="Arial"/>
      <family val="2"/>
    </font>
    <font>
      <u/>
      <sz val="12"/>
      <color theme="10"/>
      <name val="Arial"/>
      <family val="2"/>
    </font>
    <font>
      <i/>
      <sz val="11"/>
      <color theme="1"/>
      <name val="Arial"/>
      <family val="2"/>
    </font>
    <font>
      <i/>
      <sz val="11"/>
      <name val="Arial"/>
      <family val="2"/>
    </font>
    <font>
      <b/>
      <sz val="12"/>
      <color rgb="FF660066"/>
      <name val="Arial"/>
      <family val="2"/>
    </font>
    <font>
      <b/>
      <sz val="12"/>
      <color rgb="FF669900"/>
      <name val="Arial"/>
      <family val="2"/>
    </font>
    <font>
      <sz val="12"/>
      <color rgb="FF000000"/>
      <name val="Arial"/>
      <family val="2"/>
    </font>
    <font>
      <sz val="7"/>
      <color theme="1"/>
      <name val="Times New Roman"/>
      <family val="1"/>
    </font>
    <font>
      <i/>
      <sz val="12"/>
      <name val="Arial"/>
      <family val="2"/>
    </font>
    <font>
      <b/>
      <sz val="12"/>
      <color theme="4"/>
      <name val="Arial"/>
      <family val="2"/>
    </font>
    <font>
      <b/>
      <sz val="11"/>
      <color rgb="FFC00000"/>
      <name val="Arial"/>
      <family val="2"/>
    </font>
    <font>
      <sz val="8"/>
      <name val="Arial"/>
      <family val="2"/>
    </font>
    <font>
      <b/>
      <u/>
      <sz val="12"/>
      <color theme="1"/>
      <name val="Arial"/>
      <family val="2"/>
    </font>
    <font>
      <b/>
      <sz val="10"/>
      <color theme="1"/>
      <name val="Arial"/>
      <family val="2"/>
    </font>
    <font>
      <i/>
      <sz val="9"/>
      <color theme="1"/>
      <name val="Arial"/>
      <family val="2"/>
    </font>
    <font>
      <b/>
      <sz val="9"/>
      <color theme="1"/>
      <name val="Arial"/>
      <family val="2"/>
    </font>
    <font>
      <b/>
      <sz val="11"/>
      <color rgb="FFFF0000"/>
      <name val="Arial"/>
      <family val="2"/>
    </font>
    <font>
      <sz val="9"/>
      <color rgb="FF000000"/>
      <name val="Arial"/>
      <family val="2"/>
    </font>
  </fonts>
  <fills count="14">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EAF1DD"/>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EBF1DE"/>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bottom/>
      <diagonal/>
    </border>
    <border>
      <left/>
      <right style="medium">
        <color rgb="FFA6A6A6"/>
      </right>
      <top/>
      <bottom/>
      <diagonal/>
    </border>
    <border>
      <left style="medium">
        <color rgb="FFA6A6A6"/>
      </left>
      <right style="medium">
        <color rgb="FFA6A6A6"/>
      </right>
      <top style="medium">
        <color rgb="FFA6A6A6"/>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2">
    <xf numFmtId="0" fontId="0" fillId="0" borderId="0"/>
    <xf numFmtId="0" fontId="4"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0" fontId="2" fillId="0" borderId="0"/>
    <xf numFmtId="0" fontId="2" fillId="0" borderId="0"/>
    <xf numFmtId="0" fontId="2" fillId="0" borderId="0"/>
    <xf numFmtId="43" fontId="6" fillId="0" borderId="0" applyFont="0" applyFill="0" applyBorder="0" applyAlignment="0" applyProtection="0"/>
    <xf numFmtId="0" fontId="11" fillId="0" borderId="0"/>
    <xf numFmtId="9" fontId="6" fillId="0" borderId="0" applyFont="0" applyFill="0" applyBorder="0" applyAlignment="0" applyProtection="0"/>
    <xf numFmtId="43" fontId="2" fillId="0" borderId="0" applyFont="0" applyFill="0" applyBorder="0" applyAlignment="0" applyProtection="0"/>
    <xf numFmtId="0" fontId="20" fillId="0" borderId="0" applyNumberFormat="0" applyFill="0" applyBorder="0" applyAlignment="0" applyProtection="0">
      <alignment vertical="top"/>
      <protection locked="0"/>
    </xf>
    <xf numFmtId="0" fontId="2" fillId="0" borderId="0"/>
    <xf numFmtId="0" fontId="2" fillId="0" borderId="0"/>
    <xf numFmtId="0" fontId="6" fillId="0" borderId="0"/>
    <xf numFmtId="0" fontId="9" fillId="0" borderId="0"/>
    <xf numFmtId="0" fontId="2" fillId="0" borderId="0"/>
    <xf numFmtId="9" fontId="6" fillId="0" borderId="0" applyFont="0" applyFill="0" applyBorder="0" applyAlignment="0" applyProtection="0"/>
    <xf numFmtId="43" fontId="2" fillId="0" borderId="0" applyFont="0" applyFill="0" applyBorder="0" applyAlignment="0" applyProtection="0"/>
    <xf numFmtId="0" fontId="1" fillId="0" borderId="0"/>
    <xf numFmtId="0" fontId="1" fillId="0" borderId="0"/>
  </cellStyleXfs>
  <cellXfs count="450">
    <xf numFmtId="0" fontId="0" fillId="0" borderId="0" xfId="0"/>
    <xf numFmtId="0" fontId="0" fillId="0" borderId="0" xfId="0" applyFont="1" applyAlignment="1">
      <alignment wrapText="1"/>
    </xf>
    <xf numFmtId="0" fontId="5" fillId="0" borderId="1" xfId="0" applyFont="1" applyBorder="1" applyAlignment="1">
      <alignment horizontal="center" vertical="center" wrapText="1"/>
    </xf>
    <xf numFmtId="0" fontId="0" fillId="0" borderId="1" xfId="0" applyFont="1" applyBorder="1" applyAlignment="1">
      <alignment vertical="center"/>
    </xf>
    <xf numFmtId="0" fontId="0" fillId="2" borderId="1" xfId="0" applyFont="1" applyFill="1" applyBorder="1" applyAlignment="1">
      <alignment vertical="center"/>
    </xf>
    <xf numFmtId="0" fontId="15" fillId="0" borderId="0" xfId="6" applyFont="1" applyAlignment="1">
      <alignment horizontal="right" vertical="center"/>
    </xf>
    <xf numFmtId="0" fontId="15" fillId="0" borderId="0" xfId="6" applyFont="1" applyAlignment="1">
      <alignment vertical="center"/>
    </xf>
    <xf numFmtId="3" fontId="5" fillId="0" borderId="1" xfId="0" applyNumberFormat="1" applyFont="1" applyFill="1" applyBorder="1" applyAlignment="1">
      <alignment horizontal="left" vertical="center"/>
    </xf>
    <xf numFmtId="3" fontId="5" fillId="0" borderId="1" xfId="0" applyNumberFormat="1" applyFont="1" applyFill="1" applyBorder="1" applyAlignment="1">
      <alignment horizontal="left" vertical="center" wrapText="1"/>
    </xf>
    <xf numFmtId="0" fontId="0" fillId="0" borderId="1" xfId="7" applyFont="1" applyBorder="1" applyAlignment="1">
      <alignment horizontal="left" vertical="center"/>
    </xf>
    <xf numFmtId="3" fontId="13" fillId="2" borderId="1" xfId="0" applyNumberFormat="1" applyFont="1" applyFill="1" applyBorder="1" applyAlignment="1">
      <alignment horizontal="center" vertical="center" wrapText="1"/>
    </xf>
    <xf numFmtId="3" fontId="3" fillId="0" borderId="1" xfId="0" applyNumberFormat="1"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Alignment="1">
      <alignment vertical="center"/>
    </xf>
    <xf numFmtId="0" fontId="3" fillId="2" borderId="1" xfId="0" applyFont="1" applyFill="1" applyBorder="1" applyAlignment="1">
      <alignment vertical="center"/>
    </xf>
    <xf numFmtId="0" fontId="5"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 fillId="0" borderId="0" xfId="6" applyFont="1" applyAlignment="1">
      <alignment vertical="center"/>
    </xf>
    <xf numFmtId="0" fontId="8" fillId="0" borderId="5"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0" xfId="0" applyFont="1" applyAlignment="1">
      <alignment horizontal="left" vertical="center" wrapText="1"/>
    </xf>
    <xf numFmtId="0" fontId="3"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3" fillId="2" borderId="5" xfId="0" applyFont="1" applyFill="1" applyBorder="1" applyAlignment="1">
      <alignment horizontal="justify" vertical="center" wrapText="1"/>
    </xf>
    <xf numFmtId="0" fontId="9" fillId="0" borderId="0" xfId="0" applyFont="1" applyAlignment="1">
      <alignment vertical="center"/>
    </xf>
    <xf numFmtId="0" fontId="9" fillId="0" borderId="1" xfId="0" applyFont="1" applyBorder="1" applyAlignment="1">
      <alignment vertical="center"/>
    </xf>
    <xf numFmtId="0" fontId="0" fillId="3" borderId="0" xfId="0" applyFont="1" applyFill="1" applyAlignment="1">
      <alignment wrapText="1"/>
    </xf>
    <xf numFmtId="0" fontId="18" fillId="3" borderId="0" xfId="0" applyFont="1" applyFill="1" applyBorder="1" applyAlignment="1">
      <alignment vertical="center"/>
    </xf>
    <xf numFmtId="0" fontId="6" fillId="3" borderId="0" xfId="0" applyFont="1" applyFill="1" applyBorder="1"/>
    <xf numFmtId="0" fontId="6" fillId="3" borderId="0" xfId="0" applyFont="1" applyFill="1" applyBorder="1" applyAlignment="1">
      <alignment vertical="center"/>
    </xf>
    <xf numFmtId="0" fontId="18"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vertical="center" wrapText="1"/>
    </xf>
    <xf numFmtId="0" fontId="3" fillId="3" borderId="0" xfId="0" applyFont="1" applyFill="1" applyBorder="1" applyAlignment="1">
      <alignment vertical="center"/>
    </xf>
    <xf numFmtId="0" fontId="6" fillId="3" borderId="0" xfId="0" applyFont="1" applyFill="1" applyBorder="1" applyAlignment="1">
      <alignment horizontal="left" vertical="center"/>
    </xf>
    <xf numFmtId="0" fontId="0" fillId="3" borderId="0" xfId="0" applyFont="1" applyFill="1" applyBorder="1" applyAlignment="1">
      <alignment horizontal="left" vertical="top" wrapText="1"/>
    </xf>
    <xf numFmtId="0" fontId="0" fillId="3" borderId="0" xfId="0" applyFont="1" applyFill="1" applyBorder="1" applyAlignment="1">
      <alignment horizontal="left" wrapText="1"/>
    </xf>
    <xf numFmtId="0" fontId="6" fillId="3" borderId="0"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18" fillId="3" borderId="6" xfId="0" applyFont="1" applyFill="1" applyBorder="1" applyAlignment="1">
      <alignment vertical="center"/>
    </xf>
    <xf numFmtId="0" fontId="18" fillId="3" borderId="7" xfId="0" applyFont="1" applyFill="1" applyBorder="1" applyAlignment="1">
      <alignment vertical="center"/>
    </xf>
    <xf numFmtId="0" fontId="18" fillId="3" borderId="8" xfId="0" applyFont="1" applyFill="1" applyBorder="1" applyAlignment="1">
      <alignment vertical="center"/>
    </xf>
    <xf numFmtId="0" fontId="0" fillId="0" borderId="0" xfId="0" applyFont="1" applyFill="1" applyAlignment="1">
      <alignment wrapText="1"/>
    </xf>
    <xf numFmtId="0" fontId="16" fillId="0" borderId="0" xfId="0" applyFont="1" applyFill="1" applyAlignment="1">
      <alignment wrapText="1"/>
    </xf>
    <xf numFmtId="0" fontId="16" fillId="0" borderId="0" xfId="0" applyFont="1" applyAlignment="1">
      <alignment wrapText="1"/>
    </xf>
    <xf numFmtId="0" fontId="16" fillId="0" borderId="0" xfId="0" applyFont="1" applyFill="1" applyAlignment="1">
      <alignment vertical="top" wrapText="1"/>
    </xf>
    <xf numFmtId="0" fontId="16" fillId="3" borderId="9" xfId="0" applyFont="1" applyFill="1" applyBorder="1" applyAlignment="1">
      <alignment vertical="center"/>
    </xf>
    <xf numFmtId="0" fontId="16" fillId="3" borderId="0" xfId="0" applyFont="1" applyFill="1" applyBorder="1" applyAlignment="1">
      <alignment vertical="center" wrapText="1"/>
    </xf>
    <xf numFmtId="0" fontId="16" fillId="3" borderId="10" xfId="0" applyFont="1" applyFill="1" applyBorder="1" applyAlignment="1">
      <alignment vertical="center" wrapText="1"/>
    </xf>
    <xf numFmtId="0" fontId="16" fillId="0" borderId="0" xfId="0" applyFont="1" applyFill="1" applyAlignment="1">
      <alignment vertical="center" wrapText="1"/>
    </xf>
    <xf numFmtId="0" fontId="16" fillId="3" borderId="0" xfId="0" applyFont="1" applyFill="1" applyBorder="1" applyAlignment="1">
      <alignment wrapText="1"/>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vertical="center"/>
    </xf>
    <xf numFmtId="0" fontId="19" fillId="3" borderId="0" xfId="0" applyFont="1" applyFill="1" applyBorder="1" applyAlignment="1"/>
    <xf numFmtId="0" fontId="16" fillId="3" borderId="9" xfId="2" applyFont="1" applyFill="1" applyBorder="1" applyAlignment="1">
      <alignment horizontal="left" vertical="center"/>
    </xf>
    <xf numFmtId="0" fontId="16" fillId="3" borderId="10" xfId="0" applyFont="1" applyFill="1" applyBorder="1" applyAlignment="1">
      <alignment wrapText="1"/>
    </xf>
    <xf numFmtId="0" fontId="6" fillId="3" borderId="0" xfId="0" applyFont="1" applyFill="1" applyBorder="1" applyAlignment="1">
      <alignment horizontal="center" vertical="center"/>
    </xf>
    <xf numFmtId="0" fontId="21" fillId="3" borderId="0" xfId="12" applyFont="1" applyFill="1" applyAlignment="1" applyProtection="1"/>
    <xf numFmtId="0" fontId="0" fillId="3" borderId="0" xfId="0" applyFont="1" applyFill="1" applyAlignment="1">
      <alignment vertical="center"/>
    </xf>
    <xf numFmtId="0" fontId="0" fillId="3" borderId="0" xfId="0" applyFont="1" applyFill="1" applyBorder="1" applyAlignment="1">
      <alignment vertical="center"/>
    </xf>
    <xf numFmtId="0" fontId="12" fillId="3" borderId="0" xfId="0" applyFont="1" applyFill="1" applyBorder="1" applyAlignment="1">
      <alignment horizontal="left" vertical="center"/>
    </xf>
    <xf numFmtId="0" fontId="14" fillId="3" borderId="0" xfId="0" applyFont="1" applyFill="1" applyAlignment="1">
      <alignment horizontal="left" vertical="center"/>
    </xf>
    <xf numFmtId="0" fontId="15" fillId="3" borderId="0" xfId="6" applyFont="1" applyFill="1" applyAlignment="1">
      <alignment vertical="center" wrapText="1"/>
    </xf>
    <xf numFmtId="0" fontId="15" fillId="3" borderId="0" xfId="6" applyFont="1" applyFill="1" applyAlignment="1">
      <alignment horizontal="right" vertical="center"/>
    </xf>
    <xf numFmtId="0" fontId="8" fillId="3" borderId="5" xfId="0" applyFont="1" applyFill="1" applyBorder="1" applyAlignment="1">
      <alignment horizontal="center" vertical="center" wrapText="1"/>
    </xf>
    <xf numFmtId="0" fontId="0" fillId="3" borderId="5" xfId="0" applyFont="1" applyFill="1" applyBorder="1" applyAlignment="1">
      <alignment horizontal="center" vertical="center" wrapText="1"/>
    </xf>
    <xf numFmtId="3" fontId="13" fillId="3" borderId="0" xfId="0" applyNumberFormat="1" applyFont="1" applyFill="1" applyBorder="1" applyAlignment="1">
      <alignment horizontal="center" vertical="center" wrapText="1"/>
    </xf>
    <xf numFmtId="3" fontId="5" fillId="3" borderId="0" xfId="0" applyNumberFormat="1" applyFont="1" applyFill="1" applyBorder="1" applyAlignment="1">
      <alignment horizontal="left" vertical="center" wrapText="1"/>
    </xf>
    <xf numFmtId="0" fontId="0" fillId="3" borderId="0" xfId="0" applyFont="1" applyFill="1" applyAlignment="1">
      <alignment horizontal="left" vertical="center" wrapText="1"/>
    </xf>
    <xf numFmtId="0" fontId="24" fillId="3" borderId="1" xfId="12" applyFont="1" applyFill="1" applyBorder="1" applyAlignment="1" applyProtection="1">
      <alignment vertical="center" wrapText="1"/>
    </xf>
    <xf numFmtId="0" fontId="16" fillId="3" borderId="0" xfId="0" applyFont="1" applyFill="1" applyBorder="1" applyAlignment="1">
      <alignment horizontal="left" vertical="top" wrapText="1"/>
    </xf>
    <xf numFmtId="0" fontId="19" fillId="3" borderId="0" xfId="0" applyFont="1" applyFill="1" applyBorder="1" applyAlignment="1">
      <alignment horizontal="center"/>
    </xf>
    <xf numFmtId="0" fontId="0" fillId="2" borderId="2" xfId="0" applyFill="1" applyBorder="1" applyAlignment="1">
      <alignment horizontal="left" vertical="center" wrapText="1"/>
    </xf>
    <xf numFmtId="0" fontId="16" fillId="3" borderId="0" xfId="1" applyFont="1" applyFill="1" applyAlignment="1">
      <alignment vertical="center"/>
    </xf>
    <xf numFmtId="0" fontId="9" fillId="3" borderId="0" xfId="0" applyFont="1" applyFill="1" applyAlignment="1">
      <alignment vertical="center"/>
    </xf>
    <xf numFmtId="0" fontId="9" fillId="3" borderId="0" xfId="0" applyFont="1" applyFill="1" applyBorder="1" applyAlignment="1">
      <alignment vertical="center"/>
    </xf>
    <xf numFmtId="0" fontId="9" fillId="0" borderId="1" xfId="0" applyFont="1" applyBorder="1" applyAlignment="1">
      <alignment vertical="center" wrapText="1"/>
    </xf>
    <xf numFmtId="0" fontId="9" fillId="2" borderId="1" xfId="0" applyFont="1" applyFill="1" applyBorder="1" applyAlignment="1">
      <alignment horizontal="center" vertical="center"/>
    </xf>
    <xf numFmtId="0" fontId="9" fillId="0" borderId="1" xfId="7" applyFont="1" applyBorder="1" applyAlignment="1">
      <alignment horizontal="left" vertical="center"/>
    </xf>
    <xf numFmtId="0" fontId="3" fillId="3" borderId="0" xfId="2" applyFont="1" applyFill="1" applyAlignment="1">
      <alignment vertical="center"/>
    </xf>
    <xf numFmtId="0" fontId="9" fillId="2" borderId="1" xfId="0" applyFont="1" applyFill="1" applyBorder="1" applyAlignment="1">
      <alignment vertical="center"/>
    </xf>
    <xf numFmtId="0" fontId="5" fillId="0" borderId="1" xfId="15" applyFont="1" applyFill="1" applyBorder="1" applyAlignment="1">
      <alignment horizontal="center" vertical="center" wrapText="1"/>
    </xf>
    <xf numFmtId="0" fontId="15" fillId="0" borderId="0" xfId="6" applyFont="1" applyFill="1" applyBorder="1" applyAlignment="1">
      <alignment vertical="center"/>
    </xf>
    <xf numFmtId="0" fontId="12" fillId="3" borderId="0" xfId="0" applyFont="1" applyFill="1" applyAlignment="1">
      <alignment horizontal="left" vertical="center"/>
    </xf>
    <xf numFmtId="0" fontId="19" fillId="3" borderId="0" xfId="0" applyFont="1" applyFill="1" applyBorder="1" applyAlignment="1">
      <alignment horizontal="left" vertical="center"/>
    </xf>
    <xf numFmtId="0" fontId="16" fillId="0" borderId="11" xfId="2" applyFont="1" applyFill="1" applyBorder="1" applyAlignment="1">
      <alignment horizontal="left" vertical="center"/>
    </xf>
    <xf numFmtId="0" fontId="0" fillId="0" borderId="3" xfId="0" applyFont="1" applyFill="1" applyBorder="1" applyAlignment="1">
      <alignment wrapText="1"/>
    </xf>
    <xf numFmtId="0" fontId="0" fillId="0" borderId="4" xfId="0" applyFont="1" applyFill="1" applyBorder="1" applyAlignment="1">
      <alignment wrapText="1"/>
    </xf>
    <xf numFmtId="0" fontId="6" fillId="3" borderId="1" xfId="0" applyFont="1" applyFill="1" applyBorder="1" applyAlignment="1">
      <alignment horizontal="center" vertical="center"/>
    </xf>
    <xf numFmtId="0" fontId="16" fillId="3" borderId="0" xfId="0" applyFont="1" applyFill="1" applyAlignment="1">
      <alignment wrapText="1"/>
    </xf>
    <xf numFmtId="0" fontId="5" fillId="0" borderId="1" xfId="9" applyFont="1" applyFill="1" applyBorder="1" applyAlignment="1">
      <alignment horizontal="center" vertical="center" wrapText="1"/>
    </xf>
    <xf numFmtId="0" fontId="5" fillId="0" borderId="1" xfId="6" applyFont="1" applyBorder="1" applyAlignment="1">
      <alignment vertical="center" wrapText="1"/>
    </xf>
    <xf numFmtId="0" fontId="3" fillId="0" borderId="1" xfId="6" applyFont="1" applyFill="1" applyBorder="1" applyAlignment="1">
      <alignment vertical="center" wrapText="1"/>
    </xf>
    <xf numFmtId="0" fontId="3" fillId="0" borderId="1" xfId="6" applyFont="1" applyBorder="1" applyAlignment="1">
      <alignment vertical="center" wrapText="1"/>
    </xf>
    <xf numFmtId="0" fontId="5" fillId="0" borderId="1" xfId="6" applyFont="1" applyFill="1" applyBorder="1" applyAlignment="1">
      <alignment vertical="center" wrapText="1"/>
    </xf>
    <xf numFmtId="43" fontId="5" fillId="0" borderId="1" xfId="8" applyFont="1" applyFill="1" applyBorder="1" applyAlignment="1">
      <alignment vertical="center" wrapText="1"/>
    </xf>
    <xf numFmtId="0" fontId="15" fillId="3" borderId="0" xfId="6" applyFont="1" applyFill="1" applyAlignment="1">
      <alignment vertical="center"/>
    </xf>
    <xf numFmtId="0" fontId="15" fillId="3" borderId="0" xfId="6" applyFont="1" applyFill="1" applyBorder="1" applyAlignment="1">
      <alignment vertical="center"/>
    </xf>
    <xf numFmtId="0" fontId="15" fillId="3" borderId="0" xfId="6" applyFont="1" applyFill="1" applyBorder="1" applyAlignment="1">
      <alignment vertical="center" wrapText="1"/>
    </xf>
    <xf numFmtId="0" fontId="5" fillId="3" borderId="0" xfId="6" applyFont="1" applyFill="1" applyAlignment="1">
      <alignment vertical="center"/>
    </xf>
    <xf numFmtId="0" fontId="15" fillId="3" borderId="0" xfId="6" applyFont="1" applyFill="1" applyBorder="1" applyAlignment="1">
      <alignment horizontal="right" vertical="center"/>
    </xf>
    <xf numFmtId="0" fontId="5" fillId="3" borderId="0" xfId="6" applyFont="1" applyFill="1" applyBorder="1" applyAlignment="1">
      <alignment vertical="center"/>
    </xf>
    <xf numFmtId="0" fontId="17" fillId="2" borderId="2" xfId="0" applyFont="1" applyFill="1" applyBorder="1" applyAlignment="1">
      <alignment horizontal="left" vertical="center" wrapText="1"/>
    </xf>
    <xf numFmtId="0" fontId="0" fillId="0" borderId="0" xfId="0" applyFont="1" applyFill="1" applyAlignment="1">
      <alignment vertical="center"/>
    </xf>
    <xf numFmtId="0" fontId="21" fillId="3" borderId="0" xfId="12" applyFont="1" applyFill="1" applyAlignment="1" applyProtection="1">
      <alignment vertical="center"/>
    </xf>
    <xf numFmtId="0" fontId="0" fillId="3" borderId="0" xfId="0" applyFill="1" applyAlignment="1">
      <alignment vertical="center"/>
    </xf>
    <xf numFmtId="0" fontId="23" fillId="3" borderId="0" xfId="0" applyFont="1" applyFill="1" applyAlignment="1">
      <alignment vertical="center"/>
    </xf>
    <xf numFmtId="0" fontId="27" fillId="3" borderId="16"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7" fillId="3" borderId="18" xfId="0" applyFont="1" applyFill="1" applyBorder="1" applyAlignment="1">
      <alignment vertical="center" wrapText="1"/>
    </xf>
    <xf numFmtId="0" fontId="16" fillId="3" borderId="19" xfId="0" applyFont="1" applyFill="1" applyBorder="1" applyAlignment="1">
      <alignment vertical="center" wrapText="1"/>
    </xf>
    <xf numFmtId="0" fontId="27" fillId="3" borderId="22" xfId="0" applyFont="1" applyFill="1" applyBorder="1" applyAlignment="1">
      <alignment vertical="center" wrapText="1"/>
    </xf>
    <xf numFmtId="0" fontId="16" fillId="3" borderId="21" xfId="0" applyFont="1" applyFill="1" applyBorder="1" applyAlignment="1">
      <alignment vertical="center" wrapText="1"/>
    </xf>
    <xf numFmtId="0" fontId="16" fillId="3" borderId="21"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27" fillId="3" borderId="16" xfId="0" applyFont="1" applyFill="1" applyBorder="1" applyAlignment="1">
      <alignment vertical="center" wrapText="1"/>
    </xf>
    <xf numFmtId="0" fontId="16" fillId="3" borderId="16" xfId="0" applyFont="1" applyFill="1" applyBorder="1" applyAlignment="1">
      <alignment vertical="center" wrapText="1"/>
    </xf>
    <xf numFmtId="0" fontId="16" fillId="3" borderId="22" xfId="0" applyFont="1" applyFill="1" applyBorder="1" applyAlignment="1">
      <alignment vertical="center" wrapText="1"/>
    </xf>
    <xf numFmtId="0" fontId="10" fillId="3" borderId="0" xfId="0" applyFont="1" applyFill="1"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vertical="center" wrapText="1"/>
    </xf>
    <xf numFmtId="0" fontId="8" fillId="0" borderId="24" xfId="0" applyFont="1" applyBorder="1" applyAlignment="1">
      <alignment horizontal="center" vertical="center" wrapText="1"/>
    </xf>
    <xf numFmtId="3" fontId="13" fillId="2"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13" fillId="3" borderId="0" xfId="0" applyFont="1" applyFill="1" applyAlignment="1">
      <alignment horizontal="left" vertical="center"/>
    </xf>
    <xf numFmtId="0" fontId="15" fillId="3" borderId="0" xfId="14" applyFont="1" applyFill="1" applyBorder="1"/>
    <xf numFmtId="0" fontId="15" fillId="3" borderId="0" xfId="14" applyFont="1" applyFill="1" applyBorder="1" applyAlignment="1">
      <alignment wrapText="1"/>
    </xf>
    <xf numFmtId="0" fontId="15" fillId="3" borderId="0" xfId="14" applyFont="1" applyFill="1" applyBorder="1" applyAlignment="1">
      <alignment horizontal="right"/>
    </xf>
    <xf numFmtId="0" fontId="5" fillId="3" borderId="0" xfId="14" applyFont="1" applyFill="1" applyBorder="1"/>
    <xf numFmtId="0" fontId="15" fillId="3" borderId="0" xfId="14" applyFont="1" applyFill="1" applyBorder="1" applyAlignment="1">
      <alignment vertical="center"/>
    </xf>
    <xf numFmtId="164" fontId="3" fillId="2" borderId="1" xfId="8" applyNumberFormat="1" applyFont="1" applyFill="1" applyBorder="1" applyAlignment="1">
      <alignment horizontal="right" vertical="center"/>
    </xf>
    <xf numFmtId="164" fontId="3" fillId="2" borderId="1" xfId="8" applyNumberFormat="1" applyFont="1" applyFill="1" applyBorder="1" applyAlignment="1">
      <alignment vertical="center"/>
    </xf>
    <xf numFmtId="164" fontId="5" fillId="0" borderId="1" xfId="8" applyNumberFormat="1" applyFont="1" applyBorder="1" applyAlignment="1">
      <alignment vertical="center"/>
    </xf>
    <xf numFmtId="164" fontId="5" fillId="2" borderId="1" xfId="8" applyNumberFormat="1" applyFont="1" applyFill="1" applyBorder="1" applyAlignment="1">
      <alignment vertical="center"/>
    </xf>
    <xf numFmtId="164" fontId="5" fillId="0" borderId="1" xfId="8" applyNumberFormat="1" applyFont="1" applyFill="1" applyBorder="1" applyAlignment="1">
      <alignment vertical="center"/>
    </xf>
    <xf numFmtId="0" fontId="3" fillId="3" borderId="0" xfId="14" applyFont="1" applyFill="1" applyBorder="1" applyAlignment="1">
      <alignment vertical="center" wrapText="1"/>
    </xf>
    <xf numFmtId="0" fontId="5" fillId="3" borderId="0" xfId="14" applyFont="1" applyFill="1" applyBorder="1" applyAlignment="1">
      <alignment vertical="center"/>
    </xf>
    <xf numFmtId="164" fontId="5" fillId="0" borderId="1" xfId="8" applyNumberFormat="1" applyFont="1" applyBorder="1" applyAlignment="1">
      <alignment horizontal="right" vertical="center"/>
    </xf>
    <xf numFmtId="164" fontId="5" fillId="0" borderId="1" xfId="8" applyNumberFormat="1" applyFont="1" applyFill="1" applyBorder="1" applyAlignment="1">
      <alignment horizontal="right" vertical="center"/>
    </xf>
    <xf numFmtId="164" fontId="5" fillId="2" borderId="1" xfId="8" applyNumberFormat="1" applyFont="1" applyFill="1" applyBorder="1" applyAlignment="1">
      <alignment horizontal="right" vertical="center"/>
    </xf>
    <xf numFmtId="10" fontId="5" fillId="0" borderId="1" xfId="10" applyNumberFormat="1" applyFont="1" applyFill="1" applyBorder="1" applyAlignment="1">
      <alignment horizontal="right" vertical="center"/>
    </xf>
    <xf numFmtId="10" fontId="5" fillId="2" borderId="1" xfId="10" applyNumberFormat="1" applyFont="1" applyFill="1" applyBorder="1" applyAlignment="1">
      <alignment horizontal="right" vertical="center"/>
    </xf>
    <xf numFmtId="43" fontId="5" fillId="0" borderId="1" xfId="8" applyFont="1" applyBorder="1" applyAlignment="1">
      <alignment horizontal="right" vertical="center"/>
    </xf>
    <xf numFmtId="43" fontId="5" fillId="2" borderId="1" xfId="8" applyFont="1" applyFill="1" applyBorder="1" applyAlignment="1">
      <alignment horizontal="right" vertical="center"/>
    </xf>
    <xf numFmtId="43" fontId="5" fillId="3" borderId="0" xfId="8" applyFont="1" applyFill="1" applyBorder="1" applyAlignment="1">
      <alignment horizontal="right" vertical="center"/>
    </xf>
    <xf numFmtId="0" fontId="5" fillId="3" borderId="1" xfId="6" applyFont="1" applyFill="1" applyBorder="1" applyAlignment="1">
      <alignment vertical="center" wrapText="1"/>
    </xf>
    <xf numFmtId="0" fontId="6" fillId="0" borderId="28" xfId="17" applyFont="1" applyBorder="1" applyAlignment="1">
      <alignment horizontal="left" vertical="center" wrapText="1"/>
    </xf>
    <xf numFmtId="0" fontId="6" fillId="0" borderId="28" xfId="18" applyNumberFormat="1" applyFont="1" applyBorder="1" applyAlignment="1">
      <alignment horizontal="right" vertical="center"/>
    </xf>
    <xf numFmtId="0" fontId="18" fillId="0" borderId="28" xfId="18" applyNumberFormat="1" applyFont="1" applyBorder="1" applyAlignment="1">
      <alignment horizontal="right" vertical="center"/>
    </xf>
    <xf numFmtId="0" fontId="6" fillId="0" borderId="30" xfId="17" applyFont="1" applyBorder="1" applyAlignment="1">
      <alignment horizontal="left" vertical="center" wrapText="1"/>
    </xf>
    <xf numFmtId="0" fontId="6" fillId="3" borderId="0" xfId="17" applyFont="1" applyFill="1" applyBorder="1"/>
    <xf numFmtId="0" fontId="6" fillId="3" borderId="0" xfId="17" applyFont="1" applyFill="1" applyBorder="1" applyAlignment="1">
      <alignment wrapText="1"/>
    </xf>
    <xf numFmtId="164" fontId="6" fillId="3" borderId="0" xfId="19" applyNumberFormat="1" applyFont="1" applyFill="1" applyBorder="1" applyAlignment="1">
      <alignment horizontal="right"/>
    </xf>
    <xf numFmtId="164" fontId="6" fillId="3" borderId="0" xfId="19" applyNumberFormat="1" applyFont="1" applyFill="1" applyBorder="1"/>
    <xf numFmtId="0" fontId="18" fillId="3" borderId="0" xfId="17" applyFont="1" applyFill="1" applyBorder="1"/>
    <xf numFmtId="0" fontId="18" fillId="0" borderId="28" xfId="17" applyFont="1" applyBorder="1" applyAlignment="1">
      <alignment vertical="center" wrapText="1"/>
    </xf>
    <xf numFmtId="0" fontId="18" fillId="0" borderId="35" xfId="15" applyFont="1" applyFill="1" applyBorder="1" applyAlignment="1">
      <alignment horizontal="center" vertical="center" wrapText="1"/>
    </xf>
    <xf numFmtId="0" fontId="18" fillId="0" borderId="1" xfId="17" applyFont="1" applyBorder="1" applyAlignment="1">
      <alignment wrapText="1"/>
    </xf>
    <xf numFmtId="164" fontId="6" fillId="0" borderId="1" xfId="17" applyNumberFormat="1" applyFont="1" applyBorder="1" applyAlignment="1">
      <alignment horizontal="right"/>
    </xf>
    <xf numFmtId="164" fontId="18" fillId="0" borderId="1" xfId="17" applyNumberFormat="1" applyFont="1" applyBorder="1" applyAlignment="1">
      <alignment horizontal="right"/>
    </xf>
    <xf numFmtId="164" fontId="6" fillId="2" borderId="1" xfId="8" applyNumberFormat="1" applyFont="1" applyFill="1" applyBorder="1" applyAlignment="1">
      <alignment horizontal="right" vertical="center"/>
    </xf>
    <xf numFmtId="164" fontId="18" fillId="2" borderId="37" xfId="8" applyNumberFormat="1" applyFont="1" applyFill="1" applyBorder="1" applyAlignment="1">
      <alignment horizontal="right" vertical="center"/>
    </xf>
    <xf numFmtId="0" fontId="18" fillId="0" borderId="30" xfId="17" applyFont="1" applyBorder="1" applyAlignment="1">
      <alignment wrapText="1"/>
    </xf>
    <xf numFmtId="164" fontId="6" fillId="0" borderId="30" xfId="17" applyNumberFormat="1" applyFont="1" applyBorder="1" applyAlignment="1">
      <alignment horizontal="right"/>
    </xf>
    <xf numFmtId="0" fontId="6" fillId="3"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0" borderId="1" xfId="0" applyFont="1" applyBorder="1" applyAlignment="1">
      <alignment horizontal="left"/>
    </xf>
    <xf numFmtId="0" fontId="33" fillId="2" borderId="1" xfId="6" applyFont="1" applyFill="1" applyBorder="1" applyAlignment="1">
      <alignment vertical="center"/>
    </xf>
    <xf numFmtId="0" fontId="27" fillId="3" borderId="18" xfId="0" applyFont="1" applyFill="1" applyBorder="1" applyAlignment="1">
      <alignment vertical="center" wrapText="1"/>
    </xf>
    <xf numFmtId="0" fontId="9" fillId="4" borderId="1" xfId="0" applyFont="1" applyFill="1" applyBorder="1" applyAlignment="1">
      <alignment vertical="center"/>
    </xf>
    <xf numFmtId="0" fontId="8" fillId="0" borderId="1" xfId="0" applyFont="1" applyBorder="1" applyAlignment="1">
      <alignment vertical="center"/>
    </xf>
    <xf numFmtId="0" fontId="27" fillId="3" borderId="18" xfId="0" applyFont="1" applyFill="1" applyBorder="1" applyAlignment="1">
      <alignment horizontal="left" vertical="center" wrapText="1"/>
    </xf>
    <xf numFmtId="0" fontId="16" fillId="0" borderId="0" xfId="2" applyFont="1" applyFill="1" applyBorder="1" applyAlignment="1">
      <alignment horizontal="left" vertical="center"/>
    </xf>
    <xf numFmtId="0" fontId="0" fillId="0" borderId="0" xfId="0" applyFont="1" applyFill="1" applyBorder="1" applyAlignment="1">
      <alignment wrapText="1"/>
    </xf>
    <xf numFmtId="0" fontId="22" fillId="0" borderId="0" xfId="2" applyFont="1" applyFill="1" applyBorder="1" applyAlignment="1">
      <alignment horizontal="center" vertical="center"/>
    </xf>
    <xf numFmtId="0" fontId="22" fillId="0" borderId="9" xfId="2" applyFont="1" applyFill="1" applyBorder="1" applyAlignment="1">
      <alignment horizontal="center" vertical="center"/>
    </xf>
    <xf numFmtId="0" fontId="22" fillId="0" borderId="10" xfId="2" applyFont="1" applyFill="1" applyBorder="1" applyAlignment="1">
      <alignment horizontal="center" vertical="center"/>
    </xf>
    <xf numFmtId="0" fontId="16" fillId="0" borderId="9" xfId="2" applyFont="1" applyFill="1" applyBorder="1" applyAlignment="1">
      <alignment horizontal="left" vertical="center"/>
    </xf>
    <xf numFmtId="0" fontId="0" fillId="0" borderId="10" xfId="0" applyFont="1" applyFill="1" applyBorder="1" applyAlignment="1">
      <alignment wrapText="1"/>
    </xf>
    <xf numFmtId="0" fontId="22" fillId="0" borderId="1" xfId="2" applyFont="1" applyFill="1" applyBorder="1" applyAlignment="1">
      <alignment horizontal="left" vertical="center" wrapText="1"/>
    </xf>
    <xf numFmtId="0" fontId="17" fillId="0" borderId="2" xfId="0" applyFont="1" applyFill="1" applyBorder="1" applyAlignment="1">
      <alignment horizontal="left" vertical="center" wrapText="1"/>
    </xf>
    <xf numFmtId="0" fontId="0" fillId="0" borderId="2" xfId="0" applyFill="1" applyBorder="1" applyAlignment="1">
      <alignment horizontal="left" vertical="center" wrapText="1"/>
    </xf>
    <xf numFmtId="3" fontId="5" fillId="3" borderId="0" xfId="0" applyNumberFormat="1" applyFont="1" applyFill="1" applyBorder="1" applyAlignment="1">
      <alignment horizontal="left" vertical="center"/>
    </xf>
    <xf numFmtId="0" fontId="17" fillId="3" borderId="2" xfId="0" applyFont="1" applyFill="1" applyBorder="1" applyAlignment="1">
      <alignment horizontal="left" vertical="center" wrapText="1"/>
    </xf>
    <xf numFmtId="0" fontId="0" fillId="3" borderId="2" xfId="0" applyFill="1" applyBorder="1" applyAlignment="1">
      <alignment horizontal="left" vertical="center" wrapText="1"/>
    </xf>
    <xf numFmtId="0" fontId="5" fillId="0" borderId="1" xfId="16"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7" fillId="3" borderId="0" xfId="0" applyFont="1" applyFill="1" applyBorder="1" applyAlignment="1">
      <alignment vertical="center" wrapText="1"/>
    </xf>
    <xf numFmtId="0" fontId="7" fillId="3" borderId="0" xfId="0" applyFont="1" applyFill="1" applyBorder="1" applyAlignment="1">
      <alignment vertical="center"/>
    </xf>
    <xf numFmtId="0" fontId="0" fillId="3" borderId="42"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0" fillId="0" borderId="0" xfId="0" applyBorder="1"/>
    <xf numFmtId="0" fontId="36" fillId="6" borderId="51" xfId="0" applyFont="1" applyFill="1" applyBorder="1" applyAlignment="1">
      <alignment horizontal="left" vertical="center" wrapText="1"/>
    </xf>
    <xf numFmtId="0" fontId="36" fillId="6" borderId="51" xfId="0" applyFont="1" applyFill="1" applyBorder="1" applyAlignment="1">
      <alignment horizontal="justify" vertical="center"/>
    </xf>
    <xf numFmtId="0" fontId="37" fillId="6" borderId="51" xfId="0" applyFont="1" applyFill="1" applyBorder="1" applyAlignment="1">
      <alignment horizontal="justify" vertical="center" wrapText="1"/>
    </xf>
    <xf numFmtId="0" fontId="0" fillId="0" borderId="0" xfId="0" applyAlignment="1">
      <alignment vertical="center"/>
    </xf>
    <xf numFmtId="0" fontId="0" fillId="0" borderId="3" xfId="0" applyBorder="1"/>
    <xf numFmtId="0" fontId="0" fillId="0" borderId="4" xfId="0" applyBorder="1"/>
    <xf numFmtId="0" fontId="0" fillId="0" borderId="0" xfId="0" applyAlignment="1">
      <alignment horizontal="left" wrapText="1"/>
    </xf>
    <xf numFmtId="0" fontId="8" fillId="0" borderId="54" xfId="0" applyFont="1" applyFill="1" applyBorder="1" applyAlignment="1">
      <alignment wrapText="1"/>
    </xf>
    <xf numFmtId="0" fontId="0" fillId="0" borderId="55" xfId="0" applyFill="1" applyBorder="1" applyAlignment="1">
      <alignment horizontal="left" wrapText="1"/>
    </xf>
    <xf numFmtId="0" fontId="0" fillId="0" borderId="55" xfId="0" applyFill="1" applyBorder="1" applyAlignment="1">
      <alignment wrapText="1"/>
    </xf>
    <xf numFmtId="0" fontId="0" fillId="0" borderId="56" xfId="0" applyFill="1" applyBorder="1" applyAlignment="1">
      <alignment wrapText="1"/>
    </xf>
    <xf numFmtId="0" fontId="8" fillId="0" borderId="0" xfId="0" applyFont="1" applyFill="1" applyBorder="1"/>
    <xf numFmtId="0" fontId="0" fillId="0" borderId="0" xfId="0" applyFill="1" applyBorder="1"/>
    <xf numFmtId="0" fontId="0" fillId="0" borderId="0" xfId="0" applyFill="1" applyBorder="1" applyAlignment="1">
      <alignment horizontal="left"/>
    </xf>
    <xf numFmtId="0" fontId="8" fillId="0" borderId="0" xfId="0" applyFont="1" applyFill="1" applyBorder="1" applyAlignment="1">
      <alignment wrapText="1"/>
    </xf>
    <xf numFmtId="0" fontId="0" fillId="0" borderId="0" xfId="0" applyFill="1" applyBorder="1" applyAlignment="1">
      <alignment wrapText="1"/>
    </xf>
    <xf numFmtId="0" fontId="0" fillId="0" borderId="0" xfId="0" applyFill="1" applyBorder="1" applyAlignment="1"/>
    <xf numFmtId="0" fontId="8" fillId="0" borderId="0" xfId="0" applyFont="1" applyFill="1" applyBorder="1" applyAlignment="1"/>
    <xf numFmtId="0" fontId="0" fillId="0" borderId="0" xfId="0" applyFill="1"/>
    <xf numFmtId="0" fontId="0" fillId="3" borderId="0" xfId="0" applyFont="1" applyFill="1" applyBorder="1" applyAlignment="1">
      <alignment horizontal="center" vertical="center"/>
    </xf>
    <xf numFmtId="0" fontId="0" fillId="3" borderId="58" xfId="0" applyFill="1" applyBorder="1" applyAlignment="1">
      <alignment horizontal="center" vertical="center"/>
    </xf>
    <xf numFmtId="0" fontId="0" fillId="0" borderId="1" xfId="0" applyFont="1" applyFill="1" applyBorder="1" applyAlignment="1">
      <alignment vertical="center" wrapText="1"/>
    </xf>
    <xf numFmtId="3" fontId="5" fillId="3" borderId="0"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20" fillId="0" borderId="0" xfId="12" applyAlignment="1" applyProtection="1"/>
    <xf numFmtId="0" fontId="8" fillId="0" borderId="0" xfId="0" applyFont="1" applyFill="1" applyBorder="1" applyAlignment="1">
      <alignment horizontal="center"/>
    </xf>
    <xf numFmtId="0" fontId="36" fillId="6" borderId="54" xfId="0" applyFont="1" applyFill="1" applyBorder="1" applyAlignment="1">
      <alignment horizontal="justify" vertical="center"/>
    </xf>
    <xf numFmtId="3" fontId="13" fillId="3" borderId="50" xfId="0" applyNumberFormat="1" applyFont="1" applyFill="1" applyBorder="1" applyAlignment="1">
      <alignment horizontal="center" vertical="center" wrapText="1"/>
    </xf>
    <xf numFmtId="3" fontId="3" fillId="0" borderId="0" xfId="0" applyNumberFormat="1" applyFont="1" applyFill="1" applyBorder="1" applyAlignment="1">
      <alignment horizontal="left" vertical="center" wrapText="1"/>
    </xf>
    <xf numFmtId="3" fontId="13" fillId="0" borderId="0" xfId="0" applyNumberFormat="1" applyFont="1" applyFill="1" applyBorder="1" applyAlignment="1">
      <alignment horizontal="center" vertical="center" wrapText="1"/>
    </xf>
    <xf numFmtId="3" fontId="13" fillId="0" borderId="7" xfId="0" applyNumberFormat="1" applyFont="1" applyFill="1" applyBorder="1" applyAlignment="1">
      <alignment horizontal="center" vertical="center" wrapText="1"/>
    </xf>
    <xf numFmtId="0" fontId="0" fillId="0" borderId="7" xfId="7" applyFont="1" applyBorder="1" applyAlignment="1">
      <alignment horizontal="left" vertical="center"/>
    </xf>
    <xf numFmtId="0" fontId="17" fillId="2" borderId="12"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3" fillId="0" borderId="5" xfId="0" applyFont="1" applyFill="1" applyBorder="1" applyAlignment="1">
      <alignment horizontal="justify" vertical="center" wrapText="1"/>
    </xf>
    <xf numFmtId="0" fontId="0"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0" fillId="3" borderId="42"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0" fillId="0" borderId="0" xfId="0" applyFill="1" applyAlignment="1">
      <alignment horizontal="left" vertical="center" wrapText="1"/>
    </xf>
    <xf numFmtId="0" fontId="3" fillId="8" borderId="1" xfId="15" applyFont="1" applyFill="1" applyBorder="1" applyAlignment="1">
      <alignment horizontal="left" vertical="center"/>
    </xf>
    <xf numFmtId="0" fontId="3" fillId="0" borderId="0" xfId="15" applyFont="1" applyAlignment="1">
      <alignment vertical="center"/>
    </xf>
    <xf numFmtId="0" fontId="3" fillId="0" borderId="60" xfId="15" applyFont="1" applyBorder="1" applyAlignment="1">
      <alignment horizontal="center" vertical="center"/>
    </xf>
    <xf numFmtId="0" fontId="3" fillId="9" borderId="1" xfId="15" applyFont="1" applyFill="1" applyBorder="1" applyAlignment="1">
      <alignment horizontal="center" vertical="center"/>
    </xf>
    <xf numFmtId="0" fontId="3" fillId="9" borderId="61" xfId="15" applyFont="1" applyFill="1" applyBorder="1" applyAlignment="1">
      <alignment horizontal="center" vertical="center"/>
    </xf>
    <xf numFmtId="0" fontId="3" fillId="10" borderId="60" xfId="15" applyFont="1" applyFill="1" applyBorder="1" applyAlignment="1">
      <alignment horizontal="center" vertical="center"/>
    </xf>
    <xf numFmtId="0" fontId="3" fillId="0" borderId="1" xfId="15" applyFont="1" applyFill="1" applyBorder="1" applyAlignment="1">
      <alignment horizontal="left" vertical="center"/>
    </xf>
    <xf numFmtId="0" fontId="3" fillId="0" borderId="1" xfId="15" applyFont="1" applyFill="1" applyBorder="1" applyAlignment="1">
      <alignment horizontal="center" vertical="center"/>
    </xf>
    <xf numFmtId="0" fontId="3" fillId="11" borderId="1" xfId="15" applyFont="1" applyFill="1" applyBorder="1" applyAlignment="1">
      <alignment horizontal="center" vertical="center"/>
    </xf>
    <xf numFmtId="0" fontId="3" fillId="12" borderId="1" xfId="15" applyFont="1" applyFill="1" applyBorder="1" applyAlignment="1">
      <alignment horizontal="left" vertical="center"/>
    </xf>
    <xf numFmtId="0" fontId="3" fillId="12" borderId="1" xfId="15" applyFont="1" applyFill="1" applyBorder="1" applyAlignment="1">
      <alignment horizontal="center" vertical="center"/>
    </xf>
    <xf numFmtId="0" fontId="3" fillId="12" borderId="1" xfId="15" applyFont="1" applyFill="1" applyBorder="1" applyAlignment="1">
      <alignment horizontal="left" vertical="center" wrapText="1"/>
    </xf>
    <xf numFmtId="0" fontId="3" fillId="10" borderId="1" xfId="15" applyFont="1" applyFill="1" applyBorder="1" applyAlignment="1">
      <alignment horizontal="center" vertical="center"/>
    </xf>
    <xf numFmtId="0" fontId="3" fillId="12" borderId="1" xfId="15" applyFont="1" applyFill="1" applyBorder="1" applyAlignment="1">
      <alignment horizontal="center" vertical="center" wrapText="1"/>
    </xf>
    <xf numFmtId="0" fontId="3" fillId="12" borderId="1" xfId="15" applyFont="1" applyFill="1" applyBorder="1" applyAlignment="1">
      <alignment vertical="center" wrapText="1"/>
    </xf>
    <xf numFmtId="0" fontId="3" fillId="0" borderId="0" xfId="15" applyFont="1" applyAlignment="1">
      <alignment horizontal="left" vertical="center"/>
    </xf>
    <xf numFmtId="0" fontId="3" fillId="10" borderId="1" xfId="15" applyFont="1" applyFill="1" applyBorder="1" applyAlignment="1">
      <alignment horizontal="left" vertical="center" wrapText="1"/>
    </xf>
    <xf numFmtId="0" fontId="3" fillId="0" borderId="36" xfId="15" applyFont="1" applyBorder="1" applyAlignment="1">
      <alignment horizontal="center" vertical="center"/>
    </xf>
    <xf numFmtId="0" fontId="3" fillId="0" borderId="1" xfId="15" applyFont="1" applyBorder="1" applyAlignment="1">
      <alignment vertical="center"/>
    </xf>
    <xf numFmtId="0" fontId="3" fillId="0" borderId="14" xfId="15" applyFont="1" applyBorder="1" applyAlignment="1">
      <alignment vertical="center"/>
    </xf>
    <xf numFmtId="0" fontId="3" fillId="9" borderId="37" xfId="15" applyFont="1" applyFill="1" applyBorder="1" applyAlignment="1">
      <alignment vertical="center"/>
    </xf>
    <xf numFmtId="0" fontId="3" fillId="0" borderId="1" xfId="15" applyFont="1" applyFill="1" applyBorder="1" applyAlignment="1">
      <alignment vertical="center" wrapText="1"/>
    </xf>
    <xf numFmtId="0" fontId="3" fillId="0" borderId="1" xfId="15" applyFont="1" applyBorder="1" applyAlignment="1">
      <alignment vertical="center" wrapText="1"/>
    </xf>
    <xf numFmtId="0" fontId="3" fillId="11" borderId="1" xfId="0" applyFont="1" applyFill="1" applyBorder="1" applyAlignment="1">
      <alignment horizontal="center" vertical="center"/>
    </xf>
    <xf numFmtId="0" fontId="3" fillId="9" borderId="1" xfId="0" applyFont="1" applyFill="1" applyBorder="1" applyAlignment="1">
      <alignment horizontal="center" vertical="center"/>
    </xf>
    <xf numFmtId="0" fontId="0" fillId="3" borderId="42"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26" fillId="9" borderId="59" xfId="15" applyFont="1" applyFill="1" applyBorder="1" applyAlignment="1">
      <alignment vertical="center"/>
    </xf>
    <xf numFmtId="0" fontId="3" fillId="8" borderId="1" xfId="15" applyFont="1" applyFill="1" applyBorder="1" applyAlignment="1">
      <alignment vertical="center"/>
    </xf>
    <xf numFmtId="0" fontId="26" fillId="9" borderId="1" xfId="15" applyFont="1" applyFill="1" applyBorder="1" applyAlignment="1">
      <alignment vertical="center"/>
    </xf>
    <xf numFmtId="0" fontId="3" fillId="0" borderId="1" xfId="15" applyFont="1" applyFill="1" applyBorder="1" applyAlignment="1">
      <alignment vertical="center"/>
    </xf>
    <xf numFmtId="0" fontId="3" fillId="0" borderId="1" xfId="15"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15" applyFont="1" applyFill="1" applyBorder="1" applyAlignment="1">
      <alignment horizontal="center" vertical="center" wrapText="1"/>
    </xf>
    <xf numFmtId="0" fontId="3" fillId="0" borderId="1" xfId="0" applyFont="1" applyFill="1" applyBorder="1" applyAlignment="1">
      <alignment vertical="center" wrapText="1"/>
    </xf>
    <xf numFmtId="0" fontId="3" fillId="10" borderId="1" xfId="15" applyFont="1" applyFill="1" applyBorder="1" applyAlignment="1">
      <alignment horizontal="left" vertical="center"/>
    </xf>
    <xf numFmtId="0" fontId="3" fillId="10" borderId="1" xfId="15" applyFont="1" applyFill="1" applyBorder="1" applyAlignment="1">
      <alignment vertical="center"/>
    </xf>
    <xf numFmtId="0" fontId="3" fillId="9" borderId="37" xfId="15" applyFont="1" applyFill="1" applyBorder="1" applyAlignment="1">
      <alignment vertical="center" wrapText="1"/>
    </xf>
    <xf numFmtId="0" fontId="0" fillId="0" borderId="4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3" borderId="42"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0" fillId="3" borderId="42" xfId="0" applyFill="1" applyBorder="1" applyAlignment="1">
      <alignment horizontal="left" vertical="center" wrapText="1"/>
    </xf>
    <xf numFmtId="0" fontId="0" fillId="3" borderId="43" xfId="0" applyFill="1" applyBorder="1" applyAlignment="1">
      <alignment horizontal="left" vertical="center" wrapText="1"/>
    </xf>
    <xf numFmtId="0" fontId="0" fillId="3" borderId="44" xfId="0" applyFill="1" applyBorder="1" applyAlignment="1">
      <alignment horizontal="left" vertical="center" wrapText="1"/>
    </xf>
    <xf numFmtId="0" fontId="0" fillId="3" borderId="42" xfId="0" applyFont="1" applyFill="1" applyBorder="1" applyAlignment="1">
      <alignment vertical="center" wrapText="1"/>
    </xf>
    <xf numFmtId="0" fontId="0" fillId="3" borderId="43" xfId="0" applyFont="1" applyFill="1" applyBorder="1" applyAlignment="1">
      <alignment vertical="center" wrapText="1"/>
    </xf>
    <xf numFmtId="0" fontId="0" fillId="3" borderId="44" xfId="0" applyFont="1" applyFill="1" applyBorder="1" applyAlignment="1">
      <alignment vertical="center" wrapText="1"/>
    </xf>
    <xf numFmtId="0" fontId="0" fillId="0" borderId="0" xfId="7" applyFont="1" applyBorder="1" applyAlignment="1">
      <alignment horizontal="left" vertical="center"/>
    </xf>
    <xf numFmtId="0" fontId="40" fillId="13" borderId="56" xfId="0" applyFont="1" applyFill="1" applyBorder="1" applyAlignment="1">
      <alignment horizontal="center" vertical="center" wrapText="1"/>
    </xf>
    <xf numFmtId="0" fontId="40" fillId="13" borderId="52" xfId="0" applyFont="1" applyFill="1" applyBorder="1" applyAlignment="1">
      <alignment horizontal="center" vertical="center" wrapText="1"/>
    </xf>
    <xf numFmtId="0" fontId="0" fillId="0" borderId="0" xfId="0" applyFont="1" applyFill="1" applyBorder="1" applyAlignment="1">
      <alignment horizontal="left" vertical="top" wrapText="1"/>
    </xf>
    <xf numFmtId="0" fontId="0" fillId="0" borderId="10" xfId="0" applyFont="1" applyFill="1" applyBorder="1" applyAlignment="1">
      <alignment horizontal="left" vertical="center" wrapText="1"/>
    </xf>
    <xf numFmtId="15" fontId="0" fillId="0" borderId="1" xfId="0" applyNumberFormat="1" applyFont="1" applyFill="1" applyBorder="1" applyAlignment="1">
      <alignment vertical="center" wrapText="1"/>
    </xf>
    <xf numFmtId="0" fontId="16" fillId="0" borderId="1" xfId="2" applyFont="1" applyFill="1" applyBorder="1" applyAlignment="1">
      <alignment vertical="center"/>
    </xf>
    <xf numFmtId="0" fontId="0" fillId="0" borderId="1" xfId="0" applyFill="1" applyBorder="1" applyAlignment="1">
      <alignment vertical="center" wrapText="1"/>
    </xf>
    <xf numFmtId="0" fontId="6" fillId="0" borderId="1" xfId="2" applyFont="1" applyFill="1" applyBorder="1" applyAlignment="1">
      <alignment vertical="center"/>
    </xf>
    <xf numFmtId="0" fontId="0" fillId="0" borderId="1" xfId="0" applyNumberFormat="1" applyFont="1" applyFill="1" applyBorder="1" applyAlignment="1">
      <alignment vertical="center" wrapText="1"/>
    </xf>
    <xf numFmtId="3" fontId="5" fillId="3" borderId="0" xfId="0" applyNumberFormat="1" applyFont="1" applyFill="1" applyBorder="1" applyAlignment="1">
      <alignment vertical="center" wrapText="1"/>
    </xf>
    <xf numFmtId="0" fontId="0" fillId="3" borderId="62" xfId="0" applyFont="1" applyFill="1" applyBorder="1" applyAlignment="1">
      <alignment horizontal="center" vertical="center" wrapText="1"/>
    </xf>
    <xf numFmtId="0" fontId="0" fillId="3" borderId="63" xfId="0" applyFont="1" applyFill="1" applyBorder="1" applyAlignment="1">
      <alignment horizontal="left" vertical="center" wrapText="1"/>
    </xf>
    <xf numFmtId="0" fontId="0" fillId="3" borderId="64" xfId="0" applyFont="1" applyFill="1" applyBorder="1" applyAlignment="1">
      <alignment horizontal="left" vertical="center" wrapText="1"/>
    </xf>
    <xf numFmtId="0" fontId="8" fillId="3" borderId="65" xfId="0" applyFont="1" applyFill="1" applyBorder="1" applyAlignment="1">
      <alignment horizontal="center" vertical="center" wrapText="1"/>
    </xf>
    <xf numFmtId="0" fontId="3" fillId="2" borderId="62" xfId="0" applyFont="1" applyFill="1" applyBorder="1" applyAlignment="1">
      <alignment horizontal="justify" vertical="center" wrapText="1"/>
    </xf>
    <xf numFmtId="0" fontId="8" fillId="0" borderId="0" xfId="0" applyFont="1" applyFill="1" applyBorder="1" applyAlignment="1">
      <alignment horizontal="center" vertical="center" wrapText="1"/>
    </xf>
    <xf numFmtId="0" fontId="6" fillId="0" borderId="0" xfId="0" applyFont="1" applyFill="1" applyBorder="1" applyAlignment="1">
      <alignment horizontal="right" vertical="top"/>
    </xf>
    <xf numFmtId="0" fontId="22" fillId="5" borderId="11" xfId="2" applyFont="1" applyFill="1" applyBorder="1" applyAlignment="1">
      <alignment horizontal="center" vertical="center"/>
    </xf>
    <xf numFmtId="0" fontId="22" fillId="5" borderId="3" xfId="2" applyFont="1" applyFill="1" applyBorder="1" applyAlignment="1">
      <alignment horizontal="center" vertical="center"/>
    </xf>
    <xf numFmtId="0" fontId="22" fillId="5" borderId="4" xfId="2" applyFont="1" applyFill="1" applyBorder="1" applyAlignment="1">
      <alignment horizontal="center" vertical="center"/>
    </xf>
    <xf numFmtId="0" fontId="22" fillId="3" borderId="6"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16" fillId="3" borderId="9"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0" xfId="0" applyFont="1" applyFill="1" applyBorder="1" applyAlignment="1">
      <alignment horizontal="left" vertical="top" wrapText="1"/>
    </xf>
    <xf numFmtId="3" fontId="3" fillId="0" borderId="14" xfId="0" applyNumberFormat="1" applyFont="1" applyFill="1" applyBorder="1" applyAlignment="1">
      <alignment horizontal="left" vertical="center" wrapText="1"/>
    </xf>
    <xf numFmtId="3" fontId="3" fillId="0" borderId="15" xfId="0" applyNumberFormat="1"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19" fillId="3" borderId="0" xfId="0" applyFont="1" applyFill="1" applyBorder="1" applyAlignment="1">
      <alignment horizontal="center"/>
    </xf>
    <xf numFmtId="0" fontId="6" fillId="3" borderId="1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23" fillId="5" borderId="6" xfId="2" applyFont="1" applyFill="1" applyBorder="1" applyAlignment="1">
      <alignment horizontal="center" vertical="center"/>
    </xf>
    <xf numFmtId="0" fontId="23" fillId="5" borderId="7" xfId="2" applyFont="1" applyFill="1" applyBorder="1" applyAlignment="1">
      <alignment horizontal="center" vertical="center"/>
    </xf>
    <xf numFmtId="0" fontId="23" fillId="5" borderId="8" xfId="2"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52" xfId="0" applyFont="1" applyFill="1" applyBorder="1" applyAlignment="1">
      <alignment horizontal="left" vertical="center" wrapText="1"/>
    </xf>
    <xf numFmtId="3" fontId="5" fillId="3" borderId="40" xfId="0" applyNumberFormat="1" applyFont="1" applyFill="1" applyBorder="1" applyAlignment="1">
      <alignment horizontal="center" vertical="center" wrapText="1"/>
    </xf>
    <xf numFmtId="3" fontId="5" fillId="3" borderId="41" xfId="0" applyNumberFormat="1" applyFont="1" applyFill="1" applyBorder="1" applyAlignment="1">
      <alignment horizontal="center" vertical="center" wrapText="1"/>
    </xf>
    <xf numFmtId="3" fontId="5" fillId="3" borderId="29" xfId="0" applyNumberFormat="1"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5" fillId="3" borderId="27"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3" fillId="3" borderId="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9" fillId="0" borderId="11" xfId="12" applyFont="1" applyFill="1" applyBorder="1" applyAlignment="1" applyProtection="1">
      <alignment horizontal="left" vertical="center" wrapText="1"/>
    </xf>
    <xf numFmtId="0" fontId="21" fillId="0" borderId="48" xfId="12" applyFont="1" applyFill="1" applyBorder="1" applyAlignment="1" applyProtection="1">
      <alignment horizontal="left" vertical="center" wrapText="1"/>
    </xf>
    <xf numFmtId="0" fontId="5" fillId="3" borderId="40" xfId="6" applyFont="1" applyFill="1" applyBorder="1" applyAlignment="1">
      <alignment horizontal="center" vertical="center"/>
    </xf>
    <xf numFmtId="0" fontId="5" fillId="3" borderId="41" xfId="6" applyFont="1" applyFill="1" applyBorder="1" applyAlignment="1">
      <alignment horizontal="center" vertical="center"/>
    </xf>
    <xf numFmtId="0" fontId="5" fillId="3" borderId="39" xfId="6" applyFont="1" applyFill="1" applyBorder="1" applyAlignment="1">
      <alignment horizontal="center" vertical="center"/>
    </xf>
    <xf numFmtId="0" fontId="39" fillId="0" borderId="6" xfId="12" applyFont="1" applyFill="1" applyBorder="1" applyAlignment="1" applyProtection="1">
      <alignment horizontal="left" vertical="center" wrapText="1"/>
    </xf>
    <xf numFmtId="0" fontId="39" fillId="0" borderId="49" xfId="12" applyFont="1" applyFill="1" applyBorder="1" applyAlignment="1" applyProtection="1">
      <alignment horizontal="left" vertical="center" wrapText="1"/>
    </xf>
    <xf numFmtId="0" fontId="39" fillId="0" borderId="48" xfId="12" applyFont="1" applyFill="1" applyBorder="1" applyAlignment="1" applyProtection="1">
      <alignment horizontal="left" vertical="center" wrapText="1"/>
    </xf>
    <xf numFmtId="0" fontId="0" fillId="3" borderId="42"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8" fillId="3" borderId="42"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3" fillId="3" borderId="57"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0" fillId="3" borderId="42" xfId="0" applyFill="1" applyBorder="1" applyAlignment="1">
      <alignment horizontal="left" vertical="center" wrapText="1"/>
    </xf>
    <xf numFmtId="0" fontId="0" fillId="3" borderId="43" xfId="0" applyFill="1" applyBorder="1" applyAlignment="1">
      <alignment horizontal="left" vertical="center" wrapText="1"/>
    </xf>
    <xf numFmtId="0" fontId="0" fillId="3" borderId="44" xfId="0" applyFill="1" applyBorder="1" applyAlignment="1">
      <alignment horizontal="left" vertical="center" wrapText="1"/>
    </xf>
    <xf numFmtId="0" fontId="0" fillId="3" borderId="42" xfId="0" applyFont="1" applyFill="1" applyBorder="1" applyAlignment="1">
      <alignment vertical="center" wrapText="1"/>
    </xf>
    <xf numFmtId="0" fontId="0" fillId="3" borderId="43" xfId="0" applyFont="1" applyFill="1" applyBorder="1" applyAlignment="1">
      <alignment vertical="center" wrapText="1"/>
    </xf>
    <xf numFmtId="0" fontId="0" fillId="3" borderId="44" xfId="0" applyFont="1" applyFill="1" applyBorder="1" applyAlignment="1">
      <alignment vertical="center" wrapText="1"/>
    </xf>
    <xf numFmtId="3" fontId="13" fillId="2" borderId="1" xfId="0" applyNumberFormat="1" applyFont="1" applyFill="1" applyBorder="1" applyAlignment="1">
      <alignment horizontal="center" vertical="center" wrapText="1"/>
    </xf>
    <xf numFmtId="3" fontId="5" fillId="0" borderId="9" xfId="0" applyNumberFormat="1" applyFont="1" applyFill="1" applyBorder="1" applyAlignment="1">
      <alignment horizontal="left" vertical="center"/>
    </xf>
    <xf numFmtId="3" fontId="5" fillId="0" borderId="0" xfId="0" applyNumberFormat="1" applyFont="1" applyFill="1" applyBorder="1" applyAlignment="1">
      <alignment horizontal="left" vertical="center"/>
    </xf>
    <xf numFmtId="0" fontId="17" fillId="2" borderId="12"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17" fillId="3" borderId="12" xfId="0" applyFont="1" applyFill="1" applyBorder="1" applyAlignment="1">
      <alignment horizontal="left" vertical="center" wrapText="1"/>
    </xf>
    <xf numFmtId="0" fontId="17" fillId="3" borderId="13" xfId="0" applyFont="1" applyFill="1" applyBorder="1" applyAlignment="1">
      <alignment horizontal="left" vertical="center" wrapText="1"/>
    </xf>
    <xf numFmtId="3" fontId="13" fillId="2" borderId="14" xfId="0" applyNumberFormat="1" applyFont="1" applyFill="1" applyBorder="1" applyAlignment="1">
      <alignment horizontal="center" vertical="center" wrapText="1"/>
    </xf>
    <xf numFmtId="3" fontId="13" fillId="2" borderId="15" xfId="0" applyNumberFormat="1" applyFont="1" applyFill="1" applyBorder="1" applyAlignment="1">
      <alignment horizontal="center" vertical="center" wrapText="1"/>
    </xf>
    <xf numFmtId="0" fontId="6" fillId="0" borderId="27" xfId="17" applyFont="1" applyBorder="1" applyAlignment="1">
      <alignment horizontal="center" vertical="center" textRotation="90" wrapText="1"/>
    </xf>
    <xf numFmtId="0" fontId="6" fillId="0" borderId="29" xfId="17" applyFont="1" applyBorder="1" applyAlignment="1">
      <alignment horizontal="center" vertical="center" textRotation="90" wrapText="1"/>
    </xf>
    <xf numFmtId="164" fontId="6" fillId="2" borderId="31" xfId="8" applyNumberFormat="1" applyFont="1" applyFill="1" applyBorder="1" applyAlignment="1">
      <alignment horizontal="center" vertical="center"/>
    </xf>
    <xf numFmtId="164" fontId="6" fillId="2" borderId="32" xfId="8" applyNumberFormat="1" applyFont="1" applyFill="1" applyBorder="1" applyAlignment="1">
      <alignment horizontal="center" vertical="center"/>
    </xf>
    <xf numFmtId="164" fontId="6" fillId="2" borderId="33" xfId="8" applyNumberFormat="1" applyFont="1" applyFill="1" applyBorder="1" applyAlignment="1">
      <alignment horizontal="center" vertical="center"/>
    </xf>
    <xf numFmtId="0" fontId="6" fillId="0" borderId="34" xfId="17" applyFont="1" applyBorder="1" applyAlignment="1">
      <alignment horizontal="center" vertical="center" textRotation="90"/>
    </xf>
    <xf numFmtId="0" fontId="6" fillId="0" borderId="36" xfId="17" applyFont="1" applyBorder="1" applyAlignment="1">
      <alignment horizontal="center" vertical="center" textRotation="90"/>
    </xf>
    <xf numFmtId="0" fontId="6" fillId="0" borderId="38" xfId="17" applyFont="1" applyBorder="1" applyAlignment="1">
      <alignment horizontal="center" vertical="center" textRotation="90"/>
    </xf>
    <xf numFmtId="0" fontId="5" fillId="3" borderId="14" xfId="6" applyFont="1" applyFill="1" applyBorder="1" applyAlignment="1">
      <alignment horizontal="left" vertical="center" wrapText="1"/>
    </xf>
    <xf numFmtId="0" fontId="5" fillId="3" borderId="15" xfId="6" applyFont="1" applyFill="1" applyBorder="1" applyAlignment="1">
      <alignment horizontal="left" vertical="center" wrapText="1"/>
    </xf>
    <xf numFmtId="43" fontId="5" fillId="3" borderId="0" xfId="8" applyFont="1" applyFill="1" applyBorder="1" applyAlignment="1">
      <alignment horizontal="center" vertical="center" wrapText="1"/>
    </xf>
    <xf numFmtId="0" fontId="5" fillId="3" borderId="1" xfId="14" applyFont="1" applyFill="1" applyBorder="1" applyAlignment="1">
      <alignment horizontal="center" vertical="center" wrapText="1"/>
    </xf>
    <xf numFmtId="0" fontId="15" fillId="0" borderId="1" xfId="14" applyFont="1" applyBorder="1" applyAlignment="1">
      <alignment horizontal="center" vertical="center" wrapText="1"/>
    </xf>
    <xf numFmtId="0" fontId="3" fillId="3" borderId="1" xfId="6" applyFont="1" applyFill="1" applyBorder="1" applyAlignment="1">
      <alignment horizontal="center" vertical="center" textRotation="90"/>
    </xf>
    <xf numFmtId="43" fontId="5" fillId="0" borderId="1" xfId="8" applyFont="1" applyFill="1" applyBorder="1" applyAlignment="1">
      <alignment horizontal="center" vertical="center" wrapText="1"/>
    </xf>
    <xf numFmtId="0" fontId="3" fillId="0" borderId="24" xfId="6" applyFont="1" applyFill="1" applyBorder="1" applyAlignment="1">
      <alignment horizontal="center" vertical="center" textRotation="90" wrapText="1"/>
    </xf>
    <xf numFmtId="0" fontId="3" fillId="0" borderId="25" xfId="6" applyFont="1" applyFill="1" applyBorder="1" applyAlignment="1">
      <alignment horizontal="center" vertical="center" textRotation="90" wrapText="1"/>
    </xf>
    <xf numFmtId="0" fontId="3" fillId="0" borderId="26" xfId="6" applyFont="1" applyFill="1" applyBorder="1" applyAlignment="1">
      <alignment horizontal="center" vertical="center" textRotation="90" wrapText="1"/>
    </xf>
    <xf numFmtId="0" fontId="5" fillId="3" borderId="14" xfId="14" applyFont="1" applyFill="1" applyBorder="1" applyAlignment="1">
      <alignment horizontal="center" vertical="center" wrapText="1"/>
    </xf>
    <xf numFmtId="0" fontId="5" fillId="3" borderId="23" xfId="14" applyFont="1" applyFill="1" applyBorder="1" applyAlignment="1">
      <alignment horizontal="center" vertical="center" wrapText="1"/>
    </xf>
    <xf numFmtId="0" fontId="5" fillId="3" borderId="15" xfId="14" applyFont="1" applyFill="1" applyBorder="1" applyAlignment="1">
      <alignment horizontal="center" vertical="center" wrapText="1"/>
    </xf>
    <xf numFmtId="0" fontId="5" fillId="0" borderId="1" xfId="6" applyFont="1" applyFill="1" applyBorder="1" applyAlignment="1">
      <alignment horizontal="center" vertical="center" wrapText="1"/>
    </xf>
    <xf numFmtId="0" fontId="5" fillId="3" borderId="1" xfId="14" applyFont="1" applyFill="1" applyBorder="1" applyAlignment="1">
      <alignment horizontal="center" vertical="center"/>
    </xf>
    <xf numFmtId="0" fontId="15" fillId="0" borderId="0" xfId="14" applyFont="1" applyBorder="1" applyAlignment="1">
      <alignment horizontal="center" vertical="center" wrapText="1"/>
    </xf>
    <xf numFmtId="0" fontId="8" fillId="7" borderId="45" xfId="0" applyFont="1" applyFill="1" applyBorder="1" applyAlignment="1">
      <alignment horizontal="left" wrapText="1"/>
    </xf>
    <xf numFmtId="0" fontId="8" fillId="7" borderId="46" xfId="0" applyFont="1" applyFill="1" applyBorder="1" applyAlignment="1">
      <alignment horizontal="left" wrapText="1"/>
    </xf>
    <xf numFmtId="0" fontId="8" fillId="7" borderId="47" xfId="0" applyFont="1" applyFill="1" applyBorder="1" applyAlignment="1">
      <alignment horizontal="left" wrapText="1"/>
    </xf>
    <xf numFmtId="0" fontId="8" fillId="7" borderId="6" xfId="0" applyFont="1" applyFill="1" applyBorder="1" applyAlignment="1">
      <alignment horizontal="center"/>
    </xf>
    <xf numFmtId="0" fontId="8" fillId="7" borderId="7" xfId="0" applyFont="1" applyFill="1" applyBorder="1" applyAlignment="1">
      <alignment horizontal="center"/>
    </xf>
    <xf numFmtId="0" fontId="8" fillId="7" borderId="8" xfId="0" applyFont="1" applyFill="1" applyBorder="1" applyAlignment="1">
      <alignment horizontal="center"/>
    </xf>
    <xf numFmtId="0" fontId="8" fillId="5" borderId="9" xfId="0" applyFont="1" applyFill="1" applyBorder="1" applyAlignment="1">
      <alignment horizontal="center"/>
    </xf>
    <xf numFmtId="0" fontId="8" fillId="5" borderId="0" xfId="0" applyFont="1" applyFill="1" applyBorder="1" applyAlignment="1">
      <alignment horizontal="center"/>
    </xf>
    <xf numFmtId="0" fontId="8" fillId="5" borderId="10" xfId="0" applyFont="1" applyFill="1" applyBorder="1" applyAlignment="1">
      <alignment horizontal="center"/>
    </xf>
    <xf numFmtId="0" fontId="0" fillId="0" borderId="53" xfId="0" applyBorder="1" applyAlignment="1">
      <alignment horizontal="left" wrapText="1"/>
    </xf>
    <xf numFmtId="0" fontId="0" fillId="0" borderId="23" xfId="0" applyBorder="1" applyAlignment="1">
      <alignment horizontal="left"/>
    </xf>
    <xf numFmtId="0" fontId="0" fillId="0" borderId="15" xfId="0" applyBorder="1" applyAlignment="1">
      <alignment horizontal="left"/>
    </xf>
    <xf numFmtId="0" fontId="0" fillId="0" borderId="14" xfId="0" applyBorder="1" applyAlignment="1">
      <alignment horizontal="left" wrapText="1"/>
    </xf>
    <xf numFmtId="0" fontId="0" fillId="0" borderId="23" xfId="0" applyBorder="1" applyAlignment="1">
      <alignment horizontal="left" wrapText="1"/>
    </xf>
    <xf numFmtId="0" fontId="0" fillId="0" borderId="15" xfId="0" applyBorder="1" applyAlignment="1">
      <alignment horizontal="left" wrapText="1"/>
    </xf>
    <xf numFmtId="0" fontId="0" fillId="0" borderId="14" xfId="0" applyBorder="1" applyAlignment="1">
      <alignment horizontal="center" vertical="center" wrapText="1"/>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xf>
    <xf numFmtId="0" fontId="0" fillId="0" borderId="14" xfId="0" applyBorder="1" applyAlignment="1">
      <alignment horizontal="center"/>
    </xf>
    <xf numFmtId="0" fontId="0" fillId="0" borderId="23" xfId="0" applyBorder="1" applyAlignment="1">
      <alignment horizontal="center"/>
    </xf>
    <xf numFmtId="0" fontId="0" fillId="0" borderId="15" xfId="0" applyBorder="1" applyAlignment="1">
      <alignment horizontal="center"/>
    </xf>
    <xf numFmtId="0" fontId="27" fillId="3" borderId="22" xfId="0" applyFont="1" applyFill="1" applyBorder="1" applyAlignment="1">
      <alignment vertical="center" wrapText="1"/>
    </xf>
    <xf numFmtId="0" fontId="27" fillId="3" borderId="18" xfId="0" applyFont="1" applyFill="1" applyBorder="1" applyAlignment="1">
      <alignment vertical="center" wrapText="1"/>
    </xf>
    <xf numFmtId="0" fontId="16" fillId="3" borderId="22" xfId="0" applyFont="1" applyFill="1" applyBorder="1" applyAlignment="1">
      <alignment vertical="center" wrapText="1"/>
    </xf>
    <xf numFmtId="0" fontId="16" fillId="3" borderId="18" xfId="0" applyFont="1" applyFill="1" applyBorder="1" applyAlignment="1">
      <alignment vertical="center" wrapText="1"/>
    </xf>
    <xf numFmtId="0" fontId="27" fillId="3" borderId="20" xfId="0" applyFont="1" applyFill="1" applyBorder="1" applyAlignment="1">
      <alignment vertical="center" wrapText="1"/>
    </xf>
    <xf numFmtId="0" fontId="16" fillId="3" borderId="20" xfId="0" applyFont="1" applyFill="1" applyBorder="1" applyAlignment="1">
      <alignment vertical="center" wrapText="1"/>
    </xf>
    <xf numFmtId="0" fontId="29" fillId="3" borderId="22" xfId="0" applyFont="1" applyFill="1" applyBorder="1" applyAlignment="1">
      <alignment vertical="center" wrapText="1"/>
    </xf>
    <xf numFmtId="0" fontId="29" fillId="3" borderId="18" xfId="0" applyFont="1" applyFill="1" applyBorder="1" applyAlignment="1">
      <alignment vertical="center" wrapText="1"/>
    </xf>
  </cellXfs>
  <cellStyles count="22">
    <cellStyle name="Comma 10" xfId="11" xr:uid="{00000000-0005-0000-0000-000000000000}"/>
    <cellStyle name="Comma 10 6" xfId="19" xr:uid="{00000000-0005-0000-0000-000001000000}"/>
    <cellStyle name="Comma 2" xfId="8" xr:uid="{00000000-0005-0000-0000-000002000000}"/>
    <cellStyle name="Comma 4" xfId="3" xr:uid="{00000000-0005-0000-0000-000003000000}"/>
    <cellStyle name="Comma 8" xfId="4" xr:uid="{00000000-0005-0000-0000-000004000000}"/>
    <cellStyle name="Hyperlink" xfId="12" builtinId="8"/>
    <cellStyle name="Normal" xfId="0" builtinId="0"/>
    <cellStyle name="Normal 10" xfId="6" xr:uid="{00000000-0005-0000-0000-000007000000}"/>
    <cellStyle name="Normal 10 13" xfId="14" xr:uid="{00000000-0005-0000-0000-000008000000}"/>
    <cellStyle name="Normal 10 14" xfId="17" xr:uid="{00000000-0005-0000-0000-000009000000}"/>
    <cellStyle name="Normal 10 2" xfId="20" xr:uid="{00000000-0005-0000-0000-00000A000000}"/>
    <cellStyle name="Normal 2" xfId="1" xr:uid="{00000000-0005-0000-0000-00000B000000}"/>
    <cellStyle name="Normal 2 13 4" xfId="15" xr:uid="{00000000-0005-0000-0000-00000C000000}"/>
    <cellStyle name="Normal 2 3" xfId="13" xr:uid="{00000000-0005-0000-0000-00000D000000}"/>
    <cellStyle name="Normal 2 4" xfId="5" xr:uid="{00000000-0005-0000-0000-00000E000000}"/>
    <cellStyle name="Normal 3" xfId="2" xr:uid="{00000000-0005-0000-0000-00000F000000}"/>
    <cellStyle name="Normal 4" xfId="7" xr:uid="{00000000-0005-0000-0000-000010000000}"/>
    <cellStyle name="Normal 4 2" xfId="21" xr:uid="{00000000-0005-0000-0000-000011000000}"/>
    <cellStyle name="Normal 76" xfId="16" xr:uid="{00000000-0005-0000-0000-000012000000}"/>
    <cellStyle name="Normal 78" xfId="9" xr:uid="{00000000-0005-0000-0000-000013000000}"/>
    <cellStyle name="Percent 2 66" xfId="18" xr:uid="{00000000-0005-0000-0000-000014000000}"/>
    <cellStyle name="Percent 23" xfId="10" xr:uid="{00000000-0005-0000-0000-000015000000}"/>
  </cellStyles>
  <dxfs count="0"/>
  <tableStyles count="0" defaultTableStyle="TableStyleMedium9" defaultPivotStyle="PivotStyleLight16"/>
  <colors>
    <mruColors>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uregni.gov.uk/files/uregni/media-files/REMM%20final%20decisions.pdf"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69565</xdr:colOff>
      <xdr:row>24</xdr:row>
      <xdr:rowOff>163286</xdr:rowOff>
    </xdr:from>
    <xdr:to>
      <xdr:col>7</xdr:col>
      <xdr:colOff>606136</xdr:colOff>
      <xdr:row>48</xdr:row>
      <xdr:rowOff>40822</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69565" y="5007429"/>
          <a:ext cx="8292642" cy="412296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GB" sz="1000" b="1" i="0">
              <a:solidFill>
                <a:sysClr val="windowText" lastClr="000000"/>
              </a:solidFill>
              <a:latin typeface="Arial" pitchFamily="34" charset="0"/>
              <a:ea typeface="+mn-ea"/>
              <a:cs typeface="Arial" pitchFamily="34" charset="0"/>
            </a:rPr>
            <a:t>Instructions:</a:t>
          </a:r>
        </a:p>
        <a:p>
          <a:endParaRPr lang="en-GB" sz="1000" b="0" i="0">
            <a:solidFill>
              <a:sysClr val="windowText" lastClr="000000"/>
            </a:solidFill>
            <a:latin typeface="Arial" pitchFamily="34" charset="0"/>
            <a:ea typeface="+mn-ea"/>
            <a:cs typeface="Arial" pitchFamily="34" charset="0"/>
          </a:endParaRPr>
        </a:p>
        <a:p>
          <a:r>
            <a:rPr lang="en-GB" sz="1000" b="1" i="0">
              <a:solidFill>
                <a:sysClr val="windowText" lastClr="000000"/>
              </a:solidFill>
              <a:latin typeface="Arial" pitchFamily="34" charset="0"/>
              <a:ea typeface="+mn-ea"/>
              <a:cs typeface="Arial" pitchFamily="34" charset="0"/>
            </a:rPr>
            <a:t>1. </a:t>
          </a:r>
          <a:r>
            <a:rPr lang="en-GB" sz="1000">
              <a:solidFill>
                <a:sysClr val="windowText" lastClr="000000"/>
              </a:solidFill>
              <a:latin typeface="Arial" pitchFamily="34" charset="0"/>
              <a:ea typeface="+mn-ea"/>
              <a:cs typeface="Arial" pitchFamily="34" charset="0"/>
            </a:rPr>
            <a:t>To ensure consistency for reporting, </a:t>
          </a:r>
          <a:r>
            <a:rPr lang="en-GB" sz="1000" b="1">
              <a:solidFill>
                <a:sysClr val="windowText" lastClr="000000"/>
              </a:solidFill>
              <a:latin typeface="Arial" pitchFamily="34" charset="0"/>
              <a:ea typeface="+mn-ea"/>
              <a:cs typeface="Arial" pitchFamily="34" charset="0"/>
            </a:rPr>
            <a:t>meter points</a:t>
          </a:r>
          <a:r>
            <a:rPr lang="en-GB" sz="1000">
              <a:solidFill>
                <a:sysClr val="windowText" lastClr="000000"/>
              </a:solidFill>
              <a:latin typeface="Arial" pitchFamily="34" charset="0"/>
              <a:ea typeface="+mn-ea"/>
              <a:cs typeface="Arial" pitchFamily="34" charset="0"/>
            </a:rPr>
            <a:t> should be categorised, in all cases where possible, into the customer groups based on their previous actual 12 months consumption</a:t>
          </a:r>
          <a:r>
            <a:rPr lang="en-GB" sz="1000" b="1">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ending in the reporting period.  Where the actual consumption is not available (for example where there have been no meter readings taken in the reporting period) the estimated consumption used for customer billing may be used.  If neither of these options is available for a particular customer, the usage factor may then be used.  For new connections the customer's forecast annual consumption should be used until an actual annual consumption can be extrapolated from validated meter readings.  </a:t>
          </a:r>
          <a:endParaRPr lang="en-GB" sz="1000">
            <a:solidFill>
              <a:sysClr val="windowText" lastClr="000000"/>
            </a:solidFill>
            <a:latin typeface="Arial" pitchFamily="34" charset="0"/>
            <a:cs typeface="Arial" pitchFamily="34" charset="0"/>
          </a:endParaRPr>
        </a:p>
        <a:p>
          <a:endParaRPr lang="en-GB" sz="1000" b="1">
            <a:solidFill>
              <a:sysClr val="windowText" lastClr="000000"/>
            </a:solidFill>
            <a:latin typeface="Arial" pitchFamily="34" charset="0"/>
            <a:ea typeface="+mn-ea"/>
            <a:cs typeface="Arial" pitchFamily="34" charset="0"/>
          </a:endParaRPr>
        </a:p>
        <a:p>
          <a:r>
            <a:rPr lang="en-GB" sz="1000" b="1">
              <a:solidFill>
                <a:sysClr val="windowText" lastClr="000000"/>
              </a:solidFill>
              <a:latin typeface="Arial" pitchFamily="34" charset="0"/>
              <a:ea typeface="+mn-ea"/>
              <a:cs typeface="Arial" pitchFamily="34" charset="0"/>
            </a:rPr>
            <a:t>2. Included as renegotiated contracts:</a:t>
          </a:r>
          <a:endParaRPr lang="en-GB" sz="1000">
            <a:solidFill>
              <a:sysClr val="windowText" lastClr="000000"/>
            </a:solidFill>
            <a:latin typeface="Arial" pitchFamily="34" charset="0"/>
            <a:ea typeface="+mn-ea"/>
            <a:cs typeface="Arial" pitchFamily="34" charset="0"/>
          </a:endParaRPr>
        </a:p>
        <a:p>
          <a:pPr lvl="0"/>
          <a:r>
            <a:rPr lang="en-GB" sz="1000">
              <a:solidFill>
                <a:sysClr val="windowText" lastClr="000000"/>
              </a:solidFill>
              <a:latin typeface="Arial" pitchFamily="34" charset="0"/>
              <a:ea typeface="+mn-ea"/>
              <a:cs typeface="Arial" pitchFamily="34" charset="0"/>
            </a:rPr>
            <a:t>▪ Customers that stay with their current supplier but make an active decision to change their payment method in order to gain a more favourable tariff, for example switching from a standard credit arrangement to a direct debit arrangement.</a:t>
          </a:r>
        </a:p>
        <a:p>
          <a:pPr lvl="0"/>
          <a:r>
            <a:rPr lang="en-GB" sz="1000">
              <a:solidFill>
                <a:sysClr val="windowText" lastClr="000000"/>
              </a:solidFill>
              <a:latin typeface="Arial" pitchFamily="34" charset="0"/>
              <a:ea typeface="+mn-ea"/>
              <a:cs typeface="Arial" pitchFamily="34" charset="0"/>
            </a:rPr>
            <a:t>▪ Customers that change their account management method in order to gain a more favourable tariff, for example switching from paper bills to online billing.  Note that if customers change both their payment method and their account management method in one transaction we consider this to be one renegotiated contract.  If the customer changes the payment method and the account management method in separate transactions we consider this to be two renegotiated contracts (albeit for the same customer).</a:t>
          </a:r>
        </a:p>
        <a:p>
          <a:pPr lvl="0"/>
          <a:r>
            <a:rPr lang="en-GB" sz="1000">
              <a:solidFill>
                <a:sysClr val="windowText" lastClr="000000"/>
              </a:solidFill>
              <a:latin typeface="Arial" pitchFamily="34" charset="0"/>
              <a:ea typeface="+mn-ea"/>
              <a:cs typeface="Arial" pitchFamily="34" charset="0"/>
            </a:rPr>
            <a:t>▪ I&amp;C customers that come to the end of a fixed term contract and decide, after a period of negotiation/tendering, to remain with their current supplier.  We are aware that some customers sign up to fixed term tracker tariffs and so their tariffs change throughout the course of their contract.  However, we only want to know the proportion of these customers that renegotiate with their supplier at the end of the fixed term, not those whose tariff changes as a result of being a tracker tariff.  </a:t>
          </a:r>
        </a:p>
        <a:p>
          <a:pPr lvl="0"/>
          <a:r>
            <a:rPr lang="en-GB" sz="1000">
              <a:solidFill>
                <a:sysClr val="windowText" lastClr="000000"/>
              </a:solidFill>
              <a:latin typeface="Arial" pitchFamily="34" charset="0"/>
              <a:ea typeface="+mn-ea"/>
              <a:cs typeface="Arial" pitchFamily="34" charset="0"/>
            </a:rPr>
            <a:t>▪ Some I&amp;C customers have several premises which may be on individual contracts or on single contracts.  Multiple premises may have multiple meter points.  In order to align information on renegotiated contracts with other switching and market activity information, each </a:t>
          </a:r>
          <a:r>
            <a:rPr lang="en-GB" sz="1000" b="1">
              <a:solidFill>
                <a:sysClr val="windowText" lastClr="000000"/>
              </a:solidFill>
              <a:latin typeface="Arial" pitchFamily="34" charset="0"/>
              <a:ea typeface="+mn-ea"/>
              <a:cs typeface="Arial" pitchFamily="34" charset="0"/>
            </a:rPr>
            <a:t>meter point</a:t>
          </a:r>
          <a:r>
            <a:rPr lang="en-GB" sz="1000">
              <a:solidFill>
                <a:sysClr val="windowText" lastClr="000000"/>
              </a:solidFill>
              <a:latin typeface="Arial" pitchFamily="34" charset="0"/>
              <a:ea typeface="+mn-ea"/>
              <a:cs typeface="Arial" pitchFamily="34" charset="0"/>
            </a:rPr>
            <a:t> retained by a supplier (following negotiation) will be considered as a single renegotiated contract.</a:t>
          </a:r>
        </a:p>
        <a:p>
          <a:pPr lvl="0"/>
          <a:endParaRPr lang="en-GB" sz="1000">
            <a:solidFill>
              <a:sysClr val="windowText" lastClr="000000"/>
            </a:solidFill>
            <a:latin typeface="Arial" pitchFamily="34" charset="0"/>
            <a:ea typeface="+mn-ea"/>
            <a:cs typeface="Arial" pitchFamily="34" charset="0"/>
          </a:endParaRPr>
        </a:p>
        <a:p>
          <a:r>
            <a:rPr lang="en-GB" sz="1000" b="1">
              <a:solidFill>
                <a:sysClr val="windowText" lastClr="000000"/>
              </a:solidFill>
              <a:latin typeface="Arial" pitchFamily="34" charset="0"/>
              <a:ea typeface="+mn-ea"/>
              <a:cs typeface="Arial" pitchFamily="34" charset="0"/>
            </a:rPr>
            <a:t>3. Not included as renegotiated contracts:</a:t>
          </a:r>
          <a:r>
            <a:rPr lang="en-GB" sz="1000">
              <a:solidFill>
                <a:sysClr val="windowText" lastClr="000000"/>
              </a:solidFill>
              <a:latin typeface="Arial" pitchFamily="34" charset="0"/>
              <a:ea typeface="+mn-ea"/>
              <a:cs typeface="Arial" pitchFamily="34" charset="0"/>
            </a:rPr>
            <a:t>  </a:t>
          </a:r>
        </a:p>
        <a:p>
          <a:pPr lvl="0"/>
          <a:r>
            <a:rPr lang="en-GB" sz="1000">
              <a:solidFill>
                <a:sysClr val="windowText" lastClr="000000"/>
              </a:solidFill>
              <a:latin typeface="Arial" pitchFamily="34" charset="0"/>
              <a:ea typeface="+mn-ea"/>
              <a:cs typeface="Arial" pitchFamily="34" charset="0"/>
            </a:rPr>
            <a:t>▪ Customers at the end of a fixed term contract (domestic or I&amp;C) that roll onto a standard rate without any contact with their supplier.</a:t>
          </a:r>
        </a:p>
        <a:p>
          <a:r>
            <a:rPr lang="en-GB" sz="1000">
              <a:solidFill>
                <a:sysClr val="windowText" lastClr="000000"/>
              </a:solidFill>
              <a:latin typeface="Arial" pitchFamily="34" charset="0"/>
              <a:ea typeface="+mn-ea"/>
              <a:cs typeface="Arial" pitchFamily="34" charset="0"/>
            </a:rPr>
            <a:t>▪ Suppliers changing their standard terms and conditions (or terms and conditions for a tariff type) does not result in all affected customers having a renegotiated contract as their customers will not have made contact with their supplier to engage in renegotiation.</a:t>
          </a:r>
          <a:endParaRPr lang="en-GB" sz="1000">
            <a:solidFill>
              <a:sysClr val="windowText" lastClr="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800100</xdr:colOff>
      <xdr:row>3</xdr:row>
      <xdr:rowOff>120412</xdr:rowOff>
    </xdr:from>
    <xdr:to>
      <xdr:col>12</xdr:col>
      <xdr:colOff>133845</xdr:colOff>
      <xdr:row>9</xdr:row>
      <xdr:rowOff>131618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1963400" y="768112"/>
          <a:ext cx="7182345" cy="15733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a:t>
          </a:r>
          <a:r>
            <a:rPr lang="en-GB" sz="1100" b="0" i="0" u="none" strike="noStrike">
              <a:solidFill>
                <a:sysClr val="windowText" lastClr="000000"/>
              </a:solidFill>
              <a:latin typeface="Arial" pitchFamily="34" charset="0"/>
              <a:ea typeface="+mn-ea"/>
              <a:cs typeface="Arial" pitchFamily="34" charset="0"/>
            </a:rPr>
            <a:t> Please refer to </a:t>
          </a:r>
          <a:r>
            <a:rPr lang="en-GB" sz="1100">
              <a:solidFill>
                <a:sysClr val="windowText" lastClr="000000"/>
              </a:solidFill>
              <a:latin typeface="Arial" pitchFamily="34" charset="0"/>
              <a:ea typeface="+mn-ea"/>
              <a:cs typeface="Arial" pitchFamily="34" charset="0"/>
            </a:rPr>
            <a:t>Section 1 of Annex 5 </a:t>
          </a:r>
          <a:r>
            <a:rPr lang="en-GB" sz="1100" baseline="0">
              <a:solidFill>
                <a:sysClr val="windowText" lastClr="000000"/>
              </a:solidFill>
              <a:latin typeface="Arial" pitchFamily="34" charset="0"/>
              <a:ea typeface="+mn-ea"/>
              <a:cs typeface="Arial" pitchFamily="34" charset="0"/>
            </a:rPr>
            <a:t> in </a:t>
          </a:r>
          <a:r>
            <a:rPr lang="en-GB" sz="1100">
              <a:solidFill>
                <a:sysClr val="windowText" lastClr="000000"/>
              </a:solidFill>
              <a:latin typeface="Arial" pitchFamily="34" charset="0"/>
              <a:ea typeface="+mn-ea"/>
              <a:cs typeface="Arial" pitchFamily="34" charset="0"/>
            </a:rPr>
            <a:t>the REMM decision paper  'Retail margins methodology'</a:t>
          </a:r>
          <a:r>
            <a:rPr lang="en-GB" sz="1100" b="0" i="0" u="none" strike="noStrike" baseline="0">
              <a:solidFill>
                <a:sysClr val="windowText" lastClr="000000"/>
              </a:solidFill>
              <a:latin typeface="Arial" pitchFamily="34" charset="0"/>
              <a:ea typeface="+mn-ea"/>
              <a:cs typeface="Arial" pitchFamily="34" charset="0"/>
            </a:rPr>
            <a:t> for </a:t>
          </a:r>
          <a:r>
            <a:rPr lang="en-GB" sz="1100" b="0" i="0" u="none" strike="noStrike">
              <a:solidFill>
                <a:sysClr val="windowText" lastClr="000000"/>
              </a:solidFill>
              <a:latin typeface="Arial" pitchFamily="34" charset="0"/>
              <a:ea typeface="+mn-ea"/>
              <a:cs typeface="Arial" pitchFamily="34" charset="0"/>
            </a:rPr>
            <a:t>detailed instructions on how to complete this template,</a:t>
          </a:r>
          <a:r>
            <a:rPr lang="en-GB" sz="1100" b="0" i="0" u="none" strike="noStrike" baseline="0">
              <a:solidFill>
                <a:sysClr val="windowText" lastClr="000000"/>
              </a:solidFill>
              <a:latin typeface="Arial" pitchFamily="34" charset="0"/>
              <a:ea typeface="+mn-ea"/>
              <a:cs typeface="Arial" pitchFamily="34" charset="0"/>
            </a:rPr>
            <a:t> </a:t>
          </a:r>
          <a:r>
            <a:rPr lang="en-GB" sz="1100" b="1" i="0" u="sng" strike="noStrike" baseline="0">
              <a:solidFill>
                <a:srgbClr val="0070C0"/>
              </a:solidFill>
              <a:latin typeface="Arial" pitchFamily="34" charset="0"/>
              <a:ea typeface="+mn-ea"/>
              <a:cs typeface="Arial" pitchFamily="34" charset="0"/>
            </a:rPr>
            <a:t>available here</a:t>
          </a:r>
          <a:r>
            <a:rPr lang="en-GB" sz="1100" b="0" i="0" u="none" strike="noStrike" baseline="0">
              <a:solidFill>
                <a:sysClr val="windowText" lastClr="000000"/>
              </a:solidFill>
              <a:latin typeface="Arial" pitchFamily="34" charset="0"/>
              <a:ea typeface="+mn-ea"/>
              <a:cs typeface="Arial" pitchFamily="34" charset="0"/>
            </a:rPr>
            <a:t>: </a:t>
          </a:r>
          <a:endParaRPr lang="en-GB" sz="1100" b="0"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Where the  licensee has separate businesses, they must apportion revenue between those businesses in line with the requirement for separate accounts for separate businesses in licence condition 2 of the electricity supply licence.</a:t>
          </a:r>
          <a:r>
            <a:rPr lang="en-GB">
              <a:solidFill>
                <a:sysClr val="windowText" lastClr="000000"/>
              </a:solidFill>
              <a:latin typeface="Arial" pitchFamily="34" charset="0"/>
              <a:cs typeface="Arial" pitchFamily="34" charset="0"/>
            </a:rPr>
            <a:t> </a:t>
          </a:r>
          <a:endParaRPr lang="en-GB" sz="1100" b="1">
            <a:solidFill>
              <a:sysClr val="windowText" lastClr="0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regni-smallc\Documents\REMM_Elec_Annual_Draft_C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etail%20Unit\MR&amp;M\REMM\REMM%20letters\2017-12%20REMM%20Annual%20Submission%20Letters\Templat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D"/>
      <sheetName val="Renegotiated_Contracts"/>
      <sheetName val="Disconnections"/>
      <sheetName val="Retail_Margins_Reconciliation"/>
      <sheetName val="Statement_Licence_Compliance"/>
      <sheetName val="Statement_Lic_Compliance_PNI "/>
      <sheetName val="Supplementary_Information"/>
      <sheetName val="Supplementary_Information PNI"/>
      <sheetName val="List"/>
    </sheetNames>
    <sheetDataSet>
      <sheetData sheetId="0"/>
      <sheetData sheetId="1"/>
      <sheetData sheetId="2"/>
      <sheetData sheetId="3"/>
      <sheetData sheetId="4"/>
      <sheetData sheetId="5"/>
      <sheetData sheetId="6"/>
      <sheetData sheetId="7"/>
      <sheetData sheetId="8"/>
      <sheetData sheetId="9">
        <row r="25">
          <cell r="A25" t="str">
            <v>C</v>
          </cell>
        </row>
        <row r="26">
          <cell r="A26" t="str">
            <v>N</v>
          </cell>
        </row>
        <row r="27">
          <cell r="A27"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Compliance_G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8"/>
  <sheetViews>
    <sheetView view="pageBreakPreview" zoomScaleNormal="100" zoomScaleSheetLayoutView="100" workbookViewId="0">
      <selection activeCell="C13" sqref="C13"/>
    </sheetView>
  </sheetViews>
  <sheetFormatPr defaultColWidth="9" defaultRowHeight="14" x14ac:dyDescent="0.3"/>
  <cols>
    <col min="1" max="1" width="14.33203125" style="1" customWidth="1"/>
    <col min="2" max="2" width="65.08203125" style="1" customWidth="1"/>
    <col min="3" max="3" width="39.58203125" style="1" customWidth="1"/>
    <col min="4" max="4" width="15.83203125" style="1" customWidth="1"/>
    <col min="5" max="16384" width="9" style="1"/>
  </cols>
  <sheetData>
    <row r="1" spans="1:5" x14ac:dyDescent="0.3">
      <c r="A1" s="27"/>
      <c r="B1" s="27"/>
      <c r="C1" s="27"/>
      <c r="D1" s="27"/>
      <c r="E1" s="44"/>
    </row>
    <row r="2" spans="1:5" ht="17.25" customHeight="1" x14ac:dyDescent="0.3">
      <c r="A2" s="27"/>
      <c r="B2" s="314" t="s">
        <v>513</v>
      </c>
      <c r="C2" s="314"/>
      <c r="D2" s="27"/>
      <c r="E2" s="44"/>
    </row>
    <row r="3" spans="1:5" ht="23" x14ac:dyDescent="0.5">
      <c r="A3" s="329" t="s">
        <v>81</v>
      </c>
      <c r="B3" s="329"/>
      <c r="C3" s="329"/>
      <c r="D3" s="56"/>
      <c r="E3" s="44"/>
    </row>
    <row r="4" spans="1:5" ht="19.149999999999999" customHeight="1" x14ac:dyDescent="0.5">
      <c r="A4" s="74"/>
      <c r="B4" s="74"/>
      <c r="C4" s="74"/>
      <c r="D4" s="74"/>
      <c r="E4" s="44"/>
    </row>
    <row r="5" spans="1:5" ht="23" x14ac:dyDescent="0.5">
      <c r="A5" s="329" t="s">
        <v>87</v>
      </c>
      <c r="B5" s="329"/>
      <c r="C5" s="329"/>
      <c r="D5" s="56"/>
      <c r="E5" s="44"/>
    </row>
    <row r="6" spans="1:5" ht="15.75" customHeight="1" x14ac:dyDescent="0.35">
      <c r="A6" s="28"/>
      <c r="B6" s="29"/>
      <c r="C6" s="29"/>
      <c r="D6" s="29"/>
      <c r="E6" s="44"/>
    </row>
    <row r="7" spans="1:5" ht="15.5" x14ac:dyDescent="0.35">
      <c r="A7" s="3" t="s">
        <v>69</v>
      </c>
      <c r="B7" s="53"/>
      <c r="C7" s="29"/>
      <c r="D7" s="29"/>
      <c r="E7" s="44"/>
    </row>
    <row r="8" spans="1:5" ht="15.5" x14ac:dyDescent="0.35">
      <c r="A8" s="3" t="s">
        <v>70</v>
      </c>
      <c r="B8" s="53" t="s">
        <v>88</v>
      </c>
      <c r="C8" s="29"/>
      <c r="D8" s="29"/>
      <c r="E8" s="44"/>
    </row>
    <row r="9" spans="1:5" ht="15.5" x14ac:dyDescent="0.3">
      <c r="A9" s="30"/>
      <c r="B9" s="30"/>
      <c r="C9" s="30"/>
      <c r="D9" s="30"/>
      <c r="E9" s="44"/>
    </row>
    <row r="10" spans="1:5" ht="42.75" customHeight="1" x14ac:dyDescent="0.3">
      <c r="A10" s="324" t="s">
        <v>162</v>
      </c>
      <c r="B10" s="325"/>
      <c r="C10" s="14" t="s">
        <v>79</v>
      </c>
      <c r="D10" s="35"/>
      <c r="E10" s="44"/>
    </row>
    <row r="11" spans="1:5" ht="15.5" x14ac:dyDescent="0.35">
      <c r="A11" s="30"/>
      <c r="B11" s="29"/>
      <c r="C11" s="29"/>
      <c r="D11" s="29"/>
      <c r="E11" s="44"/>
    </row>
    <row r="12" spans="1:5" ht="15.5" x14ac:dyDescent="0.35">
      <c r="A12" s="30"/>
      <c r="B12" s="29"/>
      <c r="C12" s="29"/>
      <c r="D12" s="29"/>
      <c r="E12" s="44"/>
    </row>
    <row r="13" spans="1:5" ht="15.5" x14ac:dyDescent="0.3">
      <c r="A13" s="31"/>
      <c r="B13" s="31" t="s">
        <v>80</v>
      </c>
      <c r="C13" s="32" t="s">
        <v>86</v>
      </c>
      <c r="D13" s="27"/>
      <c r="E13" s="44"/>
    </row>
    <row r="14" spans="1:5" s="46" customFormat="1" ht="22.5" customHeight="1" x14ac:dyDescent="0.35">
      <c r="A14" s="91">
        <v>1</v>
      </c>
      <c r="B14" s="72" t="s">
        <v>71</v>
      </c>
      <c r="C14" s="168" t="s">
        <v>226</v>
      </c>
      <c r="D14" s="92"/>
      <c r="E14" s="45"/>
    </row>
    <row r="15" spans="1:5" s="46" customFormat="1" ht="31" x14ac:dyDescent="0.35">
      <c r="A15" s="91">
        <v>2</v>
      </c>
      <c r="B15" s="72" t="s">
        <v>237</v>
      </c>
      <c r="C15" s="168" t="s">
        <v>227</v>
      </c>
      <c r="D15" s="92"/>
      <c r="E15" s="45"/>
    </row>
    <row r="16" spans="1:5" s="46" customFormat="1" ht="22.5" customHeight="1" x14ac:dyDescent="0.35">
      <c r="A16" s="91">
        <v>3</v>
      </c>
      <c r="B16" s="72" t="s">
        <v>123</v>
      </c>
      <c r="C16" s="168" t="s">
        <v>228</v>
      </c>
      <c r="D16" s="92"/>
      <c r="E16" s="45"/>
    </row>
    <row r="17" spans="1:5" s="46" customFormat="1" ht="22.5" customHeight="1" x14ac:dyDescent="0.35">
      <c r="A17" s="91">
        <v>4</v>
      </c>
      <c r="B17" s="72" t="s">
        <v>315</v>
      </c>
      <c r="C17" s="168" t="s">
        <v>228</v>
      </c>
      <c r="D17" s="92"/>
      <c r="E17" s="45"/>
    </row>
    <row r="18" spans="1:5" s="46" customFormat="1" ht="15.5" x14ac:dyDescent="0.35">
      <c r="A18" s="91">
        <v>5</v>
      </c>
      <c r="B18" s="72" t="s">
        <v>113</v>
      </c>
      <c r="C18" s="168" t="s">
        <v>228</v>
      </c>
      <c r="D18" s="92"/>
      <c r="E18" s="45"/>
    </row>
    <row r="19" spans="1:5" s="46" customFormat="1" ht="15.5" x14ac:dyDescent="0.35">
      <c r="A19" s="91">
        <v>6</v>
      </c>
      <c r="B19" s="72" t="s">
        <v>316</v>
      </c>
      <c r="C19" s="168" t="s">
        <v>228</v>
      </c>
      <c r="D19" s="92"/>
      <c r="E19" s="45"/>
    </row>
    <row r="20" spans="1:5" s="46" customFormat="1" ht="22.5" customHeight="1" x14ac:dyDescent="0.35">
      <c r="A20" s="91">
        <v>7</v>
      </c>
      <c r="B20" s="72" t="s">
        <v>225</v>
      </c>
      <c r="C20" s="169" t="s">
        <v>258</v>
      </c>
      <c r="D20" s="92"/>
      <c r="E20" s="45"/>
    </row>
    <row r="21" spans="1:5" s="46" customFormat="1" ht="22.5" customHeight="1" x14ac:dyDescent="0.35">
      <c r="A21" s="91">
        <v>8</v>
      </c>
      <c r="B21" s="72" t="s">
        <v>362</v>
      </c>
      <c r="C21" s="169" t="s">
        <v>363</v>
      </c>
      <c r="D21" s="92"/>
      <c r="E21" s="45"/>
    </row>
    <row r="22" spans="1:5" s="46" customFormat="1" ht="22.5" customHeight="1" x14ac:dyDescent="0.35">
      <c r="A22" s="91">
        <v>9</v>
      </c>
      <c r="B22" s="72" t="s">
        <v>82</v>
      </c>
      <c r="C22" s="168" t="s">
        <v>257</v>
      </c>
      <c r="D22" s="92"/>
      <c r="E22" s="45"/>
    </row>
    <row r="23" spans="1:5" s="46" customFormat="1" ht="32.15" customHeight="1" x14ac:dyDescent="0.35">
      <c r="A23" s="91">
        <v>10</v>
      </c>
      <c r="B23" s="72" t="s">
        <v>469</v>
      </c>
      <c r="C23" s="168" t="s">
        <v>470</v>
      </c>
      <c r="D23" s="92"/>
      <c r="E23" s="45"/>
    </row>
    <row r="24" spans="1:5" s="46" customFormat="1" ht="15.5" x14ac:dyDescent="0.35">
      <c r="A24" s="59"/>
      <c r="B24" s="34"/>
      <c r="C24" s="33"/>
      <c r="D24" s="33"/>
      <c r="E24" s="45"/>
    </row>
    <row r="25" spans="1:5" ht="15.5" x14ac:dyDescent="0.3">
      <c r="A25" s="33"/>
      <c r="B25" s="34"/>
      <c r="C25" s="34"/>
      <c r="D25" s="34"/>
      <c r="E25" s="44"/>
    </row>
    <row r="26" spans="1:5" ht="23.25" customHeight="1" x14ac:dyDescent="0.3">
      <c r="A26" s="41" t="s">
        <v>90</v>
      </c>
      <c r="B26" s="42"/>
      <c r="C26" s="43"/>
      <c r="D26" s="28"/>
      <c r="E26" s="44"/>
    </row>
    <row r="27" spans="1:5" ht="66" customHeight="1" x14ac:dyDescent="0.3">
      <c r="A27" s="326" t="s">
        <v>240</v>
      </c>
      <c r="B27" s="327"/>
      <c r="C27" s="328"/>
      <c r="D27" s="39"/>
      <c r="E27" s="44"/>
    </row>
    <row r="28" spans="1:5" ht="89.25" customHeight="1" x14ac:dyDescent="0.3">
      <c r="A28" s="330" t="s">
        <v>239</v>
      </c>
      <c r="B28" s="331"/>
      <c r="C28" s="332"/>
      <c r="D28" s="36"/>
      <c r="E28" s="44"/>
    </row>
    <row r="29" spans="1:5" ht="15.5" x14ac:dyDescent="0.3">
      <c r="A29" s="59"/>
      <c r="B29" s="36"/>
      <c r="C29" s="36"/>
      <c r="D29" s="36"/>
      <c r="E29" s="44"/>
    </row>
    <row r="30" spans="1:5" x14ac:dyDescent="0.3">
      <c r="A30" s="37"/>
      <c r="B30" s="37"/>
      <c r="C30" s="38"/>
      <c r="D30" s="38"/>
      <c r="E30" s="44"/>
    </row>
    <row r="31" spans="1:5" s="46" customFormat="1" ht="20.25" customHeight="1" x14ac:dyDescent="0.35">
      <c r="A31" s="318" t="s">
        <v>85</v>
      </c>
      <c r="B31" s="319"/>
      <c r="C31" s="320"/>
      <c r="D31" s="40"/>
      <c r="E31" s="45"/>
    </row>
    <row r="32" spans="1:5" s="46" customFormat="1" ht="141" customHeight="1" x14ac:dyDescent="0.35">
      <c r="A32" s="321" t="s">
        <v>308</v>
      </c>
      <c r="B32" s="322"/>
      <c r="C32" s="323"/>
      <c r="D32" s="40"/>
      <c r="E32" s="45"/>
    </row>
    <row r="33" spans="1:5" s="46" customFormat="1" ht="34.5" customHeight="1" x14ac:dyDescent="0.35">
      <c r="A33" s="321" t="s">
        <v>244</v>
      </c>
      <c r="B33" s="322"/>
      <c r="C33" s="323"/>
      <c r="D33" s="73"/>
      <c r="E33" s="47"/>
    </row>
    <row r="34" spans="1:5" s="46" customFormat="1" ht="18" customHeight="1" x14ac:dyDescent="0.35">
      <c r="A34" s="48" t="s">
        <v>245</v>
      </c>
      <c r="B34" s="49"/>
      <c r="C34" s="50"/>
      <c r="D34" s="49"/>
      <c r="E34" s="51"/>
    </row>
    <row r="35" spans="1:5" s="46" customFormat="1" ht="24" customHeight="1" x14ac:dyDescent="0.35">
      <c r="A35" s="57" t="s">
        <v>246</v>
      </c>
      <c r="B35" s="52"/>
      <c r="C35" s="58"/>
      <c r="D35" s="52"/>
      <c r="E35" s="45"/>
    </row>
    <row r="36" spans="1:5" ht="24" customHeight="1" x14ac:dyDescent="0.3">
      <c r="A36" s="88" t="s">
        <v>247</v>
      </c>
      <c r="B36" s="89"/>
      <c r="C36" s="90"/>
      <c r="D36" s="27"/>
      <c r="E36" s="44"/>
    </row>
    <row r="37" spans="1:5" ht="12.65" customHeight="1" x14ac:dyDescent="0.3">
      <c r="A37" s="178"/>
      <c r="B37" s="179"/>
      <c r="C37" s="179"/>
      <c r="D37" s="27"/>
      <c r="E37" s="44"/>
    </row>
    <row r="38" spans="1:5" ht="12.65" customHeight="1" x14ac:dyDescent="0.3">
      <c r="A38" s="178"/>
      <c r="B38" s="179"/>
      <c r="C38" s="179"/>
      <c r="D38" s="27"/>
      <c r="E38" s="44"/>
    </row>
    <row r="39" spans="1:5" ht="12.65" customHeight="1" x14ac:dyDescent="0.3">
      <c r="A39" s="178"/>
      <c r="B39" s="179"/>
      <c r="C39" s="179"/>
      <c r="D39" s="27"/>
      <c r="E39" s="44"/>
    </row>
    <row r="40" spans="1:5" ht="12.65" customHeight="1" x14ac:dyDescent="0.3">
      <c r="A40" s="178"/>
      <c r="B40" s="179"/>
      <c r="C40" s="179"/>
      <c r="D40" s="27"/>
      <c r="E40" s="44"/>
    </row>
    <row r="41" spans="1:5" ht="12.65" customHeight="1" x14ac:dyDescent="0.3">
      <c r="A41" s="178"/>
      <c r="B41" s="179"/>
      <c r="C41" s="179"/>
      <c r="D41" s="27"/>
      <c r="E41" s="44"/>
    </row>
    <row r="42" spans="1:5" ht="12.65" customHeight="1" x14ac:dyDescent="0.3">
      <c r="A42" s="178"/>
      <c r="B42" s="179"/>
      <c r="C42" s="179"/>
      <c r="D42" s="27"/>
      <c r="E42" s="44"/>
    </row>
    <row r="43" spans="1:5" ht="19.149999999999999" customHeight="1" x14ac:dyDescent="0.3">
      <c r="A43" s="333" t="s">
        <v>304</v>
      </c>
      <c r="B43" s="334"/>
      <c r="C43" s="335"/>
      <c r="D43" s="27"/>
      <c r="E43" s="44"/>
    </row>
    <row r="44" spans="1:5" ht="12.65" customHeight="1" x14ac:dyDescent="0.3">
      <c r="A44" s="315" t="s">
        <v>309</v>
      </c>
      <c r="B44" s="316"/>
      <c r="C44" s="317"/>
      <c r="D44" s="27"/>
      <c r="E44" s="44"/>
    </row>
    <row r="45" spans="1:5" ht="12.65" customHeight="1" x14ac:dyDescent="0.3">
      <c r="A45" s="181"/>
      <c r="B45" s="180"/>
      <c r="C45" s="182"/>
      <c r="D45" s="27"/>
      <c r="E45" s="44"/>
    </row>
    <row r="46" spans="1:5" ht="12.65" customHeight="1" x14ac:dyDescent="0.3">
      <c r="A46" s="183"/>
      <c r="B46" s="179"/>
      <c r="C46" s="184"/>
      <c r="D46" s="27"/>
      <c r="E46" s="44"/>
    </row>
    <row r="47" spans="1:5" ht="39" customHeight="1" x14ac:dyDescent="0.3">
      <c r="A47" s="185" t="s">
        <v>305</v>
      </c>
      <c r="B47" s="185" t="s">
        <v>306</v>
      </c>
      <c r="C47" s="185" t="s">
        <v>307</v>
      </c>
      <c r="D47" s="27"/>
      <c r="E47" s="44"/>
    </row>
    <row r="48" spans="1:5" ht="17.25" customHeight="1" x14ac:dyDescent="0.3">
      <c r="A48" s="303" t="s">
        <v>300</v>
      </c>
      <c r="B48" s="302" t="s">
        <v>303</v>
      </c>
      <c r="C48" s="220" t="s">
        <v>302</v>
      </c>
      <c r="D48" s="27"/>
      <c r="E48" s="44"/>
    </row>
    <row r="49" spans="1:5" ht="240" customHeight="1" x14ac:dyDescent="0.3">
      <c r="A49" s="303" t="s">
        <v>301</v>
      </c>
      <c r="B49" s="302" t="s">
        <v>318</v>
      </c>
      <c r="C49" s="304" t="s">
        <v>320</v>
      </c>
      <c r="D49" s="27"/>
      <c r="E49" s="44"/>
    </row>
    <row r="50" spans="1:5" ht="47.25" customHeight="1" x14ac:dyDescent="0.3">
      <c r="A50" s="303" t="s">
        <v>360</v>
      </c>
      <c r="B50" s="220" t="s">
        <v>359</v>
      </c>
      <c r="C50" s="220" t="s">
        <v>367</v>
      </c>
      <c r="D50" s="27"/>
      <c r="E50" s="44"/>
    </row>
    <row r="51" spans="1:5" ht="32.25" customHeight="1" x14ac:dyDescent="0.3">
      <c r="A51" s="303" t="s">
        <v>368</v>
      </c>
      <c r="B51" s="220" t="s">
        <v>369</v>
      </c>
      <c r="C51" s="220" t="s">
        <v>376</v>
      </c>
      <c r="D51" s="27"/>
      <c r="E51" s="44"/>
    </row>
    <row r="52" spans="1:5" ht="45" customHeight="1" x14ac:dyDescent="0.3">
      <c r="A52" s="303" t="s">
        <v>385</v>
      </c>
      <c r="B52" s="220" t="s">
        <v>386</v>
      </c>
      <c r="C52" s="220" t="s">
        <v>387</v>
      </c>
      <c r="D52" s="27"/>
      <c r="E52" s="44"/>
    </row>
    <row r="53" spans="1:5" ht="86.5" customHeight="1" x14ac:dyDescent="0.3">
      <c r="A53" s="305" t="s">
        <v>392</v>
      </c>
      <c r="B53" s="281" t="s">
        <v>488</v>
      </c>
      <c r="C53" s="306" t="s">
        <v>472</v>
      </c>
      <c r="D53" s="27"/>
      <c r="E53" s="44"/>
    </row>
    <row r="54" spans="1:5" ht="43.5" customHeight="1" x14ac:dyDescent="0.3">
      <c r="A54" s="303" t="s">
        <v>491</v>
      </c>
      <c r="B54" s="220" t="s">
        <v>471</v>
      </c>
      <c r="C54" s="306" t="s">
        <v>474</v>
      </c>
      <c r="D54" s="27"/>
      <c r="E54" s="44"/>
    </row>
    <row r="55" spans="1:5" ht="39.75" customHeight="1" x14ac:dyDescent="0.3">
      <c r="A55" s="303" t="s">
        <v>490</v>
      </c>
      <c r="B55" s="220" t="s">
        <v>482</v>
      </c>
      <c r="C55" s="306" t="s">
        <v>483</v>
      </c>
      <c r="D55" s="27"/>
      <c r="E55" s="44"/>
    </row>
    <row r="56" spans="1:5" ht="39.75" customHeight="1" x14ac:dyDescent="0.3">
      <c r="A56" s="303" t="s">
        <v>489</v>
      </c>
      <c r="B56" s="220" t="s">
        <v>498</v>
      </c>
      <c r="C56" s="220" t="s">
        <v>501</v>
      </c>
      <c r="D56" s="27"/>
      <c r="E56" s="44"/>
    </row>
    <row r="57" spans="1:5" ht="77.25" customHeight="1" x14ac:dyDescent="0.3">
      <c r="A57" s="220" t="s">
        <v>508</v>
      </c>
      <c r="B57" s="220" t="s">
        <v>509</v>
      </c>
      <c r="C57" s="220" t="s">
        <v>512</v>
      </c>
      <c r="D57" s="27"/>
      <c r="E57" s="44"/>
    </row>
    <row r="58" spans="1:5" ht="77.25" customHeight="1" x14ac:dyDescent="0.3">
      <c r="A58" s="183"/>
      <c r="B58" s="300"/>
      <c r="C58" s="301"/>
      <c r="D58" s="27"/>
      <c r="E58" s="44"/>
    </row>
    <row r="59" spans="1:5" ht="12.65" customHeight="1" x14ac:dyDescent="0.3">
      <c r="A59" s="183"/>
      <c r="B59" s="179"/>
      <c r="C59" s="184"/>
      <c r="D59" s="27"/>
      <c r="E59" s="44"/>
    </row>
    <row r="60" spans="1:5" ht="12.65" customHeight="1" x14ac:dyDescent="0.3">
      <c r="A60" s="178"/>
      <c r="B60" s="179"/>
      <c r="C60" s="179"/>
      <c r="D60" s="27"/>
      <c r="E60" s="44"/>
    </row>
    <row r="61" spans="1:5" ht="12.65" customHeight="1" x14ac:dyDescent="0.3">
      <c r="A61" s="178"/>
      <c r="B61" s="179"/>
      <c r="C61" s="179"/>
      <c r="D61" s="27"/>
      <c r="E61" s="44"/>
    </row>
    <row r="62" spans="1:5" ht="12.65" customHeight="1" x14ac:dyDescent="0.3">
      <c r="A62" s="178"/>
      <c r="B62" s="179"/>
      <c r="C62" s="179"/>
      <c r="D62" s="27"/>
      <c r="E62" s="44"/>
    </row>
    <row r="63" spans="1:5" ht="12.65" customHeight="1" x14ac:dyDescent="0.3">
      <c r="A63" s="178"/>
      <c r="B63" s="179"/>
      <c r="C63" s="179"/>
      <c r="D63" s="27"/>
      <c r="E63" s="44"/>
    </row>
    <row r="64" spans="1:5" ht="12.65" customHeight="1" x14ac:dyDescent="0.3">
      <c r="A64" s="178"/>
      <c r="B64" s="179"/>
      <c r="C64" s="179"/>
      <c r="D64" s="27"/>
      <c r="E64" s="44"/>
    </row>
    <row r="65" spans="1:5" ht="12.65" customHeight="1" x14ac:dyDescent="0.3">
      <c r="A65" s="178"/>
      <c r="B65" s="179"/>
      <c r="C65" s="179"/>
      <c r="D65" s="27"/>
      <c r="E65" s="44"/>
    </row>
    <row r="66" spans="1:5" ht="12.65" customHeight="1" x14ac:dyDescent="0.3">
      <c r="A66" s="178"/>
      <c r="B66" s="179"/>
      <c r="C66" s="179"/>
      <c r="D66" s="27"/>
      <c r="E66" s="44"/>
    </row>
    <row r="67" spans="1:5" ht="12.65" customHeight="1" x14ac:dyDescent="0.3">
      <c r="A67" s="178"/>
      <c r="B67" s="179"/>
      <c r="C67" s="179"/>
      <c r="D67" s="27"/>
      <c r="E67" s="44"/>
    </row>
    <row r="68" spans="1:5" ht="12.65" customHeight="1" x14ac:dyDescent="0.3">
      <c r="A68" s="178"/>
      <c r="B68" s="179"/>
      <c r="C68" s="179"/>
      <c r="D68" s="27"/>
      <c r="E68" s="44"/>
    </row>
    <row r="69" spans="1:5" ht="12.65" customHeight="1" x14ac:dyDescent="0.3">
      <c r="A69" s="178"/>
      <c r="B69" s="179"/>
      <c r="C69" s="179"/>
      <c r="D69" s="27"/>
      <c r="E69" s="44"/>
    </row>
    <row r="70" spans="1:5" ht="12.65" customHeight="1" x14ac:dyDescent="0.3">
      <c r="A70" s="178"/>
      <c r="B70" s="179"/>
      <c r="C70" s="179"/>
      <c r="D70" s="27"/>
      <c r="E70" s="44"/>
    </row>
    <row r="71" spans="1:5" ht="12.65" customHeight="1" x14ac:dyDescent="0.3">
      <c r="A71" s="178"/>
      <c r="B71" s="179"/>
      <c r="C71" s="179"/>
      <c r="D71" s="27"/>
      <c r="E71" s="44"/>
    </row>
    <row r="72" spans="1:5" ht="12.65" customHeight="1" x14ac:dyDescent="0.3">
      <c r="A72" s="178"/>
      <c r="B72" s="179"/>
      <c r="C72" s="179"/>
      <c r="D72" s="27"/>
      <c r="E72" s="44"/>
    </row>
    <row r="73" spans="1:5" ht="12.65" customHeight="1" x14ac:dyDescent="0.3">
      <c r="A73" s="178"/>
      <c r="B73" s="179"/>
      <c r="C73" s="179"/>
      <c r="D73" s="27"/>
      <c r="E73" s="44"/>
    </row>
    <row r="74" spans="1:5" ht="12.65" customHeight="1" x14ac:dyDescent="0.3">
      <c r="A74" s="178"/>
      <c r="B74" s="179"/>
      <c r="C74" s="179"/>
      <c r="D74" s="27"/>
      <c r="E74" s="44"/>
    </row>
    <row r="75" spans="1:5" ht="12.65" customHeight="1" x14ac:dyDescent="0.3">
      <c r="A75" s="178"/>
      <c r="B75" s="179"/>
      <c r="C75" s="179"/>
      <c r="D75" s="27"/>
      <c r="E75" s="44"/>
    </row>
    <row r="76" spans="1:5" ht="12.65" customHeight="1" x14ac:dyDescent="0.3">
      <c r="A76" s="178"/>
      <c r="B76" s="179"/>
      <c r="C76" s="179"/>
      <c r="D76" s="27"/>
      <c r="E76" s="44"/>
    </row>
    <row r="77" spans="1:5" ht="13.9" customHeight="1" x14ac:dyDescent="0.3">
      <c r="A77" s="178"/>
      <c r="B77" s="179"/>
      <c r="C77" s="179"/>
      <c r="D77" s="27"/>
      <c r="E77" s="44"/>
    </row>
    <row r="78" spans="1:5" x14ac:dyDescent="0.3">
      <c r="A78" s="27"/>
      <c r="B78" s="27"/>
      <c r="C78" s="27"/>
      <c r="D78" s="27"/>
    </row>
  </sheetData>
  <mergeCells count="11">
    <mergeCell ref="B2:C2"/>
    <mergeCell ref="A44:C44"/>
    <mergeCell ref="A31:C31"/>
    <mergeCell ref="A33:C33"/>
    <mergeCell ref="A10:B10"/>
    <mergeCell ref="A27:C27"/>
    <mergeCell ref="A3:C3"/>
    <mergeCell ref="A5:C5"/>
    <mergeCell ref="A28:C28"/>
    <mergeCell ref="A32:C32"/>
    <mergeCell ref="A43:C43"/>
  </mergeCells>
  <hyperlinks>
    <hyperlink ref="B14" location="Renegotiated_Contracts!A1" display="Renegotiated contracts" xr:uid="{00000000-0004-0000-0000-000000000000}"/>
    <hyperlink ref="B15" location="Disconnections!A1" display="Disconnections" xr:uid="{00000000-0004-0000-0000-000001000000}"/>
    <hyperlink ref="B20" location="Retail_Margins_Reconciliation!A1" display="Retail Margins Reconciliation" xr:uid="{00000000-0004-0000-0000-000002000000}"/>
    <hyperlink ref="B16" location="Statement_Licence_Compliance!A1" display="Statement of Licence Compliance" xr:uid="{00000000-0004-0000-0000-000003000000}"/>
    <hyperlink ref="B18" location="Supplementary_Information!A1" display="Supplementary information to licence compliance" xr:uid="{00000000-0004-0000-0000-000004000000}"/>
    <hyperlink ref="B17" location="'Statement_Lic_Compliance_PNI '!A1" display="Statement of Licence Compliance PNI" xr:uid="{00000000-0004-0000-0000-000005000000}"/>
    <hyperlink ref="B19" location="'Supplementary_Information PNI'!A1" display="Supplementary information to licence compliance PNI" xr:uid="{00000000-0004-0000-0000-000006000000}"/>
    <hyperlink ref="B22" location="SoD!A1" display="Statement of Definitions (SoD)" xr:uid="{00000000-0004-0000-0000-000007000000}"/>
    <hyperlink ref="B21" location="'Compliance Issue Pro forma'!A1" display="'Compliance Issue Pro forma'!A1" xr:uid="{00000000-0004-0000-0000-000008000000}"/>
    <hyperlink ref="B23" location="'CoP Monitoring'!A1" display="Code of Practice Monitoring " xr:uid="{00000000-0004-0000-0000-000009000000}"/>
  </hyperlinks>
  <pageMargins left="0.70866141732283472" right="0.70866141732283472" top="0.94488188976377963" bottom="0.74803149606299213" header="0.31496062992125984" footer="0.31496062992125984"/>
  <pageSetup paperSize="9" scale="74" orientation="portrait" horizontalDpi="300" verticalDpi="300" r:id="rId1"/>
  <headerFooter>
    <oddHeader>&amp;R&amp;G</oddHeader>
    <oddFooter>&amp;R&amp;F</oddFooter>
  </headerFooter>
  <rowBreaks count="2" manualBreakCount="2">
    <brk id="36" max="2" man="1"/>
    <brk id="72" max="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
  <sheetViews>
    <sheetView view="pageBreakPreview" zoomScaleNormal="100" zoomScaleSheetLayoutView="100" workbookViewId="0"/>
  </sheetViews>
  <sheetFormatPr defaultColWidth="9" defaultRowHeight="14" x14ac:dyDescent="0.3"/>
  <cols>
    <col min="1" max="2" width="28.5" style="13" customWidth="1"/>
    <col min="3" max="4" width="9" style="13"/>
    <col min="5" max="7" width="9" style="61"/>
    <col min="8" max="8" width="12.08203125" style="61" customWidth="1"/>
    <col min="9" max="10" width="9" style="61"/>
    <col min="11" max="16384" width="9" style="13"/>
  </cols>
  <sheetData>
    <row r="1" spans="1:4" x14ac:dyDescent="0.3">
      <c r="A1" s="60" t="s">
        <v>84</v>
      </c>
      <c r="B1" s="61"/>
      <c r="C1" s="61"/>
      <c r="D1" s="61"/>
    </row>
    <row r="2" spans="1:4" x14ac:dyDescent="0.3">
      <c r="A2" s="61"/>
      <c r="B2" s="61"/>
      <c r="C2" s="61"/>
      <c r="D2" s="61"/>
    </row>
    <row r="3" spans="1:4" ht="23" x14ac:dyDescent="0.3">
      <c r="A3" s="87" t="s">
        <v>73</v>
      </c>
      <c r="C3" s="61"/>
      <c r="D3" s="61"/>
    </row>
    <row r="4" spans="1:4" x14ac:dyDescent="0.3">
      <c r="A4" s="62"/>
      <c r="B4" s="62"/>
      <c r="C4" s="61"/>
      <c r="D4" s="61"/>
    </row>
    <row r="5" spans="1:4" x14ac:dyDescent="0.3">
      <c r="A5" s="3" t="s">
        <v>69</v>
      </c>
      <c r="B5" s="53"/>
      <c r="C5" s="61"/>
      <c r="D5" s="61"/>
    </row>
    <row r="6" spans="1:4" x14ac:dyDescent="0.3">
      <c r="A6" s="172" t="s">
        <v>234</v>
      </c>
      <c r="B6" s="54" t="s">
        <v>88</v>
      </c>
      <c r="C6" s="61"/>
      <c r="D6" s="61"/>
    </row>
    <row r="7" spans="1:4" x14ac:dyDescent="0.3">
      <c r="A7" s="62"/>
      <c r="B7" s="62"/>
      <c r="C7" s="61"/>
      <c r="D7" s="61"/>
    </row>
    <row r="8" spans="1:4" ht="18" x14ac:dyDescent="0.3">
      <c r="A8" s="64"/>
      <c r="B8" s="64"/>
      <c r="C8" s="61"/>
      <c r="D8" s="61"/>
    </row>
    <row r="9" spans="1:4" ht="20" x14ac:dyDescent="0.3">
      <c r="A9" s="86" t="s">
        <v>71</v>
      </c>
      <c r="B9" s="64"/>
      <c r="C9" s="61"/>
      <c r="D9" s="61"/>
    </row>
    <row r="10" spans="1:4" x14ac:dyDescent="0.3">
      <c r="A10" s="65"/>
      <c r="B10" s="66"/>
      <c r="C10" s="61"/>
      <c r="D10" s="61"/>
    </row>
    <row r="11" spans="1:4" x14ac:dyDescent="0.3">
      <c r="A11" s="7" t="s">
        <v>198</v>
      </c>
      <c r="B11" s="8"/>
      <c r="C11" s="61"/>
      <c r="D11" s="61"/>
    </row>
    <row r="12" spans="1:4" x14ac:dyDescent="0.3">
      <c r="A12" s="9" t="s">
        <v>66</v>
      </c>
      <c r="B12" s="10"/>
      <c r="C12" s="61"/>
      <c r="D12" s="61"/>
    </row>
    <row r="13" spans="1:4" x14ac:dyDescent="0.3">
      <c r="A13" s="9" t="s">
        <v>67</v>
      </c>
      <c r="B13" s="10"/>
      <c r="C13" s="61"/>
      <c r="D13" s="61"/>
    </row>
    <row r="14" spans="1:4" x14ac:dyDescent="0.3">
      <c r="A14" s="11" t="s">
        <v>68</v>
      </c>
      <c r="B14" s="10"/>
      <c r="C14" s="61"/>
      <c r="D14" s="61"/>
    </row>
    <row r="15" spans="1:4" x14ac:dyDescent="0.3">
      <c r="A15" s="61"/>
      <c r="B15" s="61"/>
      <c r="C15" s="61"/>
      <c r="D15" s="61"/>
    </row>
    <row r="16" spans="1:4" x14ac:dyDescent="0.3">
      <c r="A16" s="61"/>
      <c r="B16" s="61"/>
      <c r="C16" s="61"/>
      <c r="D16" s="61"/>
    </row>
    <row r="17" spans="1:4" x14ac:dyDescent="0.3">
      <c r="A17" s="61"/>
      <c r="B17" s="61"/>
      <c r="C17" s="61"/>
      <c r="D17" s="61"/>
    </row>
    <row r="18" spans="1:4" ht="28" x14ac:dyDescent="0.3">
      <c r="A18" s="2" t="s">
        <v>15</v>
      </c>
      <c r="B18" s="2" t="s">
        <v>18</v>
      </c>
      <c r="C18" s="61"/>
      <c r="D18" s="61"/>
    </row>
    <row r="19" spans="1:4" ht="16.5" customHeight="1" x14ac:dyDescent="0.3">
      <c r="A19" s="55" t="s">
        <v>0</v>
      </c>
      <c r="B19" s="4"/>
      <c r="C19" s="61"/>
      <c r="D19" s="61"/>
    </row>
    <row r="20" spans="1:4" ht="16.5" customHeight="1" x14ac:dyDescent="0.3">
      <c r="A20" s="55" t="s">
        <v>229</v>
      </c>
      <c r="B20" s="4"/>
      <c r="C20" s="61"/>
      <c r="D20" s="61"/>
    </row>
    <row r="21" spans="1:4" ht="16.5" customHeight="1" x14ac:dyDescent="0.3">
      <c r="A21" s="55" t="s">
        <v>230</v>
      </c>
      <c r="B21" s="4"/>
      <c r="C21" s="61"/>
      <c r="D21" s="61"/>
    </row>
    <row r="22" spans="1:4" x14ac:dyDescent="0.3">
      <c r="A22" s="61"/>
      <c r="B22" s="61"/>
      <c r="C22" s="61"/>
      <c r="D22" s="61"/>
    </row>
    <row r="23" spans="1:4" x14ac:dyDescent="0.3">
      <c r="A23" s="61"/>
      <c r="B23" s="61"/>
      <c r="C23" s="61"/>
      <c r="D23" s="61"/>
    </row>
    <row r="24" spans="1:4" x14ac:dyDescent="0.3">
      <c r="A24" s="61"/>
      <c r="B24" s="61"/>
      <c r="C24" s="61"/>
      <c r="D24" s="61"/>
    </row>
    <row r="25" spans="1:4" s="61" customFormat="1" x14ac:dyDescent="0.3"/>
    <row r="26" spans="1:4" s="61" customFormat="1" x14ac:dyDescent="0.3"/>
    <row r="27" spans="1:4" s="61" customFormat="1" x14ac:dyDescent="0.3"/>
    <row r="28" spans="1:4" s="61" customFormat="1" x14ac:dyDescent="0.3"/>
    <row r="29" spans="1:4" s="61" customFormat="1" x14ac:dyDescent="0.3"/>
    <row r="30" spans="1:4" s="61" customFormat="1" x14ac:dyDescent="0.3"/>
    <row r="31" spans="1:4" s="61" customFormat="1" x14ac:dyDescent="0.3"/>
    <row r="32" spans="1:4" s="61" customFormat="1" x14ac:dyDescent="0.3"/>
    <row r="33" spans="1:4" s="61" customFormat="1" x14ac:dyDescent="0.3"/>
    <row r="34" spans="1:4" s="61" customFormat="1" x14ac:dyDescent="0.3"/>
    <row r="35" spans="1:4" s="61" customFormat="1" x14ac:dyDescent="0.3"/>
    <row r="36" spans="1:4" s="61" customFormat="1" x14ac:dyDescent="0.3"/>
    <row r="37" spans="1:4" s="61" customFormat="1" x14ac:dyDescent="0.3"/>
    <row r="38" spans="1:4" s="61" customFormat="1" x14ac:dyDescent="0.3"/>
    <row r="39" spans="1:4" s="61" customFormat="1" x14ac:dyDescent="0.3"/>
    <row r="40" spans="1:4" s="61" customFormat="1" x14ac:dyDescent="0.3"/>
    <row r="41" spans="1:4" s="61" customFormat="1" x14ac:dyDescent="0.3"/>
    <row r="42" spans="1:4" s="61" customFormat="1" x14ac:dyDescent="0.3"/>
    <row r="43" spans="1:4" s="61" customFormat="1" x14ac:dyDescent="0.3"/>
    <row r="44" spans="1:4" s="61" customFormat="1" x14ac:dyDescent="0.3"/>
    <row r="45" spans="1:4" s="61" customFormat="1" x14ac:dyDescent="0.3"/>
    <row r="46" spans="1:4" s="61" customFormat="1" x14ac:dyDescent="0.3"/>
    <row r="47" spans="1:4" s="61" customFormat="1" x14ac:dyDescent="0.3"/>
    <row r="48" spans="1:4" x14ac:dyDescent="0.3">
      <c r="A48" s="61"/>
      <c r="B48" s="61"/>
      <c r="C48" s="61"/>
      <c r="D48" s="61"/>
    </row>
    <row r="49" spans="1:4" x14ac:dyDescent="0.3">
      <c r="A49" s="61"/>
      <c r="B49" s="61"/>
      <c r="C49" s="61"/>
      <c r="D49" s="61"/>
    </row>
    <row r="50" spans="1:4" x14ac:dyDescent="0.3">
      <c r="A50" s="61"/>
      <c r="B50" s="61"/>
      <c r="C50" s="61"/>
      <c r="D50" s="61"/>
    </row>
  </sheetData>
  <hyperlinks>
    <hyperlink ref="A1" location="Contents!A1" display="Return to contents" xr:uid="{00000000-0004-0000-0100-000000000000}"/>
  </hyperlinks>
  <pageMargins left="0.51181102362204722" right="0.51181102362204722" top="0.94488188976377963" bottom="0.74803149606299213" header="0.31496062992125984" footer="0.31496062992125984"/>
  <pageSetup paperSize="9" scale="73" orientation="portrait" horizontalDpi="300" verticalDpi="300" r:id="rId1"/>
  <headerFooter>
    <oddHeader>&amp;R&amp;G</oddHeader>
    <oddFooter>&amp;R&amp;F</oddFooter>
  </headerFooter>
  <colBreaks count="1" manualBreakCount="1">
    <brk id="9" max="51"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4"/>
  <sheetViews>
    <sheetView view="pageBreakPreview" zoomScale="85" zoomScaleNormal="100" zoomScaleSheetLayoutView="85" zoomScalePageLayoutView="85" workbookViewId="0"/>
  </sheetViews>
  <sheetFormatPr defaultColWidth="9" defaultRowHeight="14" x14ac:dyDescent="0.3"/>
  <cols>
    <col min="1" max="1" width="28.08203125" style="25" customWidth="1"/>
    <col min="2" max="3" width="30.33203125" style="25" customWidth="1"/>
    <col min="4" max="4" width="12.33203125" style="25" customWidth="1"/>
    <col min="5" max="16384" width="9" style="25"/>
  </cols>
  <sheetData>
    <row r="1" spans="1:5" x14ac:dyDescent="0.3">
      <c r="A1" s="60" t="s">
        <v>84</v>
      </c>
      <c r="B1" s="77"/>
      <c r="C1" s="77"/>
      <c r="D1" s="77"/>
      <c r="E1" s="77"/>
    </row>
    <row r="2" spans="1:5" x14ac:dyDescent="0.3">
      <c r="A2" s="77"/>
      <c r="B2" s="77"/>
      <c r="C2" s="77"/>
      <c r="D2" s="77"/>
      <c r="E2" s="77"/>
    </row>
    <row r="3" spans="1:5" ht="23" x14ac:dyDescent="0.3">
      <c r="A3" s="87" t="s">
        <v>73</v>
      </c>
      <c r="C3" s="76"/>
      <c r="D3" s="77"/>
      <c r="E3" s="77"/>
    </row>
    <row r="4" spans="1:5" ht="15.5" x14ac:dyDescent="0.3">
      <c r="A4" s="78"/>
      <c r="B4" s="78"/>
      <c r="C4" s="76"/>
      <c r="D4" s="77"/>
      <c r="E4" s="77"/>
    </row>
    <row r="5" spans="1:5" ht="15.5" x14ac:dyDescent="0.3">
      <c r="A5" s="79" t="s">
        <v>69</v>
      </c>
      <c r="B5" s="80"/>
      <c r="C5" s="76"/>
      <c r="D5" s="77"/>
      <c r="E5" s="77"/>
    </row>
    <row r="6" spans="1:5" ht="15.5" x14ac:dyDescent="0.3">
      <c r="A6" s="172" t="s">
        <v>234</v>
      </c>
      <c r="B6" s="80" t="s">
        <v>88</v>
      </c>
      <c r="C6" s="76"/>
      <c r="D6" s="77"/>
      <c r="E6" s="77"/>
    </row>
    <row r="7" spans="1:5" ht="18" x14ac:dyDescent="0.3">
      <c r="A7" s="64"/>
      <c r="B7" s="64"/>
      <c r="C7" s="76"/>
      <c r="D7" s="77"/>
      <c r="E7" s="77"/>
    </row>
    <row r="8" spans="1:5" ht="20" x14ac:dyDescent="0.3">
      <c r="A8" s="86" t="s">
        <v>236</v>
      </c>
      <c r="B8" s="64"/>
      <c r="C8" s="76"/>
      <c r="D8" s="77"/>
      <c r="E8" s="77"/>
    </row>
    <row r="9" spans="1:5" ht="15.5" x14ac:dyDescent="0.3">
      <c r="A9" s="65"/>
      <c r="B9" s="66"/>
      <c r="C9" s="76"/>
      <c r="D9" s="77"/>
      <c r="E9" s="77"/>
    </row>
    <row r="10" spans="1:5" ht="15.75" customHeight="1" x14ac:dyDescent="0.3">
      <c r="A10" s="7" t="s">
        <v>198</v>
      </c>
      <c r="B10" s="8"/>
      <c r="C10" s="76"/>
      <c r="D10" s="77"/>
      <c r="E10" s="77"/>
    </row>
    <row r="11" spans="1:5" ht="15.5" x14ac:dyDescent="0.3">
      <c r="A11" s="81" t="s">
        <v>66</v>
      </c>
      <c r="B11" s="10"/>
      <c r="C11" s="76"/>
      <c r="D11" s="77"/>
      <c r="E11" s="77"/>
    </row>
    <row r="12" spans="1:5" ht="15.5" x14ac:dyDescent="0.3">
      <c r="A12" s="81" t="s">
        <v>67</v>
      </c>
      <c r="B12" s="10"/>
      <c r="C12" s="76"/>
      <c r="D12" s="77"/>
      <c r="E12" s="77"/>
    </row>
    <row r="13" spans="1:5" ht="15.5" x14ac:dyDescent="0.3">
      <c r="A13" s="11" t="s">
        <v>68</v>
      </c>
      <c r="B13" s="10"/>
      <c r="C13" s="76"/>
      <c r="D13" s="77"/>
      <c r="E13" s="77"/>
    </row>
    <row r="14" spans="1:5" x14ac:dyDescent="0.3">
      <c r="A14" s="82"/>
      <c r="B14" s="82"/>
      <c r="C14" s="77"/>
      <c r="D14" s="77"/>
      <c r="E14" s="77"/>
    </row>
    <row r="15" spans="1:5" x14ac:dyDescent="0.3">
      <c r="A15" s="77"/>
      <c r="B15" s="77"/>
      <c r="C15" s="77"/>
      <c r="D15" s="77"/>
      <c r="E15" s="77"/>
    </row>
    <row r="16" spans="1:5" x14ac:dyDescent="0.3">
      <c r="A16" s="77"/>
      <c r="B16" s="77"/>
      <c r="C16" s="77"/>
      <c r="D16" s="77"/>
      <c r="E16" s="77"/>
    </row>
    <row r="17" spans="1:5" x14ac:dyDescent="0.3">
      <c r="A17" s="77"/>
      <c r="B17" s="77"/>
      <c r="C17" s="77"/>
      <c r="D17" s="77"/>
      <c r="E17" s="77"/>
    </row>
    <row r="18" spans="1:5" ht="28" x14ac:dyDescent="0.3">
      <c r="A18" s="2" t="s">
        <v>75</v>
      </c>
      <c r="B18" s="15" t="s">
        <v>89</v>
      </c>
      <c r="C18" s="15" t="s">
        <v>93</v>
      </c>
      <c r="D18" s="77"/>
      <c r="E18" s="77"/>
    </row>
    <row r="19" spans="1:5" ht="98" x14ac:dyDescent="0.3">
      <c r="A19" s="122" t="s">
        <v>243</v>
      </c>
      <c r="B19" s="175"/>
      <c r="C19" s="83"/>
      <c r="D19" s="77"/>
      <c r="E19" s="77"/>
    </row>
    <row r="20" spans="1:5" ht="19.5" customHeight="1" x14ac:dyDescent="0.3">
      <c r="A20" s="176" t="s">
        <v>194</v>
      </c>
      <c r="B20" s="83"/>
      <c r="C20" s="83"/>
      <c r="D20" s="77"/>
      <c r="E20" s="77"/>
    </row>
    <row r="21" spans="1:5" ht="19.5" customHeight="1" x14ac:dyDescent="0.3">
      <c r="A21" s="78"/>
      <c r="B21" s="78"/>
      <c r="C21" s="78"/>
      <c r="D21" s="77"/>
      <c r="E21" s="77"/>
    </row>
    <row r="22" spans="1:5" x14ac:dyDescent="0.3">
      <c r="A22" s="77"/>
      <c r="B22" s="77"/>
      <c r="C22" s="77"/>
      <c r="D22" s="77"/>
      <c r="E22" s="77"/>
    </row>
    <row r="23" spans="1:5" ht="28.5" thickBot="1" x14ac:dyDescent="0.35">
      <c r="A23" s="77"/>
      <c r="B23" s="124" t="s">
        <v>238</v>
      </c>
      <c r="C23" s="77"/>
      <c r="D23" s="77"/>
      <c r="E23" s="77"/>
    </row>
    <row r="24" spans="1:5" ht="42" customHeight="1" thickBot="1" x14ac:dyDescent="0.35">
      <c r="A24" s="122" t="s">
        <v>231</v>
      </c>
      <c r="B24" s="298" t="s">
        <v>495</v>
      </c>
      <c r="C24" s="77"/>
      <c r="D24" s="77"/>
      <c r="E24" s="77"/>
    </row>
    <row r="25" spans="1:5" ht="42.5" thickBot="1" x14ac:dyDescent="0.35">
      <c r="A25" s="122" t="s">
        <v>195</v>
      </c>
      <c r="B25" s="299" t="s">
        <v>496</v>
      </c>
      <c r="D25" s="77"/>
      <c r="E25" s="77"/>
    </row>
    <row r="26" spans="1:5" ht="39" customHeight="1" thickBot="1" x14ac:dyDescent="0.35">
      <c r="A26" s="123" t="s">
        <v>196</v>
      </c>
      <c r="B26" s="299" t="s">
        <v>497</v>
      </c>
      <c r="C26" s="77"/>
      <c r="D26" s="77"/>
      <c r="E26" s="77"/>
    </row>
    <row r="27" spans="1:5" x14ac:dyDescent="0.3">
      <c r="A27" s="77"/>
      <c r="B27" s="77"/>
      <c r="C27" s="77"/>
      <c r="D27" s="77"/>
      <c r="E27" s="77"/>
    </row>
    <row r="28" spans="1:5" x14ac:dyDescent="0.3">
      <c r="A28" s="121"/>
      <c r="B28" s="121"/>
      <c r="C28" s="121"/>
      <c r="D28" s="77"/>
      <c r="E28" s="77"/>
    </row>
    <row r="29" spans="1:5" x14ac:dyDescent="0.3">
      <c r="A29" s="77"/>
      <c r="B29" s="77"/>
      <c r="C29" s="77"/>
      <c r="D29" s="77"/>
      <c r="E29" s="77"/>
    </row>
    <row r="30" spans="1:5" x14ac:dyDescent="0.3">
      <c r="A30" s="77"/>
      <c r="B30" s="77"/>
      <c r="C30" s="77"/>
      <c r="D30" s="77"/>
      <c r="E30" s="77"/>
    </row>
    <row r="31" spans="1:5" x14ac:dyDescent="0.3">
      <c r="A31" s="77"/>
      <c r="B31" s="77"/>
      <c r="C31" s="77"/>
      <c r="D31" s="77"/>
      <c r="E31" s="77"/>
    </row>
    <row r="32" spans="1:5" x14ac:dyDescent="0.3">
      <c r="A32" s="77"/>
      <c r="B32" s="77"/>
      <c r="C32" s="77"/>
      <c r="D32" s="77"/>
      <c r="E32" s="77"/>
    </row>
    <row r="33" spans="1:5" x14ac:dyDescent="0.3">
      <c r="A33" s="77"/>
      <c r="B33" s="77"/>
      <c r="C33" s="77"/>
      <c r="D33" s="77"/>
      <c r="E33" s="77"/>
    </row>
    <row r="34" spans="1:5" x14ac:dyDescent="0.3">
      <c r="A34" s="77"/>
      <c r="B34" s="77"/>
      <c r="C34" s="77"/>
      <c r="D34" s="77"/>
      <c r="E34" s="77"/>
    </row>
  </sheetData>
  <hyperlinks>
    <hyperlink ref="A1" location="Contents!A1" display="Return to contents" xr:uid="{00000000-0004-0000-0200-000000000000}"/>
  </hyperlinks>
  <pageMargins left="0.70866141732283472" right="0.70866141732283472" top="0.94488188976377963" bottom="0.74803149606299213" header="0.31496062992125984" footer="0.31496062992125984"/>
  <pageSetup paperSize="9" scale="69" orientation="portrait" horizontalDpi="300" verticalDpi="300" r:id="rId1"/>
  <headerFooter>
    <oddHeader>&amp;R&amp;G</oddHeader>
    <oddFooter>&amp;R&amp;F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71"/>
  <sheetViews>
    <sheetView view="pageBreakPreview" zoomScale="85" zoomScaleNormal="100" zoomScaleSheetLayoutView="85" workbookViewId="0"/>
  </sheetViews>
  <sheetFormatPr defaultColWidth="9" defaultRowHeight="14" x14ac:dyDescent="0.3"/>
  <cols>
    <col min="1" max="1" width="16.83203125" style="13" customWidth="1"/>
    <col min="2" max="2" width="61" style="13" customWidth="1"/>
    <col min="3" max="3" width="5.75" style="13" customWidth="1"/>
    <col min="4" max="4" width="5.75" style="106" customWidth="1"/>
    <col min="5" max="5" width="25" style="13" customWidth="1"/>
    <col min="6" max="6" width="59" style="13" customWidth="1"/>
    <col min="7" max="7" width="9" style="61"/>
    <col min="8" max="16384" width="9" style="13"/>
  </cols>
  <sheetData>
    <row r="1" spans="1:6 16384:16384" x14ac:dyDescent="0.3">
      <c r="A1" s="60" t="s">
        <v>84</v>
      </c>
      <c r="B1" s="61"/>
      <c r="C1" s="61"/>
      <c r="D1" s="61"/>
      <c r="E1" s="61"/>
      <c r="F1" s="61"/>
    </row>
    <row r="2" spans="1:6 16384:16384" ht="22.9" customHeight="1" thickBot="1" x14ac:dyDescent="0.35">
      <c r="A2" s="62"/>
      <c r="B2" s="87" t="s">
        <v>73</v>
      </c>
      <c r="C2" s="87"/>
      <c r="D2" s="87"/>
      <c r="E2" s="193"/>
      <c r="F2" s="194"/>
    </row>
    <row r="3" spans="1:6 16384:16384" ht="21" customHeight="1" x14ac:dyDescent="0.3">
      <c r="A3" s="62"/>
      <c r="B3" s="62"/>
      <c r="C3" s="62"/>
      <c r="D3" s="351" t="s">
        <v>76</v>
      </c>
      <c r="E3" s="347" t="s">
        <v>358</v>
      </c>
      <c r="F3" s="348"/>
    </row>
    <row r="4" spans="1:6 16384:16384" ht="29.25" customHeight="1" x14ac:dyDescent="0.3">
      <c r="A4" s="3" t="s">
        <v>69</v>
      </c>
      <c r="B4" s="53"/>
      <c r="C4" s="218"/>
      <c r="D4" s="352"/>
      <c r="E4" s="349"/>
      <c r="F4" s="350"/>
    </row>
    <row r="5" spans="1:6 16384:16384" ht="17.25" customHeight="1" x14ac:dyDescent="0.3">
      <c r="A5" s="3" t="s">
        <v>70</v>
      </c>
      <c r="B5" s="54" t="s">
        <v>364</v>
      </c>
      <c r="C5" s="219"/>
      <c r="D5" s="353" t="s">
        <v>319</v>
      </c>
      <c r="E5" s="355" t="s">
        <v>388</v>
      </c>
      <c r="F5" s="356"/>
    </row>
    <row r="6" spans="1:6 16384:16384" ht="19.5" customHeight="1" x14ac:dyDescent="0.3">
      <c r="A6" s="64"/>
      <c r="B6" s="64"/>
      <c r="C6" s="64"/>
      <c r="D6" s="354"/>
      <c r="E6" s="357"/>
      <c r="F6" s="358"/>
    </row>
    <row r="7" spans="1:6 16384:16384" ht="29.25" customHeight="1" x14ac:dyDescent="0.3">
      <c r="A7" s="86" t="s">
        <v>123</v>
      </c>
      <c r="B7" s="64"/>
      <c r="C7" s="64"/>
      <c r="D7" s="352"/>
      <c r="E7" s="359" t="s">
        <v>370</v>
      </c>
      <c r="F7" s="360"/>
    </row>
    <row r="8" spans="1:6 16384:16384" ht="17.5" customHeight="1" x14ac:dyDescent="0.3">
      <c r="A8" s="65"/>
      <c r="B8" s="66"/>
      <c r="C8" s="66"/>
      <c r="D8" s="361" t="s">
        <v>77</v>
      </c>
      <c r="E8" s="336" t="s">
        <v>372</v>
      </c>
      <c r="F8" s="337"/>
    </row>
    <row r="9" spans="1:6 16384:16384" ht="13.9" customHeight="1" x14ac:dyDescent="0.3">
      <c r="A9" s="7" t="s">
        <v>198</v>
      </c>
      <c r="B9" s="8"/>
      <c r="C9" s="70"/>
      <c r="D9" s="362"/>
      <c r="E9" s="338"/>
      <c r="F9" s="339"/>
    </row>
    <row r="10" spans="1:6 16384:16384" ht="17.25" customHeight="1" x14ac:dyDescent="0.3">
      <c r="A10" s="9" t="s">
        <v>66</v>
      </c>
      <c r="B10" s="192"/>
      <c r="C10" s="69"/>
      <c r="D10" s="362"/>
      <c r="E10" s="340"/>
      <c r="F10" s="341"/>
    </row>
    <row r="11" spans="1:6 16384:16384" ht="17.25" customHeight="1" x14ac:dyDescent="0.3">
      <c r="A11" s="9" t="s">
        <v>67</v>
      </c>
      <c r="B11" s="222"/>
      <c r="C11" s="69"/>
      <c r="D11" s="362"/>
      <c r="E11" s="364" t="s">
        <v>371</v>
      </c>
      <c r="F11" s="365"/>
    </row>
    <row r="12" spans="1:6 16384:16384" ht="17.25" customHeight="1" x14ac:dyDescent="0.3">
      <c r="A12" s="11" t="s">
        <v>68</v>
      </c>
      <c r="B12" s="222"/>
      <c r="C12" s="69"/>
      <c r="D12" s="363"/>
      <c r="E12" s="359"/>
      <c r="F12" s="366"/>
    </row>
    <row r="13" spans="1:6 16384:16384" ht="16.5" customHeight="1" x14ac:dyDescent="0.3">
      <c r="A13" s="230"/>
      <c r="B13" s="229"/>
      <c r="C13" s="226"/>
      <c r="D13" s="344" t="s">
        <v>78</v>
      </c>
      <c r="E13" s="336" t="s">
        <v>361</v>
      </c>
      <c r="F13" s="337"/>
      <c r="XFD13" s="13" t="s">
        <v>76</v>
      </c>
    </row>
    <row r="14" spans="1:6 16384:16384" ht="16.5" customHeight="1" x14ac:dyDescent="0.3">
      <c r="A14" s="297"/>
      <c r="B14" s="228"/>
      <c r="C14" s="226"/>
      <c r="D14" s="345"/>
      <c r="E14" s="338"/>
      <c r="F14" s="339"/>
      <c r="XFD14" s="13" t="s">
        <v>77</v>
      </c>
    </row>
    <row r="15" spans="1:6 16384:16384" ht="9" customHeight="1" thickBot="1" x14ac:dyDescent="0.35">
      <c r="A15" s="227"/>
      <c r="B15" s="228"/>
      <c r="C15" s="226"/>
      <c r="D15" s="346"/>
      <c r="E15" s="342"/>
      <c r="F15" s="343"/>
      <c r="XFD15" s="13" t="s">
        <v>319</v>
      </c>
    </row>
    <row r="16" spans="1:6 16384:16384" ht="15" customHeight="1" x14ac:dyDescent="0.3">
      <c r="A16" s="106"/>
      <c r="B16" s="106"/>
      <c r="C16" s="61"/>
      <c r="D16" s="307"/>
      <c r="E16" s="307"/>
      <c r="F16" s="307"/>
      <c r="XFD16" s="13" t="s">
        <v>321</v>
      </c>
    </row>
    <row r="17" spans="1:6" ht="28" x14ac:dyDescent="0.3">
      <c r="A17" s="313" t="s">
        <v>19</v>
      </c>
      <c r="B17" s="313" t="s">
        <v>20</v>
      </c>
      <c r="C17" s="313"/>
      <c r="D17" s="12"/>
      <c r="E17" s="313" t="s">
        <v>127</v>
      </c>
      <c r="F17" s="313" t="s">
        <v>74</v>
      </c>
    </row>
    <row r="18" spans="1:6" x14ac:dyDescent="0.3">
      <c r="A18" s="308">
        <v>1</v>
      </c>
      <c r="B18" s="309" t="s">
        <v>21</v>
      </c>
      <c r="C18" s="310"/>
      <c r="D18" s="311"/>
      <c r="E18" s="312"/>
      <c r="F18" s="312"/>
    </row>
    <row r="19" spans="1:6" x14ac:dyDescent="0.3">
      <c r="A19" s="68">
        <v>2</v>
      </c>
      <c r="B19" s="288" t="s">
        <v>22</v>
      </c>
      <c r="C19" s="289"/>
      <c r="D19" s="290"/>
      <c r="E19" s="24"/>
      <c r="F19" s="24"/>
    </row>
    <row r="20" spans="1:6" x14ac:dyDescent="0.3">
      <c r="A20" s="68">
        <v>3</v>
      </c>
      <c r="B20" s="288" t="s">
        <v>23</v>
      </c>
      <c r="C20" s="289"/>
      <c r="D20" s="290"/>
      <c r="E20" s="24"/>
      <c r="F20" s="24"/>
    </row>
    <row r="21" spans="1:6" x14ac:dyDescent="0.3">
      <c r="A21" s="68">
        <v>4</v>
      </c>
      <c r="B21" s="288" t="s">
        <v>24</v>
      </c>
      <c r="C21" s="289"/>
      <c r="D21" s="290"/>
      <c r="E21" s="24"/>
      <c r="F21" s="24"/>
    </row>
    <row r="22" spans="1:6" ht="27.65" customHeight="1" x14ac:dyDescent="0.3">
      <c r="A22" s="68">
        <v>5</v>
      </c>
      <c r="B22" s="288" t="s">
        <v>25</v>
      </c>
      <c r="C22" s="289"/>
      <c r="D22" s="290"/>
      <c r="E22" s="24"/>
      <c r="F22" s="24"/>
    </row>
    <row r="23" spans="1:6" x14ac:dyDescent="0.3">
      <c r="A23" s="68">
        <v>6</v>
      </c>
      <c r="B23" s="288" t="s">
        <v>26</v>
      </c>
      <c r="C23" s="289"/>
      <c r="D23" s="290"/>
      <c r="E23" s="24"/>
      <c r="F23" s="24"/>
    </row>
    <row r="24" spans="1:6" x14ac:dyDescent="0.3">
      <c r="A24" s="68">
        <v>7</v>
      </c>
      <c r="B24" s="288" t="s">
        <v>27</v>
      </c>
      <c r="C24" s="289"/>
      <c r="D24" s="290"/>
      <c r="E24" s="24"/>
      <c r="F24" s="24"/>
    </row>
    <row r="25" spans="1:6" x14ac:dyDescent="0.3">
      <c r="A25" s="68">
        <v>8</v>
      </c>
      <c r="B25" s="288" t="s">
        <v>28</v>
      </c>
      <c r="C25" s="289"/>
      <c r="D25" s="290"/>
      <c r="E25" s="24"/>
      <c r="F25" s="24"/>
    </row>
    <row r="26" spans="1:6" x14ac:dyDescent="0.3">
      <c r="A26" s="68">
        <v>9</v>
      </c>
      <c r="B26" s="288" t="s">
        <v>29</v>
      </c>
      <c r="C26" s="289"/>
      <c r="D26" s="290"/>
      <c r="E26" s="24"/>
      <c r="F26" s="24"/>
    </row>
    <row r="27" spans="1:6" x14ac:dyDescent="0.3">
      <c r="A27" s="68">
        <v>10</v>
      </c>
      <c r="B27" s="288" t="s">
        <v>30</v>
      </c>
      <c r="C27" s="289"/>
      <c r="D27" s="290"/>
      <c r="E27" s="24"/>
      <c r="F27" s="24"/>
    </row>
    <row r="28" spans="1:6" x14ac:dyDescent="0.3">
      <c r="A28" s="68">
        <v>11</v>
      </c>
      <c r="B28" s="288" t="s">
        <v>31</v>
      </c>
      <c r="C28" s="289"/>
      <c r="D28" s="290"/>
      <c r="E28" s="24"/>
      <c r="F28" s="24"/>
    </row>
    <row r="29" spans="1:6" x14ac:dyDescent="0.3">
      <c r="A29" s="68">
        <v>12</v>
      </c>
      <c r="B29" s="288" t="s">
        <v>32</v>
      </c>
      <c r="C29" s="289"/>
      <c r="D29" s="290"/>
      <c r="E29" s="24"/>
      <c r="F29" s="24"/>
    </row>
    <row r="30" spans="1:6" x14ac:dyDescent="0.3">
      <c r="A30" s="68">
        <v>13</v>
      </c>
      <c r="B30" s="288" t="s">
        <v>33</v>
      </c>
      <c r="C30" s="289"/>
      <c r="D30" s="290"/>
      <c r="E30" s="24"/>
      <c r="F30" s="24"/>
    </row>
    <row r="31" spans="1:6" x14ac:dyDescent="0.3">
      <c r="A31" s="68">
        <v>14</v>
      </c>
      <c r="B31" s="288" t="s">
        <v>34</v>
      </c>
      <c r="C31" s="289"/>
      <c r="D31" s="290"/>
      <c r="E31" s="24"/>
      <c r="F31" s="24"/>
    </row>
    <row r="32" spans="1:6" x14ac:dyDescent="0.3">
      <c r="A32" s="68">
        <v>15</v>
      </c>
      <c r="B32" s="288" t="s">
        <v>35</v>
      </c>
      <c r="C32" s="289"/>
      <c r="D32" s="290"/>
      <c r="E32" s="24"/>
      <c r="F32" s="24"/>
    </row>
    <row r="33" spans="1:6" x14ac:dyDescent="0.3">
      <c r="A33" s="68">
        <v>16</v>
      </c>
      <c r="B33" s="288" t="s">
        <v>36</v>
      </c>
      <c r="C33" s="289"/>
      <c r="D33" s="290"/>
      <c r="E33" s="24"/>
      <c r="F33" s="24"/>
    </row>
    <row r="34" spans="1:6" ht="14.25" customHeight="1" x14ac:dyDescent="0.3">
      <c r="A34" s="68">
        <v>17</v>
      </c>
      <c r="B34" s="288" t="s">
        <v>37</v>
      </c>
      <c r="C34" s="289"/>
      <c r="D34" s="290"/>
      <c r="E34" s="24"/>
      <c r="F34" s="24"/>
    </row>
    <row r="35" spans="1:6" x14ac:dyDescent="0.3">
      <c r="A35" s="68">
        <v>18</v>
      </c>
      <c r="B35" s="288" t="s">
        <v>38</v>
      </c>
      <c r="C35" s="289"/>
      <c r="D35" s="290"/>
      <c r="E35" s="24"/>
      <c r="F35" s="24"/>
    </row>
    <row r="36" spans="1:6" ht="14.25" customHeight="1" x14ac:dyDescent="0.3">
      <c r="A36" s="68">
        <v>19</v>
      </c>
      <c r="B36" s="288" t="s">
        <v>39</v>
      </c>
      <c r="C36" s="289"/>
      <c r="D36" s="290"/>
      <c r="E36" s="24"/>
      <c r="F36" s="24"/>
    </row>
    <row r="37" spans="1:6" x14ac:dyDescent="0.3">
      <c r="A37" s="68">
        <v>20</v>
      </c>
      <c r="B37" s="288" t="s">
        <v>40</v>
      </c>
      <c r="C37" s="289"/>
      <c r="D37" s="290"/>
      <c r="E37" s="24"/>
      <c r="F37" s="24"/>
    </row>
    <row r="38" spans="1:6" x14ac:dyDescent="0.3">
      <c r="A38" s="68">
        <v>21</v>
      </c>
      <c r="B38" s="288" t="s">
        <v>41</v>
      </c>
      <c r="C38" s="289"/>
      <c r="D38" s="290"/>
      <c r="E38" s="24"/>
      <c r="F38" s="24"/>
    </row>
    <row r="39" spans="1:6" x14ac:dyDescent="0.3">
      <c r="A39" s="68">
        <v>22</v>
      </c>
      <c r="B39" s="288" t="s">
        <v>42</v>
      </c>
      <c r="C39" s="289"/>
      <c r="D39" s="290"/>
      <c r="E39" s="24"/>
      <c r="F39" s="24"/>
    </row>
    <row r="40" spans="1:6" x14ac:dyDescent="0.3">
      <c r="A40" s="68">
        <v>23</v>
      </c>
      <c r="B40" s="288" t="s">
        <v>43</v>
      </c>
      <c r="C40" s="289"/>
      <c r="D40" s="290"/>
      <c r="E40" s="24"/>
      <c r="F40" s="24"/>
    </row>
    <row r="41" spans="1:6" ht="14.25" customHeight="1" x14ac:dyDescent="0.3">
      <c r="A41" s="68">
        <v>24</v>
      </c>
      <c r="B41" s="291" t="s">
        <v>131</v>
      </c>
      <c r="C41" s="292"/>
      <c r="D41" s="290"/>
      <c r="E41" s="24"/>
      <c r="F41" s="24"/>
    </row>
    <row r="42" spans="1:6" x14ac:dyDescent="0.3">
      <c r="A42" s="68">
        <v>25</v>
      </c>
      <c r="B42" s="288" t="s">
        <v>44</v>
      </c>
      <c r="C42" s="289"/>
      <c r="D42" s="293"/>
      <c r="E42" s="24"/>
      <c r="F42" s="24"/>
    </row>
    <row r="43" spans="1:6" x14ac:dyDescent="0.3">
      <c r="A43" s="68" t="s">
        <v>485</v>
      </c>
      <c r="B43" s="270" t="s">
        <v>499</v>
      </c>
      <c r="C43" s="271"/>
      <c r="D43" s="290"/>
      <c r="E43" s="24"/>
      <c r="F43" s="24"/>
    </row>
    <row r="44" spans="1:6" x14ac:dyDescent="0.3">
      <c r="A44" s="68" t="s">
        <v>486</v>
      </c>
      <c r="B44" s="288" t="s">
        <v>487</v>
      </c>
      <c r="C44" s="289"/>
      <c r="D44" s="272"/>
      <c r="E44" s="24"/>
      <c r="F44" s="24"/>
    </row>
    <row r="45" spans="1:6" x14ac:dyDescent="0.3">
      <c r="A45" s="68">
        <v>26</v>
      </c>
      <c r="B45" s="288" t="s">
        <v>45</v>
      </c>
      <c r="C45" s="289"/>
      <c r="D45" s="290"/>
      <c r="E45" s="24"/>
      <c r="F45" s="24"/>
    </row>
    <row r="46" spans="1:6" x14ac:dyDescent="0.3">
      <c r="A46" s="68">
        <v>27</v>
      </c>
      <c r="B46" s="288" t="s">
        <v>46</v>
      </c>
      <c r="C46" s="289"/>
      <c r="D46" s="290"/>
      <c r="E46" s="24"/>
      <c r="F46" s="24"/>
    </row>
    <row r="47" spans="1:6" x14ac:dyDescent="0.3">
      <c r="A47" s="68" t="s">
        <v>47</v>
      </c>
      <c r="B47" s="288" t="s">
        <v>48</v>
      </c>
      <c r="C47" s="289"/>
      <c r="D47" s="290"/>
      <c r="E47" s="24"/>
      <c r="F47" s="24"/>
    </row>
    <row r="48" spans="1:6" x14ac:dyDescent="0.3">
      <c r="A48" s="68">
        <v>28</v>
      </c>
      <c r="B48" s="288" t="s">
        <v>49</v>
      </c>
      <c r="C48" s="289"/>
      <c r="D48" s="290"/>
      <c r="E48" s="24"/>
      <c r="F48" s="24"/>
    </row>
    <row r="49" spans="1:6" x14ac:dyDescent="0.3">
      <c r="A49" s="68">
        <v>29</v>
      </c>
      <c r="B49" s="288" t="s">
        <v>50</v>
      </c>
      <c r="C49" s="289"/>
      <c r="D49" s="290"/>
      <c r="E49" s="24"/>
      <c r="F49" s="24"/>
    </row>
    <row r="50" spans="1:6" ht="14.25" customHeight="1" x14ac:dyDescent="0.3">
      <c r="A50" s="68">
        <v>30</v>
      </c>
      <c r="B50" s="291" t="s">
        <v>130</v>
      </c>
      <c r="C50" s="292"/>
      <c r="D50" s="290"/>
      <c r="E50" s="24"/>
      <c r="F50" s="24"/>
    </row>
    <row r="51" spans="1:6" ht="27.65" customHeight="1" x14ac:dyDescent="0.3">
      <c r="A51" s="68">
        <v>31</v>
      </c>
      <c r="B51" s="291" t="s">
        <v>129</v>
      </c>
      <c r="C51" s="292"/>
      <c r="D51" s="293"/>
      <c r="E51" s="24"/>
      <c r="F51" s="24"/>
    </row>
    <row r="52" spans="1:6" x14ac:dyDescent="0.3">
      <c r="A52" s="68">
        <v>32</v>
      </c>
      <c r="B52" s="288" t="s">
        <v>51</v>
      </c>
      <c r="C52" s="289"/>
      <c r="D52" s="293"/>
      <c r="E52" s="24"/>
      <c r="F52" s="24"/>
    </row>
    <row r="53" spans="1:6" x14ac:dyDescent="0.3">
      <c r="A53" s="68">
        <v>33</v>
      </c>
      <c r="B53" s="288" t="s">
        <v>52</v>
      </c>
      <c r="C53" s="289"/>
      <c r="D53" s="290"/>
      <c r="E53" s="24"/>
      <c r="F53" s="24"/>
    </row>
    <row r="54" spans="1:6" ht="27.65" customHeight="1" x14ac:dyDescent="0.3">
      <c r="A54" s="68">
        <v>34</v>
      </c>
      <c r="B54" s="291" t="s">
        <v>128</v>
      </c>
      <c r="C54" s="292"/>
      <c r="D54" s="290"/>
      <c r="E54" s="24"/>
      <c r="F54" s="24"/>
    </row>
    <row r="55" spans="1:6" x14ac:dyDescent="0.3">
      <c r="A55" s="68">
        <v>35</v>
      </c>
      <c r="B55" s="288" t="s">
        <v>53</v>
      </c>
      <c r="C55" s="289"/>
      <c r="D55" s="293"/>
      <c r="E55" s="24"/>
      <c r="F55" s="24"/>
    </row>
    <row r="56" spans="1:6" x14ac:dyDescent="0.3">
      <c r="A56" s="68" t="s">
        <v>54</v>
      </c>
      <c r="B56" s="288" t="s">
        <v>55</v>
      </c>
      <c r="C56" s="289"/>
      <c r="D56" s="290"/>
      <c r="E56" s="24"/>
      <c r="F56" s="24"/>
    </row>
    <row r="57" spans="1:6" x14ac:dyDescent="0.3">
      <c r="A57" s="68">
        <v>36</v>
      </c>
      <c r="B57" s="288" t="s">
        <v>56</v>
      </c>
      <c r="C57" s="289"/>
      <c r="D57" s="290"/>
      <c r="E57" s="24"/>
      <c r="F57" s="24"/>
    </row>
    <row r="58" spans="1:6" x14ac:dyDescent="0.3">
      <c r="A58" s="68">
        <v>37</v>
      </c>
      <c r="B58" s="288" t="s">
        <v>57</v>
      </c>
      <c r="C58" s="289"/>
      <c r="D58" s="290"/>
      <c r="E58" s="24"/>
      <c r="F58" s="24"/>
    </row>
    <row r="59" spans="1:6" x14ac:dyDescent="0.3">
      <c r="A59" s="68">
        <v>38</v>
      </c>
      <c r="B59" s="288" t="s">
        <v>58</v>
      </c>
      <c r="C59" s="289"/>
      <c r="D59" s="290"/>
      <c r="E59" s="24"/>
      <c r="F59" s="24"/>
    </row>
    <row r="60" spans="1:6" x14ac:dyDescent="0.3">
      <c r="A60" s="237" t="s">
        <v>390</v>
      </c>
      <c r="B60" s="285" t="s">
        <v>391</v>
      </c>
      <c r="C60" s="286"/>
      <c r="D60" s="290"/>
      <c r="E60" s="24"/>
      <c r="F60" s="24"/>
    </row>
    <row r="61" spans="1:6" x14ac:dyDescent="0.3">
      <c r="A61" s="68">
        <v>39</v>
      </c>
      <c r="B61" s="294" t="s">
        <v>59</v>
      </c>
      <c r="C61" s="295"/>
      <c r="D61" s="287"/>
      <c r="E61" s="24"/>
      <c r="F61" s="24"/>
    </row>
    <row r="62" spans="1:6" x14ac:dyDescent="0.3">
      <c r="A62" s="68">
        <v>40</v>
      </c>
      <c r="B62" s="288" t="s">
        <v>60</v>
      </c>
      <c r="C62" s="289"/>
      <c r="D62" s="296"/>
      <c r="E62" s="24"/>
      <c r="F62" s="24"/>
    </row>
    <row r="63" spans="1:6" x14ac:dyDescent="0.3">
      <c r="A63" s="68">
        <v>41</v>
      </c>
      <c r="B63" s="288" t="s">
        <v>61</v>
      </c>
      <c r="C63" s="289"/>
      <c r="D63" s="290"/>
      <c r="E63" s="24"/>
      <c r="F63" s="24"/>
    </row>
    <row r="64" spans="1:6" x14ac:dyDescent="0.3">
      <c r="A64" s="68">
        <v>42</v>
      </c>
      <c r="B64" s="288" t="s">
        <v>62</v>
      </c>
      <c r="C64" s="289"/>
      <c r="D64" s="290"/>
      <c r="E64" s="24"/>
      <c r="F64" s="24"/>
    </row>
    <row r="65" spans="1:6" x14ac:dyDescent="0.3">
      <c r="A65" s="68">
        <v>43</v>
      </c>
      <c r="B65" s="288" t="s">
        <v>63</v>
      </c>
      <c r="C65" s="289"/>
      <c r="D65" s="290"/>
      <c r="E65" s="24"/>
      <c r="F65" s="24"/>
    </row>
    <row r="66" spans="1:6" x14ac:dyDescent="0.3">
      <c r="A66" s="68">
        <v>44</v>
      </c>
      <c r="B66" s="288" t="s">
        <v>64</v>
      </c>
      <c r="C66" s="289"/>
      <c r="D66" s="290"/>
      <c r="E66" s="24"/>
      <c r="F66" s="24"/>
    </row>
    <row r="67" spans="1:6" x14ac:dyDescent="0.3">
      <c r="A67" s="68">
        <v>45</v>
      </c>
      <c r="B67" s="288" t="s">
        <v>65</v>
      </c>
      <c r="C67" s="289"/>
      <c r="D67" s="290"/>
      <c r="E67" s="24"/>
      <c r="F67" s="24"/>
    </row>
    <row r="68" spans="1:6" x14ac:dyDescent="0.3">
      <c r="A68" s="237">
        <v>46</v>
      </c>
      <c r="B68" s="285" t="s">
        <v>378</v>
      </c>
      <c r="C68" s="286"/>
      <c r="D68" s="290"/>
      <c r="E68" s="24"/>
      <c r="F68" s="24"/>
    </row>
    <row r="69" spans="1:6" x14ac:dyDescent="0.3">
      <c r="A69" s="237"/>
      <c r="B69" s="285"/>
      <c r="C69" s="286"/>
      <c r="D69" s="287"/>
      <c r="E69" s="238"/>
      <c r="F69" s="238"/>
    </row>
    <row r="70" spans="1:6" x14ac:dyDescent="0.3">
      <c r="A70" s="237"/>
      <c r="B70" s="285"/>
      <c r="C70" s="286"/>
      <c r="D70" s="287"/>
      <c r="E70" s="238"/>
      <c r="F70" s="238"/>
    </row>
    <row r="71" spans="1:6" x14ac:dyDescent="0.3">
      <c r="D71" s="287"/>
    </row>
  </sheetData>
  <mergeCells count="10">
    <mergeCell ref="E8:F10"/>
    <mergeCell ref="E13:F15"/>
    <mergeCell ref="D13:D15"/>
    <mergeCell ref="E3:F4"/>
    <mergeCell ref="D3:D4"/>
    <mergeCell ref="D5:D7"/>
    <mergeCell ref="E5:F6"/>
    <mergeCell ref="E7:F7"/>
    <mergeCell ref="D8:D12"/>
    <mergeCell ref="E11:F12"/>
  </mergeCells>
  <dataValidations count="1">
    <dataValidation type="list" allowBlank="1" showInputMessage="1" showErrorMessage="1" sqref="E19:E68 E18" xr:uid="{00000000-0002-0000-0300-000000000000}">
      <formula1>$XFD$13:$XFD$17</formula1>
    </dataValidation>
  </dataValidations>
  <hyperlinks>
    <hyperlink ref="A1" location="Contents!A1" display="Return to contents" xr:uid="{00000000-0004-0000-0300-000000000000}"/>
    <hyperlink ref="E7:F7" location="'Compliance Issue Pro forma'!A1" display="All Conditions Marked 'CI' will require Suppliers to complete the Compliance Pro forma, which can be accessed by clicking this cell" xr:uid="{00000000-0004-0000-0300-000001000000}"/>
    <hyperlink ref="E11:F12" location="'Compliance Issue Pro forma'!Print_Area" display="Conditions Marked 'N' will require Suppliers to complete the Compliance Pro forma, which can be accessed by clicking this cell" xr:uid="{00000000-0004-0000-0300-000002000000}"/>
  </hyperlinks>
  <pageMargins left="0.51181102362204722" right="0.51181102362204722" top="0.94488188976377963" bottom="0.74803149606299213" header="0.31496062992125984" footer="0.31496062992125984"/>
  <pageSetup paperSize="9" scale="49" orientation="portrait" horizontalDpi="300" verticalDpi="300"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A99"/>
  <sheetViews>
    <sheetView view="pageBreakPreview" zoomScale="90" zoomScaleNormal="100" zoomScaleSheetLayoutView="90" workbookViewId="0">
      <selection activeCell="C13" sqref="A13:C14"/>
    </sheetView>
  </sheetViews>
  <sheetFormatPr defaultColWidth="9" defaultRowHeight="14" x14ac:dyDescent="0.3"/>
  <cols>
    <col min="1" max="1" width="16.83203125" style="13" customWidth="1"/>
    <col min="2" max="2" width="61" style="13" customWidth="1"/>
    <col min="3" max="3" width="5.75" style="13" customWidth="1"/>
    <col min="4" max="4" width="5.75" style="106" customWidth="1"/>
    <col min="5" max="5" width="25" style="13" customWidth="1"/>
    <col min="6" max="6" width="61" style="13" customWidth="1"/>
    <col min="7" max="7" width="9" style="61"/>
    <col min="8" max="16384" width="9" style="13"/>
  </cols>
  <sheetData>
    <row r="1" spans="1:214 16381:16381" x14ac:dyDescent="0.3">
      <c r="A1" s="60" t="s">
        <v>84</v>
      </c>
      <c r="B1" s="61"/>
      <c r="C1" s="61"/>
      <c r="D1" s="61"/>
      <c r="E1" s="61"/>
      <c r="F1" s="61"/>
    </row>
    <row r="2" spans="1:214 16381:16381" ht="22.9" customHeight="1" thickBot="1" x14ac:dyDescent="0.35">
      <c r="A2" s="62"/>
      <c r="B2" s="87" t="s">
        <v>73</v>
      </c>
      <c r="C2" s="87"/>
      <c r="D2" s="87"/>
      <c r="E2" s="193"/>
      <c r="F2" s="194"/>
    </row>
    <row r="3" spans="1:214 16381:16381" ht="21" customHeight="1" x14ac:dyDescent="0.3">
      <c r="A3" s="62"/>
      <c r="B3" s="62"/>
      <c r="C3" s="62"/>
      <c r="D3" s="351" t="s">
        <v>76</v>
      </c>
      <c r="E3" s="347" t="s">
        <v>358</v>
      </c>
      <c r="F3" s="348"/>
      <c r="G3" s="13"/>
    </row>
    <row r="4" spans="1:214 16381:16381" ht="28.5" customHeight="1" x14ac:dyDescent="0.3">
      <c r="A4" s="3" t="s">
        <v>69</v>
      </c>
      <c r="B4" s="53" t="s">
        <v>260</v>
      </c>
      <c r="C4" s="218"/>
      <c r="D4" s="352"/>
      <c r="E4" s="349"/>
      <c r="F4" s="350"/>
      <c r="G4" s="13"/>
    </row>
    <row r="5" spans="1:214 16381:16381" ht="16.5" customHeight="1" x14ac:dyDescent="0.3">
      <c r="A5" s="3" t="s">
        <v>70</v>
      </c>
      <c r="B5" s="54" t="s">
        <v>364</v>
      </c>
      <c r="C5" s="219"/>
      <c r="D5" s="353" t="s">
        <v>319</v>
      </c>
      <c r="E5" s="355" t="s">
        <v>511</v>
      </c>
      <c r="F5" s="356"/>
      <c r="G5" s="13"/>
    </row>
    <row r="6" spans="1:214 16381:16381" ht="32.25" customHeight="1" x14ac:dyDescent="0.3">
      <c r="A6" s="64"/>
      <c r="B6" s="64"/>
      <c r="C6" s="64"/>
      <c r="D6" s="354"/>
      <c r="E6" s="357"/>
      <c r="F6" s="358"/>
      <c r="G6" s="13"/>
    </row>
    <row r="7" spans="1:214 16381:16381" ht="33" customHeight="1" x14ac:dyDescent="0.3">
      <c r="A7" s="86" t="s">
        <v>123</v>
      </c>
      <c r="B7" s="64"/>
      <c r="C7" s="64"/>
      <c r="D7" s="352"/>
      <c r="E7" s="359" t="s">
        <v>370</v>
      </c>
      <c r="F7" s="360"/>
      <c r="G7" s="13"/>
    </row>
    <row r="8" spans="1:214 16381:16381" ht="17.5" customHeight="1" x14ac:dyDescent="0.3">
      <c r="A8" s="65"/>
      <c r="B8" s="66"/>
      <c r="C8" s="66"/>
      <c r="D8" s="361" t="s">
        <v>77</v>
      </c>
      <c r="E8" s="336" t="s">
        <v>372</v>
      </c>
      <c r="F8" s="337"/>
      <c r="G8" s="13"/>
    </row>
    <row r="9" spans="1:214 16381:16381" ht="13.9" customHeight="1" x14ac:dyDescent="0.3">
      <c r="A9" s="7" t="s">
        <v>198</v>
      </c>
      <c r="B9" s="8"/>
      <c r="C9" s="70"/>
      <c r="D9" s="362"/>
      <c r="E9" s="338"/>
      <c r="F9" s="339"/>
      <c r="G9" s="13"/>
    </row>
    <row r="10" spans="1:214 16381:16381" ht="17.25" customHeight="1" x14ac:dyDescent="0.3">
      <c r="A10" s="9" t="s">
        <v>66</v>
      </c>
      <c r="B10" s="222"/>
      <c r="C10" s="69"/>
      <c r="D10" s="362"/>
      <c r="E10" s="340"/>
      <c r="F10" s="341"/>
      <c r="G10" s="13"/>
      <c r="HF10" s="13" t="s">
        <v>76</v>
      </c>
    </row>
    <row r="11" spans="1:214 16381:16381" ht="16.5" customHeight="1" x14ac:dyDescent="0.3">
      <c r="A11" s="9" t="s">
        <v>67</v>
      </c>
      <c r="B11" s="222"/>
      <c r="C11" s="69"/>
      <c r="D11" s="362"/>
      <c r="E11" s="364" t="s">
        <v>371</v>
      </c>
      <c r="F11" s="365"/>
      <c r="G11" s="13"/>
      <c r="HF11" s="13" t="s">
        <v>319</v>
      </c>
      <c r="XFA11" s="13" t="s">
        <v>76</v>
      </c>
    </row>
    <row r="12" spans="1:214 16381:16381" ht="16.5" customHeight="1" x14ac:dyDescent="0.3">
      <c r="A12" s="11" t="s">
        <v>68</v>
      </c>
      <c r="B12" s="222"/>
      <c r="C12" s="69"/>
      <c r="D12" s="363"/>
      <c r="E12" s="359"/>
      <c r="F12" s="366"/>
      <c r="G12" s="13"/>
      <c r="HF12" s="13" t="s">
        <v>77</v>
      </c>
      <c r="XFA12" s="13" t="s">
        <v>319</v>
      </c>
    </row>
    <row r="13" spans="1:214 16381:16381" ht="13.9" customHeight="1" x14ac:dyDescent="0.3">
      <c r="A13" s="230"/>
      <c r="B13" s="229"/>
      <c r="C13" s="226"/>
      <c r="D13" s="344" t="s">
        <v>78</v>
      </c>
      <c r="E13" s="355" t="s">
        <v>361</v>
      </c>
      <c r="F13" s="356"/>
      <c r="G13" s="13"/>
      <c r="HF13" s="13" t="s">
        <v>321</v>
      </c>
      <c r="XFA13" s="13" t="s">
        <v>77</v>
      </c>
    </row>
    <row r="14" spans="1:214 16381:16381" ht="14.5" thickBot="1" x14ac:dyDescent="0.35">
      <c r="A14" s="227"/>
      <c r="B14" s="228"/>
      <c r="C14" s="226"/>
      <c r="D14" s="346"/>
      <c r="E14" s="373"/>
      <c r="F14" s="374"/>
      <c r="XFA14" s="13" t="s">
        <v>321</v>
      </c>
    </row>
    <row r="15" spans="1:214 16381:16381" x14ac:dyDescent="0.3">
      <c r="A15" s="227"/>
      <c r="B15" s="228"/>
      <c r="C15" s="69"/>
      <c r="D15" s="221"/>
      <c r="E15" s="170"/>
      <c r="F15" s="170"/>
    </row>
    <row r="16" spans="1:214 16381:16381" ht="28" x14ac:dyDescent="0.3">
      <c r="A16" s="67" t="s">
        <v>19</v>
      </c>
      <c r="B16" s="370" t="s">
        <v>20</v>
      </c>
      <c r="C16" s="371"/>
      <c r="D16" s="372"/>
      <c r="E16" s="18" t="s">
        <v>127</v>
      </c>
      <c r="F16" s="18" t="s">
        <v>74</v>
      </c>
    </row>
    <row r="17" spans="1:6" x14ac:dyDescent="0.3">
      <c r="A17" s="68">
        <v>1</v>
      </c>
      <c r="B17" s="367" t="s">
        <v>21</v>
      </c>
      <c r="C17" s="368"/>
      <c r="D17" s="369"/>
      <c r="E17" s="24"/>
      <c r="F17" s="24"/>
    </row>
    <row r="18" spans="1:6" x14ac:dyDescent="0.3">
      <c r="A18" s="68">
        <v>2</v>
      </c>
      <c r="B18" s="367" t="s">
        <v>33</v>
      </c>
      <c r="C18" s="368"/>
      <c r="D18" s="369"/>
      <c r="E18" s="24"/>
      <c r="F18" s="24"/>
    </row>
    <row r="19" spans="1:6" x14ac:dyDescent="0.3">
      <c r="A19" s="68">
        <v>3</v>
      </c>
      <c r="B19" s="367" t="s">
        <v>23</v>
      </c>
      <c r="C19" s="368"/>
      <c r="D19" s="369"/>
      <c r="E19" s="24"/>
      <c r="F19" s="24"/>
    </row>
    <row r="20" spans="1:6" x14ac:dyDescent="0.3">
      <c r="A20" s="68">
        <v>4</v>
      </c>
      <c r="B20" s="367" t="s">
        <v>24</v>
      </c>
      <c r="C20" s="368"/>
      <c r="D20" s="369"/>
      <c r="E20" s="24"/>
      <c r="F20" s="24"/>
    </row>
    <row r="21" spans="1:6" ht="27.65" customHeight="1" x14ac:dyDescent="0.3">
      <c r="A21" s="68">
        <v>5</v>
      </c>
      <c r="B21" s="367" t="s">
        <v>33</v>
      </c>
      <c r="C21" s="368"/>
      <c r="D21" s="369"/>
      <c r="E21" s="24"/>
      <c r="F21" s="24"/>
    </row>
    <row r="22" spans="1:6" x14ac:dyDescent="0.3">
      <c r="A22" s="68">
        <v>6</v>
      </c>
      <c r="B22" s="367" t="s">
        <v>26</v>
      </c>
      <c r="C22" s="368"/>
      <c r="D22" s="369"/>
      <c r="E22" s="24"/>
      <c r="F22" s="24"/>
    </row>
    <row r="23" spans="1:6" x14ac:dyDescent="0.3">
      <c r="A23" s="68">
        <v>7</v>
      </c>
      <c r="B23" s="367" t="s">
        <v>33</v>
      </c>
      <c r="C23" s="368"/>
      <c r="D23" s="369"/>
      <c r="E23" s="24"/>
      <c r="F23" s="24"/>
    </row>
    <row r="24" spans="1:6" x14ac:dyDescent="0.3">
      <c r="A24" s="68">
        <v>8</v>
      </c>
      <c r="B24" s="367" t="s">
        <v>33</v>
      </c>
      <c r="C24" s="368"/>
      <c r="D24" s="369"/>
      <c r="E24" s="24"/>
      <c r="F24" s="24"/>
    </row>
    <row r="25" spans="1:6" x14ac:dyDescent="0.3">
      <c r="A25" s="68">
        <v>9</v>
      </c>
      <c r="B25" s="367" t="s">
        <v>29</v>
      </c>
      <c r="C25" s="368"/>
      <c r="D25" s="369"/>
      <c r="E25" s="24"/>
      <c r="F25" s="24"/>
    </row>
    <row r="26" spans="1:6" x14ac:dyDescent="0.3">
      <c r="A26" s="68">
        <v>10</v>
      </c>
      <c r="B26" s="367" t="s">
        <v>30</v>
      </c>
      <c r="C26" s="368"/>
      <c r="D26" s="369"/>
      <c r="E26" s="24"/>
      <c r="F26" s="24"/>
    </row>
    <row r="27" spans="1:6" x14ac:dyDescent="0.3">
      <c r="A27" s="68">
        <v>11</v>
      </c>
      <c r="B27" s="367" t="s">
        <v>31</v>
      </c>
      <c r="C27" s="368"/>
      <c r="D27" s="369"/>
      <c r="E27" s="24"/>
      <c r="F27" s="24"/>
    </row>
    <row r="28" spans="1:6" x14ac:dyDescent="0.3">
      <c r="A28" s="68">
        <v>12</v>
      </c>
      <c r="B28" s="367" t="s">
        <v>33</v>
      </c>
      <c r="C28" s="368"/>
      <c r="D28" s="369"/>
      <c r="E28" s="24"/>
      <c r="F28" s="24"/>
    </row>
    <row r="29" spans="1:6" x14ac:dyDescent="0.3">
      <c r="A29" s="68">
        <v>13</v>
      </c>
      <c r="B29" s="367" t="s">
        <v>33</v>
      </c>
      <c r="C29" s="368"/>
      <c r="D29" s="369"/>
      <c r="E29" s="24"/>
      <c r="F29" s="24"/>
    </row>
    <row r="30" spans="1:6" x14ac:dyDescent="0.3">
      <c r="A30" s="68">
        <v>14</v>
      </c>
      <c r="B30" s="367" t="s">
        <v>34</v>
      </c>
      <c r="C30" s="368"/>
      <c r="D30" s="369"/>
      <c r="E30" s="24"/>
      <c r="F30" s="24"/>
    </row>
    <row r="31" spans="1:6" x14ac:dyDescent="0.3">
      <c r="A31" s="68">
        <v>15</v>
      </c>
      <c r="B31" s="367" t="s">
        <v>35</v>
      </c>
      <c r="C31" s="368"/>
      <c r="D31" s="369"/>
      <c r="E31" s="24"/>
      <c r="F31" s="24"/>
    </row>
    <row r="32" spans="1:6" x14ac:dyDescent="0.3">
      <c r="A32" s="68">
        <v>16</v>
      </c>
      <c r="B32" s="367" t="s">
        <v>36</v>
      </c>
      <c r="C32" s="368"/>
      <c r="D32" s="369"/>
      <c r="E32" s="24"/>
      <c r="F32" s="24"/>
    </row>
    <row r="33" spans="1:6" ht="14.25" customHeight="1" x14ac:dyDescent="0.3">
      <c r="A33" s="68">
        <v>17</v>
      </c>
      <c r="B33" s="367" t="s">
        <v>37</v>
      </c>
      <c r="C33" s="368"/>
      <c r="D33" s="369"/>
      <c r="E33" s="24"/>
      <c r="F33" s="24"/>
    </row>
    <row r="34" spans="1:6" x14ac:dyDescent="0.3">
      <c r="A34" s="68">
        <v>18</v>
      </c>
      <c r="B34" s="367" t="s">
        <v>38</v>
      </c>
      <c r="C34" s="368"/>
      <c r="D34" s="369"/>
      <c r="E34" s="24"/>
      <c r="F34" s="24"/>
    </row>
    <row r="35" spans="1:6" ht="14.25" customHeight="1" x14ac:dyDescent="0.3">
      <c r="A35" s="68">
        <v>19</v>
      </c>
      <c r="B35" s="367" t="s">
        <v>39</v>
      </c>
      <c r="C35" s="368"/>
      <c r="D35" s="369"/>
      <c r="E35" s="24"/>
      <c r="F35" s="24"/>
    </row>
    <row r="36" spans="1:6" x14ac:dyDescent="0.3">
      <c r="A36" s="68">
        <v>20</v>
      </c>
      <c r="B36" s="367" t="s">
        <v>33</v>
      </c>
      <c r="C36" s="368"/>
      <c r="D36" s="369"/>
      <c r="E36" s="24"/>
      <c r="F36" s="24"/>
    </row>
    <row r="37" spans="1:6" x14ac:dyDescent="0.3">
      <c r="A37" s="68">
        <v>21</v>
      </c>
      <c r="B37" s="367" t="s">
        <v>41</v>
      </c>
      <c r="C37" s="368"/>
      <c r="D37" s="369"/>
      <c r="E37" s="24"/>
      <c r="F37" s="24"/>
    </row>
    <row r="38" spans="1:6" x14ac:dyDescent="0.3">
      <c r="A38" s="68">
        <v>22</v>
      </c>
      <c r="B38" s="367" t="s">
        <v>42</v>
      </c>
      <c r="C38" s="368"/>
      <c r="D38" s="369"/>
      <c r="E38" s="24"/>
      <c r="F38" s="24"/>
    </row>
    <row r="39" spans="1:6" x14ac:dyDescent="0.3">
      <c r="A39" s="68">
        <v>23</v>
      </c>
      <c r="B39" s="367" t="s">
        <v>43</v>
      </c>
      <c r="C39" s="368"/>
      <c r="D39" s="369"/>
      <c r="E39" s="24"/>
      <c r="F39" s="24"/>
    </row>
    <row r="40" spans="1:6" ht="14.25" customHeight="1" x14ac:dyDescent="0.3">
      <c r="A40" s="68">
        <v>24</v>
      </c>
      <c r="B40" s="375" t="s">
        <v>131</v>
      </c>
      <c r="C40" s="376"/>
      <c r="D40" s="377"/>
      <c r="E40" s="24"/>
      <c r="F40" s="24"/>
    </row>
    <row r="41" spans="1:6" x14ac:dyDescent="0.3">
      <c r="A41" s="68">
        <v>25</v>
      </c>
      <c r="B41" s="367" t="s">
        <v>44</v>
      </c>
      <c r="C41" s="368"/>
      <c r="D41" s="369"/>
      <c r="E41" s="24"/>
      <c r="F41" s="24"/>
    </row>
    <row r="42" spans="1:6" x14ac:dyDescent="0.3">
      <c r="A42" s="68">
        <v>26</v>
      </c>
      <c r="B42" s="367" t="s">
        <v>45</v>
      </c>
      <c r="C42" s="368"/>
      <c r="D42" s="369"/>
      <c r="E42" s="24"/>
      <c r="F42" s="24"/>
    </row>
    <row r="43" spans="1:6" x14ac:dyDescent="0.3">
      <c r="A43" s="68">
        <v>27</v>
      </c>
      <c r="B43" s="367" t="s">
        <v>46</v>
      </c>
      <c r="C43" s="368"/>
      <c r="D43" s="369"/>
      <c r="E43" s="24"/>
      <c r="F43" s="24"/>
    </row>
    <row r="44" spans="1:6" x14ac:dyDescent="0.3">
      <c r="A44" s="68" t="s">
        <v>47</v>
      </c>
      <c r="B44" s="367" t="s">
        <v>48</v>
      </c>
      <c r="C44" s="368"/>
      <c r="D44" s="369"/>
      <c r="E44" s="24"/>
      <c r="F44" s="24"/>
    </row>
    <row r="45" spans="1:6" x14ac:dyDescent="0.3">
      <c r="A45" s="68">
        <v>28</v>
      </c>
      <c r="B45" s="367" t="s">
        <v>49</v>
      </c>
      <c r="C45" s="368"/>
      <c r="D45" s="369"/>
      <c r="E45" s="24"/>
      <c r="F45" s="24"/>
    </row>
    <row r="46" spans="1:6" x14ac:dyDescent="0.3">
      <c r="A46" s="68">
        <v>29</v>
      </c>
      <c r="B46" s="367" t="s">
        <v>50</v>
      </c>
      <c r="C46" s="368"/>
      <c r="D46" s="369"/>
      <c r="E46" s="24"/>
      <c r="F46" s="24"/>
    </row>
    <row r="47" spans="1:6" ht="14.25" customHeight="1" x14ac:dyDescent="0.3">
      <c r="A47" s="68">
        <v>30</v>
      </c>
      <c r="B47" s="375" t="s">
        <v>130</v>
      </c>
      <c r="C47" s="376"/>
      <c r="D47" s="377"/>
      <c r="E47" s="24"/>
      <c r="F47" s="24"/>
    </row>
    <row r="48" spans="1:6" ht="27.65" customHeight="1" x14ac:dyDescent="0.3">
      <c r="A48" s="68">
        <v>31</v>
      </c>
      <c r="B48" s="375" t="s">
        <v>129</v>
      </c>
      <c r="C48" s="376"/>
      <c r="D48" s="377"/>
      <c r="E48" s="24"/>
      <c r="F48" s="24"/>
    </row>
    <row r="49" spans="1:6" x14ac:dyDescent="0.3">
      <c r="A49" s="68">
        <v>32</v>
      </c>
      <c r="B49" s="367" t="s">
        <v>51</v>
      </c>
      <c r="C49" s="368"/>
      <c r="D49" s="369"/>
      <c r="E49" s="24"/>
      <c r="F49" s="24"/>
    </row>
    <row r="50" spans="1:6" x14ac:dyDescent="0.3">
      <c r="A50" s="68">
        <v>33</v>
      </c>
      <c r="B50" s="367" t="s">
        <v>52</v>
      </c>
      <c r="C50" s="368"/>
      <c r="D50" s="369"/>
      <c r="E50" s="24"/>
      <c r="F50" s="24"/>
    </row>
    <row r="51" spans="1:6" ht="27.65" customHeight="1" x14ac:dyDescent="0.3">
      <c r="A51" s="68">
        <v>34</v>
      </c>
      <c r="B51" s="375" t="s">
        <v>128</v>
      </c>
      <c r="C51" s="376"/>
      <c r="D51" s="377"/>
      <c r="E51" s="24"/>
      <c r="F51" s="24"/>
    </row>
    <row r="52" spans="1:6" ht="27.65" customHeight="1" x14ac:dyDescent="0.3">
      <c r="A52" s="237" t="s">
        <v>377</v>
      </c>
      <c r="B52" s="375" t="s">
        <v>378</v>
      </c>
      <c r="C52" s="376"/>
      <c r="D52" s="377"/>
      <c r="E52" s="24"/>
      <c r="F52" s="24"/>
    </row>
    <row r="53" spans="1:6" x14ac:dyDescent="0.3">
      <c r="A53" s="68">
        <v>35</v>
      </c>
      <c r="B53" s="367" t="s">
        <v>53</v>
      </c>
      <c r="C53" s="368"/>
      <c r="D53" s="369"/>
      <c r="E53" s="24"/>
      <c r="F53" s="24"/>
    </row>
    <row r="54" spans="1:6" x14ac:dyDescent="0.3">
      <c r="A54" s="68" t="s">
        <v>54</v>
      </c>
      <c r="B54" s="367" t="s">
        <v>55</v>
      </c>
      <c r="C54" s="368"/>
      <c r="D54" s="369"/>
      <c r="E54" s="24"/>
      <c r="F54" s="24"/>
    </row>
    <row r="55" spans="1:6" x14ac:dyDescent="0.3">
      <c r="A55" s="68">
        <v>36</v>
      </c>
      <c r="B55" s="367" t="s">
        <v>56</v>
      </c>
      <c r="C55" s="368"/>
      <c r="D55" s="369"/>
      <c r="E55" s="24"/>
      <c r="F55" s="24"/>
    </row>
    <row r="56" spans="1:6" x14ac:dyDescent="0.3">
      <c r="A56" s="68">
        <v>37</v>
      </c>
      <c r="B56" s="367" t="s">
        <v>57</v>
      </c>
      <c r="C56" s="368"/>
      <c r="D56" s="369"/>
      <c r="E56" s="24"/>
      <c r="F56" s="24"/>
    </row>
    <row r="57" spans="1:6" x14ac:dyDescent="0.3">
      <c r="A57" s="68">
        <v>38</v>
      </c>
      <c r="B57" s="367" t="s">
        <v>58</v>
      </c>
      <c r="C57" s="368"/>
      <c r="D57" s="369"/>
      <c r="E57" s="24"/>
      <c r="F57" s="24"/>
    </row>
    <row r="58" spans="1:6" x14ac:dyDescent="0.3">
      <c r="A58" s="68" t="s">
        <v>390</v>
      </c>
      <c r="B58" s="241" t="s">
        <v>391</v>
      </c>
      <c r="C58" s="242"/>
      <c r="D58" s="243"/>
      <c r="E58" s="24"/>
      <c r="F58" s="24"/>
    </row>
    <row r="59" spans="1:6" x14ac:dyDescent="0.3">
      <c r="A59" s="68">
        <v>39</v>
      </c>
      <c r="B59" s="378" t="s">
        <v>59</v>
      </c>
      <c r="C59" s="379"/>
      <c r="D59" s="380"/>
      <c r="E59" s="24"/>
      <c r="F59" s="24"/>
    </row>
    <row r="60" spans="1:6" x14ac:dyDescent="0.3">
      <c r="A60" s="68">
        <v>40</v>
      </c>
      <c r="B60" s="367" t="s">
        <v>60</v>
      </c>
      <c r="C60" s="368"/>
      <c r="D60" s="369"/>
      <c r="E60" s="24"/>
      <c r="F60" s="24"/>
    </row>
    <row r="61" spans="1:6" x14ac:dyDescent="0.3">
      <c r="A61" s="68" t="s">
        <v>261</v>
      </c>
      <c r="B61" s="367" t="s">
        <v>61</v>
      </c>
      <c r="C61" s="368"/>
      <c r="D61" s="369"/>
      <c r="E61" s="24"/>
      <c r="F61" s="24"/>
    </row>
    <row r="62" spans="1:6" x14ac:dyDescent="0.3">
      <c r="A62" s="68" t="s">
        <v>262</v>
      </c>
      <c r="B62" s="367" t="s">
        <v>62</v>
      </c>
      <c r="C62" s="368"/>
      <c r="D62" s="369"/>
      <c r="E62" s="24"/>
      <c r="F62" s="24"/>
    </row>
    <row r="63" spans="1:6" x14ac:dyDescent="0.3">
      <c r="A63" s="68" t="s">
        <v>263</v>
      </c>
      <c r="B63" s="367" t="s">
        <v>63</v>
      </c>
      <c r="C63" s="368"/>
      <c r="D63" s="369"/>
      <c r="E63" s="24"/>
      <c r="F63" s="24"/>
    </row>
    <row r="64" spans="1:6" x14ac:dyDescent="0.3">
      <c r="A64" s="68" t="s">
        <v>264</v>
      </c>
      <c r="B64" s="367" t="s">
        <v>64</v>
      </c>
      <c r="C64" s="368"/>
      <c r="D64" s="369"/>
      <c r="E64" s="24"/>
      <c r="F64" s="24"/>
    </row>
    <row r="65" spans="1:6" x14ac:dyDescent="0.3">
      <c r="A65" s="68" t="s">
        <v>265</v>
      </c>
      <c r="B65" s="195" t="s">
        <v>65</v>
      </c>
      <c r="C65" s="196"/>
      <c r="D65" s="197"/>
      <c r="E65" s="24"/>
      <c r="F65" s="24"/>
    </row>
    <row r="66" spans="1:6" x14ac:dyDescent="0.3">
      <c r="A66" s="68">
        <v>41</v>
      </c>
      <c r="B66" s="195" t="s">
        <v>266</v>
      </c>
      <c r="C66" s="196"/>
      <c r="D66" s="197"/>
      <c r="E66" s="24"/>
      <c r="F66" s="24"/>
    </row>
    <row r="67" spans="1:6" x14ac:dyDescent="0.3">
      <c r="A67" s="68">
        <v>42</v>
      </c>
      <c r="B67" s="195" t="s">
        <v>267</v>
      </c>
      <c r="C67" s="196"/>
      <c r="D67" s="197"/>
      <c r="E67" s="24"/>
      <c r="F67" s="24"/>
    </row>
    <row r="68" spans="1:6" x14ac:dyDescent="0.3">
      <c r="A68" s="68">
        <v>43</v>
      </c>
      <c r="B68" s="195" t="s">
        <v>268</v>
      </c>
      <c r="C68" s="196"/>
      <c r="D68" s="197"/>
      <c r="E68" s="24"/>
      <c r="F68" s="24"/>
    </row>
    <row r="69" spans="1:6" x14ac:dyDescent="0.3">
      <c r="A69" s="68">
        <v>44</v>
      </c>
      <c r="B69" s="195" t="s">
        <v>269</v>
      </c>
      <c r="C69" s="196"/>
      <c r="D69" s="197"/>
      <c r="E69" s="24"/>
      <c r="F69" s="24"/>
    </row>
    <row r="70" spans="1:6" x14ac:dyDescent="0.3">
      <c r="A70" s="68">
        <v>45</v>
      </c>
      <c r="B70" s="195" t="s">
        <v>270</v>
      </c>
      <c r="C70" s="196"/>
      <c r="D70" s="197"/>
      <c r="E70" s="24"/>
      <c r="F70" s="24"/>
    </row>
    <row r="71" spans="1:6" x14ac:dyDescent="0.3">
      <c r="A71" s="68">
        <v>46</v>
      </c>
      <c r="B71" s="195" t="s">
        <v>271</v>
      </c>
      <c r="C71" s="196"/>
      <c r="D71" s="197"/>
      <c r="E71" s="24"/>
      <c r="F71" s="24"/>
    </row>
    <row r="72" spans="1:6" x14ac:dyDescent="0.3">
      <c r="A72" s="68">
        <v>47</v>
      </c>
      <c r="B72" s="195" t="s">
        <v>22</v>
      </c>
      <c r="C72" s="196"/>
      <c r="D72" s="197"/>
      <c r="E72" s="24"/>
      <c r="F72" s="24"/>
    </row>
    <row r="73" spans="1:6" x14ac:dyDescent="0.3">
      <c r="A73" s="68">
        <v>48</v>
      </c>
      <c r="B73" s="195" t="s">
        <v>272</v>
      </c>
      <c r="C73" s="196"/>
      <c r="D73" s="197"/>
      <c r="E73" s="24"/>
      <c r="F73" s="24"/>
    </row>
    <row r="74" spans="1:6" x14ac:dyDescent="0.3">
      <c r="A74" s="68">
        <v>49</v>
      </c>
      <c r="B74" s="195" t="s">
        <v>273</v>
      </c>
      <c r="C74" s="196"/>
      <c r="D74" s="197"/>
      <c r="E74" s="24"/>
      <c r="F74" s="24"/>
    </row>
    <row r="75" spans="1:6" x14ac:dyDescent="0.3">
      <c r="A75" s="68">
        <v>50</v>
      </c>
      <c r="B75" s="195" t="s">
        <v>274</v>
      </c>
      <c r="C75" s="196"/>
      <c r="D75" s="197"/>
      <c r="E75" s="24"/>
      <c r="F75" s="24"/>
    </row>
    <row r="76" spans="1:6" x14ac:dyDescent="0.3">
      <c r="A76" s="68">
        <v>51</v>
      </c>
      <c r="B76" s="195" t="s">
        <v>275</v>
      </c>
      <c r="C76" s="196"/>
      <c r="D76" s="197"/>
      <c r="E76" s="24"/>
      <c r="F76" s="24"/>
    </row>
    <row r="77" spans="1:6" x14ac:dyDescent="0.3">
      <c r="A77" s="68">
        <v>52</v>
      </c>
      <c r="B77" s="195" t="s">
        <v>40</v>
      </c>
      <c r="C77" s="196"/>
      <c r="D77" s="197"/>
      <c r="E77" s="24"/>
      <c r="F77" s="24"/>
    </row>
    <row r="78" spans="1:6" x14ac:dyDescent="0.3">
      <c r="A78" s="68" t="s">
        <v>276</v>
      </c>
      <c r="B78" s="195" t="s">
        <v>277</v>
      </c>
      <c r="C78" s="196"/>
      <c r="D78" s="197"/>
      <c r="E78" s="24"/>
      <c r="F78" s="24"/>
    </row>
    <row r="79" spans="1:6" x14ac:dyDescent="0.3">
      <c r="A79" s="68">
        <v>53</v>
      </c>
      <c r="B79" s="195" t="s">
        <v>278</v>
      </c>
      <c r="C79" s="196"/>
      <c r="D79" s="197"/>
      <c r="E79" s="24"/>
      <c r="F79" s="24"/>
    </row>
    <row r="80" spans="1:6" x14ac:dyDescent="0.3">
      <c r="A80" s="68" t="s">
        <v>279</v>
      </c>
      <c r="B80" s="195" t="s">
        <v>280</v>
      </c>
      <c r="C80" s="196"/>
      <c r="D80" s="197"/>
      <c r="E80" s="24"/>
      <c r="F80" s="24"/>
    </row>
    <row r="81" spans="1:6" x14ac:dyDescent="0.3">
      <c r="A81" s="68">
        <v>54</v>
      </c>
      <c r="B81" s="195" t="s">
        <v>281</v>
      </c>
      <c r="C81" s="196"/>
      <c r="D81" s="197"/>
      <c r="E81" s="24"/>
      <c r="F81" s="24"/>
    </row>
    <row r="82" spans="1:6" x14ac:dyDescent="0.3">
      <c r="A82" s="68">
        <v>55</v>
      </c>
      <c r="B82" s="195" t="s">
        <v>282</v>
      </c>
      <c r="C82" s="196"/>
      <c r="D82" s="197"/>
      <c r="E82" s="24"/>
      <c r="F82" s="24"/>
    </row>
    <row r="83" spans="1:6" x14ac:dyDescent="0.3">
      <c r="A83" s="68">
        <v>56</v>
      </c>
      <c r="B83" s="195" t="s">
        <v>283</v>
      </c>
      <c r="C83" s="196"/>
      <c r="D83" s="197"/>
      <c r="E83" s="24"/>
      <c r="F83" s="24"/>
    </row>
    <row r="84" spans="1:6" x14ac:dyDescent="0.3">
      <c r="A84" s="68">
        <v>57</v>
      </c>
      <c r="B84" s="270" t="s">
        <v>284</v>
      </c>
      <c r="C84" s="271"/>
      <c r="D84" s="272"/>
      <c r="E84" s="24"/>
      <c r="F84" s="24"/>
    </row>
    <row r="85" spans="1:6" x14ac:dyDescent="0.3">
      <c r="A85" s="68" t="s">
        <v>492</v>
      </c>
      <c r="B85" s="270" t="s">
        <v>500</v>
      </c>
      <c r="C85" s="196"/>
      <c r="D85" s="197"/>
      <c r="E85" s="24"/>
      <c r="F85" s="24"/>
    </row>
    <row r="86" spans="1:6" x14ac:dyDescent="0.3">
      <c r="A86" s="68">
        <v>58</v>
      </c>
      <c r="B86" s="195" t="s">
        <v>285</v>
      </c>
      <c r="C86" s="196"/>
      <c r="D86" s="197"/>
      <c r="E86" s="24"/>
      <c r="F86" s="24"/>
    </row>
    <row r="87" spans="1:6" x14ac:dyDescent="0.3">
      <c r="A87" s="68" t="s">
        <v>493</v>
      </c>
      <c r="B87" s="367" t="s">
        <v>487</v>
      </c>
      <c r="C87" s="368"/>
      <c r="D87" s="369"/>
      <c r="E87" s="24"/>
      <c r="F87" s="24"/>
    </row>
    <row r="88" spans="1:6" x14ac:dyDescent="0.3">
      <c r="A88" s="68">
        <v>59</v>
      </c>
      <c r="B88" s="195" t="s">
        <v>286</v>
      </c>
      <c r="C88" s="196"/>
      <c r="D88" s="197"/>
      <c r="E88" s="24"/>
      <c r="F88" s="24"/>
    </row>
    <row r="89" spans="1:6" ht="28" x14ac:dyDescent="0.3">
      <c r="A89" s="68">
        <v>60</v>
      </c>
      <c r="B89" s="195" t="s">
        <v>287</v>
      </c>
      <c r="C89" s="196"/>
      <c r="D89" s="197"/>
      <c r="E89" s="24"/>
      <c r="F89" s="24"/>
    </row>
    <row r="90" spans="1:6" x14ac:dyDescent="0.3">
      <c r="A90" s="68">
        <v>61</v>
      </c>
      <c r="B90" s="195" t="s">
        <v>288</v>
      </c>
      <c r="C90" s="196"/>
      <c r="D90" s="197"/>
      <c r="E90" s="24"/>
      <c r="F90" s="24"/>
    </row>
    <row r="91" spans="1:6" x14ac:dyDescent="0.3">
      <c r="A91" s="68">
        <v>62</v>
      </c>
      <c r="B91" s="195" t="s">
        <v>289</v>
      </c>
      <c r="C91" s="196"/>
      <c r="D91" s="197"/>
      <c r="E91" s="24"/>
      <c r="F91" s="24"/>
    </row>
    <row r="92" spans="1:6" x14ac:dyDescent="0.3">
      <c r="A92" s="68">
        <v>63</v>
      </c>
      <c r="B92" s="195" t="s">
        <v>290</v>
      </c>
      <c r="C92" s="196"/>
      <c r="D92" s="197"/>
      <c r="E92" s="24"/>
      <c r="F92" s="24"/>
    </row>
    <row r="93" spans="1:6" x14ac:dyDescent="0.3">
      <c r="A93" s="68">
        <v>64</v>
      </c>
      <c r="B93" s="195" t="s">
        <v>291</v>
      </c>
      <c r="C93" s="196"/>
      <c r="D93" s="197"/>
      <c r="E93" s="24"/>
      <c r="F93" s="24"/>
    </row>
    <row r="94" spans="1:6" x14ac:dyDescent="0.3">
      <c r="A94" s="68">
        <v>65</v>
      </c>
      <c r="B94" s="195" t="s">
        <v>292</v>
      </c>
      <c r="C94" s="196"/>
      <c r="D94" s="197"/>
      <c r="E94" s="24"/>
      <c r="F94" s="24"/>
    </row>
    <row r="95" spans="1:6" x14ac:dyDescent="0.3">
      <c r="A95" s="68">
        <v>66</v>
      </c>
      <c r="B95" s="195" t="s">
        <v>293</v>
      </c>
      <c r="C95" s="196"/>
      <c r="D95" s="197"/>
      <c r="E95" s="24"/>
      <c r="F95" s="24"/>
    </row>
    <row r="96" spans="1:6" x14ac:dyDescent="0.3">
      <c r="A96" s="68">
        <v>67</v>
      </c>
      <c r="B96" s="195" t="s">
        <v>294</v>
      </c>
      <c r="C96" s="196"/>
      <c r="D96" s="197"/>
      <c r="E96" s="24"/>
      <c r="F96" s="24"/>
    </row>
    <row r="97" spans="1:6" x14ac:dyDescent="0.3">
      <c r="A97" s="68">
        <v>68</v>
      </c>
      <c r="B97" s="195" t="s">
        <v>295</v>
      </c>
      <c r="C97" s="196"/>
      <c r="D97" s="197"/>
      <c r="E97" s="24"/>
      <c r="F97" s="24"/>
    </row>
    <row r="98" spans="1:6" x14ac:dyDescent="0.3">
      <c r="A98" s="68">
        <v>69</v>
      </c>
      <c r="B98" s="195" t="s">
        <v>296</v>
      </c>
      <c r="C98" s="196"/>
      <c r="D98" s="197"/>
      <c r="E98" s="24"/>
      <c r="F98" s="24"/>
    </row>
    <row r="99" spans="1:6" x14ac:dyDescent="0.3">
      <c r="A99" s="68">
        <v>70</v>
      </c>
      <c r="B99" s="195" t="s">
        <v>297</v>
      </c>
      <c r="C99" s="196"/>
      <c r="D99" s="197"/>
      <c r="E99" s="24"/>
      <c r="F99" s="24"/>
    </row>
  </sheetData>
  <mergeCells count="59">
    <mergeCell ref="B87:D87"/>
    <mergeCell ref="B64:D64"/>
    <mergeCell ref="B57:D57"/>
    <mergeCell ref="B59:D59"/>
    <mergeCell ref="B60:D60"/>
    <mergeCell ref="B61:D61"/>
    <mergeCell ref="B62:D62"/>
    <mergeCell ref="B63:D63"/>
    <mergeCell ref="B56:D56"/>
    <mergeCell ref="B44:D44"/>
    <mergeCell ref="B45:D45"/>
    <mergeCell ref="B46:D46"/>
    <mergeCell ref="B47:D47"/>
    <mergeCell ref="B48:D48"/>
    <mergeCell ref="B49:D49"/>
    <mergeCell ref="B50:D50"/>
    <mergeCell ref="B51:D51"/>
    <mergeCell ref="B53:D53"/>
    <mergeCell ref="B54:D54"/>
    <mergeCell ref="B55:D55"/>
    <mergeCell ref="B52:D52"/>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D3:D4"/>
    <mergeCell ref="E3:F4"/>
    <mergeCell ref="D5:D7"/>
    <mergeCell ref="B16:D16"/>
    <mergeCell ref="B17:D17"/>
    <mergeCell ref="B18:D18"/>
    <mergeCell ref="E7:F7"/>
    <mergeCell ref="E5:F6"/>
    <mergeCell ref="E11:F12"/>
    <mergeCell ref="E8:F10"/>
    <mergeCell ref="D8:D12"/>
    <mergeCell ref="D13:D14"/>
    <mergeCell ref="E13:F14"/>
  </mergeCells>
  <dataValidations count="1">
    <dataValidation type="list" allowBlank="1" showInputMessage="1" showErrorMessage="1" sqref="E17:E99" xr:uid="{00000000-0002-0000-0400-000000000000}">
      <formula1>$XFA$11:$XFA$14</formula1>
    </dataValidation>
  </dataValidations>
  <hyperlinks>
    <hyperlink ref="A1" location="Contents!A1" display="Return to contents" xr:uid="{00000000-0004-0000-0400-000000000000}"/>
    <hyperlink ref="E7:F7" location="'Compliance Issue Pro forma'!A1" display="All Conditions Marked 'CI' will require Suppliers to complete the Compliance Pro forma, which can be accessed by clicking this cell" xr:uid="{00000000-0004-0000-0400-000001000000}"/>
    <hyperlink ref="E11:F12" location="'Compliance Issue Pro forma'!Print_Area" display="Conditions Marked 'N' will require Suppliers to complete the Compliance Pro forma, which can be accessed by clicking this cell" xr:uid="{00000000-0004-0000-0400-000002000000}"/>
  </hyperlinks>
  <pageMargins left="0.51181102362204722" right="0.51181102362204722" top="0.94488188976377963" bottom="0.74803149606299213" header="0.31496062992125984" footer="0.31496062992125984"/>
  <pageSetup paperSize="9" scale="48" orientation="portrait" horizontalDpi="300" verticalDpi="300" r:id="rId1"/>
  <headerFooter>
    <oddHeader>&amp;R&amp;G</oddHeader>
    <oddFooter>&amp;R&amp;F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1"/>
  <sheetViews>
    <sheetView view="pageBreakPreview" zoomScale="80" zoomScaleNormal="100" zoomScaleSheetLayoutView="80" workbookViewId="0"/>
  </sheetViews>
  <sheetFormatPr defaultColWidth="9" defaultRowHeight="14" x14ac:dyDescent="0.3"/>
  <cols>
    <col min="1" max="1" width="27.75" style="13" customWidth="1"/>
    <col min="2" max="2" width="15.33203125" style="13" customWidth="1"/>
    <col min="3" max="3" width="48.83203125" style="13" customWidth="1"/>
    <col min="4" max="4" width="44.83203125" style="13" customWidth="1"/>
    <col min="5" max="5" width="52" style="21" bestFit="1" customWidth="1"/>
    <col min="6" max="6" width="20.83203125" style="12" customWidth="1"/>
    <col min="7" max="16384" width="9" style="13"/>
  </cols>
  <sheetData>
    <row r="1" spans="1:6" x14ac:dyDescent="0.3">
      <c r="A1" s="60" t="s">
        <v>84</v>
      </c>
      <c r="B1" s="61"/>
      <c r="C1" s="61"/>
      <c r="D1" s="61"/>
      <c r="E1" s="71"/>
    </row>
    <row r="2" spans="1:6" x14ac:dyDescent="0.3">
      <c r="A2" s="61"/>
      <c r="B2" s="61"/>
      <c r="C2" s="61"/>
      <c r="D2" s="61"/>
      <c r="E2" s="71"/>
    </row>
    <row r="3" spans="1:6" ht="23" x14ac:dyDescent="0.3">
      <c r="A3" s="87" t="s">
        <v>73</v>
      </c>
      <c r="C3" s="61"/>
      <c r="D3" s="61"/>
      <c r="E3" s="71"/>
    </row>
    <row r="4" spans="1:6" x14ac:dyDescent="0.3">
      <c r="A4" s="62"/>
      <c r="B4" s="62"/>
      <c r="C4" s="61"/>
      <c r="D4" s="61"/>
      <c r="E4" s="71"/>
    </row>
    <row r="5" spans="1:6" x14ac:dyDescent="0.3">
      <c r="A5" s="3" t="s">
        <v>69</v>
      </c>
      <c r="B5" s="53"/>
      <c r="C5" s="61"/>
      <c r="D5" s="61"/>
      <c r="E5" s="71"/>
    </row>
    <row r="6" spans="1:6" x14ac:dyDescent="0.3">
      <c r="A6" s="3" t="s">
        <v>70</v>
      </c>
      <c r="B6" s="54" t="s">
        <v>364</v>
      </c>
      <c r="C6" s="61"/>
      <c r="D6" s="61"/>
      <c r="E6" s="71"/>
    </row>
    <row r="7" spans="1:6" ht="18" x14ac:dyDescent="0.3">
      <c r="A7" s="64"/>
      <c r="B7" s="64"/>
      <c r="C7" s="61"/>
      <c r="D7" s="61"/>
      <c r="E7" s="71"/>
    </row>
    <row r="8" spans="1:6" ht="20" x14ac:dyDescent="0.3">
      <c r="A8" s="86" t="s">
        <v>113</v>
      </c>
      <c r="B8" s="64"/>
      <c r="C8" s="61"/>
      <c r="D8" s="61"/>
      <c r="E8" s="71"/>
    </row>
    <row r="9" spans="1:6" x14ac:dyDescent="0.3">
      <c r="A9" s="65"/>
      <c r="B9" s="66"/>
      <c r="C9" s="61"/>
      <c r="D9" s="61"/>
      <c r="E9" s="71"/>
    </row>
    <row r="10" spans="1:6" x14ac:dyDescent="0.3">
      <c r="A10" s="382" t="s">
        <v>198</v>
      </c>
      <c r="B10" s="383"/>
      <c r="C10" s="383"/>
      <c r="D10" s="188"/>
      <c r="E10" s="71"/>
    </row>
    <row r="11" spans="1:6" x14ac:dyDescent="0.3">
      <c r="A11" s="9" t="s">
        <v>66</v>
      </c>
      <c r="B11" s="381"/>
      <c r="C11" s="381"/>
      <c r="D11" s="69"/>
      <c r="E11" s="71"/>
    </row>
    <row r="12" spans="1:6" x14ac:dyDescent="0.3">
      <c r="A12" s="9" t="s">
        <v>67</v>
      </c>
      <c r="B12" s="381"/>
      <c r="C12" s="381"/>
      <c r="D12" s="69"/>
      <c r="E12" s="71"/>
    </row>
    <row r="13" spans="1:6" x14ac:dyDescent="0.3">
      <c r="A13" s="11" t="s">
        <v>68</v>
      </c>
      <c r="B13" s="381"/>
      <c r="C13" s="381"/>
      <c r="D13" s="69"/>
      <c r="E13" s="71"/>
    </row>
    <row r="14" spans="1:6" x14ac:dyDescent="0.3">
      <c r="A14" s="61"/>
      <c r="B14" s="61"/>
      <c r="C14" s="61"/>
      <c r="D14" s="61"/>
      <c r="E14" s="71"/>
    </row>
    <row r="15" spans="1:6" x14ac:dyDescent="0.3">
      <c r="A15" s="61"/>
      <c r="B15" s="61"/>
      <c r="C15" s="61"/>
      <c r="D15" s="61"/>
      <c r="E15" s="71"/>
    </row>
    <row r="16" spans="1:6" ht="66" customHeight="1" x14ac:dyDescent="0.3">
      <c r="A16" s="19" t="s">
        <v>125</v>
      </c>
      <c r="B16" s="20" t="s">
        <v>15</v>
      </c>
      <c r="C16" s="19" t="s">
        <v>313</v>
      </c>
      <c r="D16" s="19" t="s">
        <v>311</v>
      </c>
      <c r="E16" s="19" t="s">
        <v>310</v>
      </c>
      <c r="F16" s="16"/>
    </row>
    <row r="17" spans="1:6" ht="42" x14ac:dyDescent="0.3">
      <c r="A17" s="22" t="s">
        <v>91</v>
      </c>
      <c r="B17" s="23" t="s">
        <v>72</v>
      </c>
      <c r="C17" s="22" t="s">
        <v>312</v>
      </c>
      <c r="D17" s="186" t="s">
        <v>112</v>
      </c>
      <c r="E17" s="105"/>
    </row>
    <row r="18" spans="1:6" ht="42" x14ac:dyDescent="0.3">
      <c r="A18" s="22" t="s">
        <v>110</v>
      </c>
      <c r="B18" s="23" t="s">
        <v>72</v>
      </c>
      <c r="C18" s="22" t="s">
        <v>186</v>
      </c>
      <c r="D18" s="186" t="s">
        <v>111</v>
      </c>
      <c r="E18" s="105"/>
    </row>
    <row r="19" spans="1:6" ht="42" x14ac:dyDescent="0.3">
      <c r="A19" s="22" t="s">
        <v>114</v>
      </c>
      <c r="B19" s="23" t="s">
        <v>72</v>
      </c>
      <c r="C19" s="22" t="s">
        <v>187</v>
      </c>
      <c r="D19" s="186" t="s">
        <v>111</v>
      </c>
      <c r="E19" s="105"/>
    </row>
    <row r="20" spans="1:6" ht="28" x14ac:dyDescent="0.3">
      <c r="A20" s="22" t="s">
        <v>116</v>
      </c>
      <c r="B20" s="23" t="s">
        <v>72</v>
      </c>
      <c r="C20" s="22" t="s">
        <v>188</v>
      </c>
      <c r="D20" s="186" t="s">
        <v>115</v>
      </c>
      <c r="E20" s="105"/>
    </row>
    <row r="21" spans="1:6" ht="66.75" customHeight="1" x14ac:dyDescent="0.3">
      <c r="A21" s="22" t="s">
        <v>393</v>
      </c>
      <c r="B21" s="23" t="s">
        <v>0</v>
      </c>
      <c r="C21" s="244" t="s">
        <v>394</v>
      </c>
      <c r="D21" s="186" t="s">
        <v>395</v>
      </c>
      <c r="E21" s="105"/>
    </row>
    <row r="22" spans="1:6" ht="112" x14ac:dyDescent="0.3">
      <c r="A22" s="22" t="s">
        <v>314</v>
      </c>
      <c r="B22" s="23" t="s">
        <v>0</v>
      </c>
      <c r="C22" s="22" t="s">
        <v>157</v>
      </c>
      <c r="D22" s="187" t="s">
        <v>158</v>
      </c>
      <c r="E22" s="75"/>
    </row>
    <row r="23" spans="1:6" ht="42" x14ac:dyDescent="0.3">
      <c r="A23" s="22" t="s">
        <v>119</v>
      </c>
      <c r="B23" s="23" t="s">
        <v>0</v>
      </c>
      <c r="C23" s="22" t="s">
        <v>189</v>
      </c>
      <c r="D23" s="186" t="s">
        <v>159</v>
      </c>
      <c r="E23" s="105"/>
    </row>
    <row r="24" spans="1:6" ht="96" customHeight="1" x14ac:dyDescent="0.3">
      <c r="A24" s="22" t="s">
        <v>120</v>
      </c>
      <c r="B24" s="23" t="s">
        <v>0</v>
      </c>
      <c r="C24" s="22" t="s">
        <v>160</v>
      </c>
      <c r="D24" s="186" t="s">
        <v>161</v>
      </c>
      <c r="E24" s="105"/>
    </row>
    <row r="25" spans="1:6" ht="56" x14ac:dyDescent="0.3">
      <c r="A25" s="22" t="s">
        <v>121</v>
      </c>
      <c r="B25" s="23" t="s">
        <v>0</v>
      </c>
      <c r="C25" s="22" t="s">
        <v>190</v>
      </c>
      <c r="D25" s="186" t="s">
        <v>92</v>
      </c>
      <c r="E25" s="105"/>
    </row>
    <row r="26" spans="1:6" s="106" customFormat="1" ht="98" x14ac:dyDescent="0.3">
      <c r="A26" s="22" t="s">
        <v>122</v>
      </c>
      <c r="B26" s="23" t="s">
        <v>0</v>
      </c>
      <c r="C26" s="22" t="s">
        <v>191</v>
      </c>
      <c r="D26" s="186" t="s">
        <v>126</v>
      </c>
      <c r="E26" s="105"/>
      <c r="F26" s="12"/>
    </row>
    <row r="27" spans="1:6" ht="53.25" customHeight="1" x14ac:dyDescent="0.3">
      <c r="A27" s="388" t="s">
        <v>117</v>
      </c>
      <c r="B27" s="390" t="s">
        <v>118</v>
      </c>
      <c r="C27" s="388" t="s">
        <v>192</v>
      </c>
      <c r="D27" s="386" t="s">
        <v>193</v>
      </c>
      <c r="E27" s="384"/>
    </row>
    <row r="28" spans="1:6" ht="53.25" customHeight="1" x14ac:dyDescent="0.3">
      <c r="A28" s="389"/>
      <c r="B28" s="391"/>
      <c r="C28" s="389"/>
      <c r="D28" s="387"/>
      <c r="E28" s="385"/>
    </row>
    <row r="29" spans="1:6" ht="107.25" customHeight="1" x14ac:dyDescent="0.3">
      <c r="A29" s="233" t="s">
        <v>232</v>
      </c>
      <c r="B29" s="235" t="s">
        <v>118</v>
      </c>
      <c r="C29" s="233" t="s">
        <v>233</v>
      </c>
      <c r="D29" s="232" t="s">
        <v>259</v>
      </c>
      <c r="E29" s="231"/>
    </row>
    <row r="30" spans="1:6" ht="196" x14ac:dyDescent="0.3">
      <c r="A30" s="239" t="s">
        <v>383</v>
      </c>
      <c r="B30" s="220" t="s">
        <v>118</v>
      </c>
      <c r="C30" s="220" t="s">
        <v>382</v>
      </c>
      <c r="D30" s="240" t="s">
        <v>389</v>
      </c>
      <c r="E30" s="236"/>
    </row>
    <row r="31" spans="1:6" ht="182" x14ac:dyDescent="0.3">
      <c r="A31" s="239" t="s">
        <v>379</v>
      </c>
      <c r="B31" s="220" t="s">
        <v>118</v>
      </c>
      <c r="C31" s="220" t="s">
        <v>380</v>
      </c>
      <c r="D31" s="240" t="s">
        <v>484</v>
      </c>
      <c r="E31" s="236"/>
    </row>
  </sheetData>
  <mergeCells count="9">
    <mergeCell ref="B11:C11"/>
    <mergeCell ref="A10:C10"/>
    <mergeCell ref="B12:C12"/>
    <mergeCell ref="B13:C13"/>
    <mergeCell ref="E27:E28"/>
    <mergeCell ref="D27:D28"/>
    <mergeCell ref="A27:A28"/>
    <mergeCell ref="B27:B28"/>
    <mergeCell ref="C27:C28"/>
  </mergeCells>
  <hyperlinks>
    <hyperlink ref="A1" location="Contents!A1" display="Return to contents" xr:uid="{00000000-0004-0000-0500-000000000000}"/>
  </hyperlinks>
  <pageMargins left="0.51181102362204722" right="0.51181102362204722" top="0.94488188976377963" bottom="0.35433070866141736" header="0.31496062992125984" footer="0.31496062992125984"/>
  <pageSetup paperSize="9" scale="44" orientation="portrait" horizontalDpi="300" verticalDpi="300" r:id="rId1"/>
  <headerFooter>
    <oddHeader>&amp;R&amp;G</oddHeader>
    <oddFooter>&amp;C&amp;F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2"/>
  <sheetViews>
    <sheetView view="pageBreakPreview" zoomScale="90" zoomScaleNormal="100" zoomScaleSheetLayoutView="90" workbookViewId="0">
      <selection activeCell="D10" sqref="D10"/>
    </sheetView>
  </sheetViews>
  <sheetFormatPr defaultColWidth="9" defaultRowHeight="14" x14ac:dyDescent="0.3"/>
  <cols>
    <col min="1" max="1" width="27.75" style="13" customWidth="1"/>
    <col min="2" max="2" width="15.33203125" style="13" customWidth="1"/>
    <col min="3" max="3" width="51.75" style="13" customWidth="1"/>
    <col min="4" max="4" width="44.83203125" style="13" customWidth="1"/>
    <col min="5" max="5" width="52" style="21" bestFit="1" customWidth="1"/>
    <col min="6" max="6" width="20.83203125" style="12" customWidth="1"/>
    <col min="7" max="16384" width="9" style="13"/>
  </cols>
  <sheetData>
    <row r="1" spans="1:6" x14ac:dyDescent="0.3">
      <c r="A1" s="60" t="s">
        <v>84</v>
      </c>
      <c r="B1" s="61"/>
      <c r="C1" s="61"/>
      <c r="D1" s="61"/>
      <c r="E1" s="71"/>
    </row>
    <row r="2" spans="1:6" x14ac:dyDescent="0.3">
      <c r="A2" s="61"/>
      <c r="B2" s="61"/>
      <c r="C2" s="61"/>
      <c r="D2" s="61"/>
      <c r="E2" s="71"/>
    </row>
    <row r="3" spans="1:6" ht="23" x14ac:dyDescent="0.3">
      <c r="A3" s="87" t="s">
        <v>73</v>
      </c>
      <c r="C3" s="61"/>
      <c r="D3" s="61"/>
      <c r="E3" s="71"/>
    </row>
    <row r="4" spans="1:6" x14ac:dyDescent="0.3">
      <c r="A4" s="62"/>
      <c r="B4" s="62"/>
      <c r="C4" s="61"/>
      <c r="D4" s="61"/>
      <c r="E4" s="71"/>
    </row>
    <row r="5" spans="1:6" x14ac:dyDescent="0.3">
      <c r="A5" s="3" t="s">
        <v>69</v>
      </c>
      <c r="B5" s="53" t="s">
        <v>260</v>
      </c>
      <c r="C5" s="61"/>
      <c r="D5" s="61"/>
      <c r="E5" s="71"/>
    </row>
    <row r="6" spans="1:6" x14ac:dyDescent="0.3">
      <c r="A6" s="3" t="s">
        <v>70</v>
      </c>
      <c r="B6" s="54" t="s">
        <v>364</v>
      </c>
      <c r="C6" s="61"/>
      <c r="D6" s="61"/>
      <c r="E6" s="71"/>
    </row>
    <row r="7" spans="1:6" ht="18" x14ac:dyDescent="0.3">
      <c r="A7" s="64"/>
      <c r="B7" s="64"/>
      <c r="C7" s="61"/>
      <c r="D7" s="61"/>
      <c r="E7" s="71"/>
    </row>
    <row r="8" spans="1:6" ht="20" x14ac:dyDescent="0.3">
      <c r="A8" s="86" t="s">
        <v>113</v>
      </c>
      <c r="B8" s="64"/>
      <c r="C8" s="61"/>
      <c r="D8" s="61"/>
      <c r="E8" s="71"/>
    </row>
    <row r="9" spans="1:6" x14ac:dyDescent="0.3">
      <c r="A9" s="65"/>
      <c r="B9" s="66"/>
      <c r="C9" s="61"/>
      <c r="D9" s="61"/>
      <c r="E9" s="71"/>
    </row>
    <row r="10" spans="1:6" x14ac:dyDescent="0.3">
      <c r="A10" s="382" t="s">
        <v>198</v>
      </c>
      <c r="B10" s="383"/>
      <c r="C10" s="383"/>
      <c r="D10" s="188"/>
      <c r="E10" s="71"/>
    </row>
    <row r="11" spans="1:6" x14ac:dyDescent="0.3">
      <c r="A11" s="9" t="s">
        <v>66</v>
      </c>
      <c r="B11" s="394"/>
      <c r="C11" s="395"/>
      <c r="D11" s="69"/>
      <c r="E11" s="71"/>
    </row>
    <row r="12" spans="1:6" x14ac:dyDescent="0.3">
      <c r="A12" s="9" t="s">
        <v>67</v>
      </c>
      <c r="B12" s="381"/>
      <c r="C12" s="381"/>
      <c r="D12" s="69"/>
      <c r="E12" s="71"/>
    </row>
    <row r="13" spans="1:6" x14ac:dyDescent="0.3">
      <c r="A13" s="11" t="s">
        <v>68</v>
      </c>
      <c r="B13" s="381"/>
      <c r="C13" s="381"/>
      <c r="D13" s="69"/>
      <c r="E13" s="71"/>
    </row>
    <row r="14" spans="1:6" x14ac:dyDescent="0.3">
      <c r="A14" s="61"/>
      <c r="B14" s="61"/>
      <c r="C14" s="61"/>
      <c r="D14" s="61"/>
      <c r="E14" s="71"/>
    </row>
    <row r="15" spans="1:6" x14ac:dyDescent="0.3">
      <c r="A15" s="61"/>
      <c r="B15" s="61"/>
      <c r="C15" s="61"/>
      <c r="D15" s="61"/>
      <c r="E15" s="71"/>
    </row>
    <row r="16" spans="1:6" s="25" customFormat="1" ht="42" x14ac:dyDescent="0.3">
      <c r="A16" s="191" t="s">
        <v>125</v>
      </c>
      <c r="B16" s="191" t="s">
        <v>15</v>
      </c>
      <c r="C16" s="191" t="s">
        <v>313</v>
      </c>
      <c r="D16" s="191" t="s">
        <v>311</v>
      </c>
      <c r="E16" s="191" t="s">
        <v>310</v>
      </c>
      <c r="F16" s="16"/>
    </row>
    <row r="17" spans="1:6" ht="28" x14ac:dyDescent="0.3">
      <c r="A17" s="22" t="s">
        <v>91</v>
      </c>
      <c r="B17" s="23" t="s">
        <v>72</v>
      </c>
      <c r="C17" s="22" t="s">
        <v>312</v>
      </c>
      <c r="D17" s="189" t="s">
        <v>112</v>
      </c>
      <c r="E17" s="105"/>
    </row>
    <row r="18" spans="1:6" ht="42" x14ac:dyDescent="0.3">
      <c r="A18" s="22" t="s">
        <v>298</v>
      </c>
      <c r="B18" s="23" t="s">
        <v>72</v>
      </c>
      <c r="C18" s="22" t="s">
        <v>186</v>
      </c>
      <c r="D18" s="189" t="s">
        <v>111</v>
      </c>
      <c r="E18" s="105"/>
    </row>
    <row r="19" spans="1:6" ht="42" x14ac:dyDescent="0.3">
      <c r="A19" s="22" t="s">
        <v>299</v>
      </c>
      <c r="B19" s="23" t="s">
        <v>72</v>
      </c>
      <c r="C19" s="22" t="s">
        <v>187</v>
      </c>
      <c r="D19" s="189" t="s">
        <v>111</v>
      </c>
      <c r="E19" s="105"/>
    </row>
    <row r="20" spans="1:6" ht="28" x14ac:dyDescent="0.3">
      <c r="A20" s="22" t="s">
        <v>116</v>
      </c>
      <c r="B20" s="23" t="s">
        <v>72</v>
      </c>
      <c r="C20" s="22" t="s">
        <v>188</v>
      </c>
      <c r="D20" s="189" t="s">
        <v>115</v>
      </c>
      <c r="E20" s="105"/>
    </row>
    <row r="21" spans="1:6" ht="66.75" customHeight="1" x14ac:dyDescent="0.3">
      <c r="A21" s="22" t="s">
        <v>393</v>
      </c>
      <c r="B21" s="23" t="s">
        <v>0</v>
      </c>
      <c r="C21" s="244" t="s">
        <v>394</v>
      </c>
      <c r="D21" s="186" t="s">
        <v>395</v>
      </c>
      <c r="E21" s="105"/>
    </row>
    <row r="22" spans="1:6" ht="98" x14ac:dyDescent="0.3">
      <c r="A22" s="22" t="s">
        <v>314</v>
      </c>
      <c r="B22" s="23" t="s">
        <v>0</v>
      </c>
      <c r="C22" s="22" t="s">
        <v>157</v>
      </c>
      <c r="D22" s="190" t="s">
        <v>158</v>
      </c>
      <c r="E22" s="75"/>
    </row>
    <row r="23" spans="1:6" ht="42" x14ac:dyDescent="0.3">
      <c r="A23" s="22" t="s">
        <v>119</v>
      </c>
      <c r="B23" s="23" t="s">
        <v>0</v>
      </c>
      <c r="C23" s="22" t="s">
        <v>189</v>
      </c>
      <c r="D23" s="189" t="s">
        <v>159</v>
      </c>
      <c r="E23" s="105"/>
    </row>
    <row r="24" spans="1:6" ht="96" customHeight="1" x14ac:dyDescent="0.3">
      <c r="A24" s="22" t="s">
        <v>120</v>
      </c>
      <c r="B24" s="23" t="s">
        <v>0</v>
      </c>
      <c r="C24" s="22" t="s">
        <v>160</v>
      </c>
      <c r="D24" s="189" t="s">
        <v>161</v>
      </c>
      <c r="E24" s="105"/>
    </row>
    <row r="25" spans="1:6" ht="56" x14ac:dyDescent="0.3">
      <c r="A25" s="22" t="s">
        <v>121</v>
      </c>
      <c r="B25" s="23" t="s">
        <v>0</v>
      </c>
      <c r="C25" s="22" t="s">
        <v>190</v>
      </c>
      <c r="D25" s="189" t="s">
        <v>92</v>
      </c>
      <c r="E25" s="105"/>
    </row>
    <row r="26" spans="1:6" s="106" customFormat="1" ht="98" x14ac:dyDescent="0.3">
      <c r="A26" s="22" t="s">
        <v>122</v>
      </c>
      <c r="B26" s="23" t="s">
        <v>0</v>
      </c>
      <c r="C26" s="22" t="s">
        <v>191</v>
      </c>
      <c r="D26" s="189" t="s">
        <v>126</v>
      </c>
      <c r="E26" s="105"/>
      <c r="F26" s="12"/>
    </row>
    <row r="27" spans="1:6" ht="53.25" customHeight="1" x14ac:dyDescent="0.3">
      <c r="A27" s="388" t="s">
        <v>117</v>
      </c>
      <c r="B27" s="390" t="s">
        <v>118</v>
      </c>
      <c r="C27" s="388" t="s">
        <v>192</v>
      </c>
      <c r="D27" s="392" t="s">
        <v>193</v>
      </c>
      <c r="E27" s="384"/>
    </row>
    <row r="28" spans="1:6" ht="53.25" customHeight="1" x14ac:dyDescent="0.3">
      <c r="A28" s="389"/>
      <c r="B28" s="391"/>
      <c r="C28" s="389"/>
      <c r="D28" s="393"/>
      <c r="E28" s="385"/>
    </row>
    <row r="29" spans="1:6" ht="105.75" customHeight="1" x14ac:dyDescent="0.3">
      <c r="A29" s="233" t="s">
        <v>232</v>
      </c>
      <c r="B29" s="235" t="s">
        <v>118</v>
      </c>
      <c r="C29" s="233" t="s">
        <v>233</v>
      </c>
      <c r="D29" s="234" t="s">
        <v>259</v>
      </c>
      <c r="E29" s="231"/>
    </row>
    <row r="30" spans="1:6" ht="225.75" customHeight="1" x14ac:dyDescent="0.3">
      <c r="A30" s="239" t="s">
        <v>381</v>
      </c>
      <c r="B30" s="220" t="s">
        <v>118</v>
      </c>
      <c r="C30" s="220" t="s">
        <v>380</v>
      </c>
      <c r="D30" s="273" t="s">
        <v>494</v>
      </c>
      <c r="E30" s="236"/>
    </row>
    <row r="31" spans="1:6" ht="206.25" customHeight="1" x14ac:dyDescent="0.3">
      <c r="A31" s="239" t="s">
        <v>383</v>
      </c>
      <c r="B31" s="220" t="s">
        <v>118</v>
      </c>
      <c r="C31" s="220" t="s">
        <v>382</v>
      </c>
      <c r="D31" s="240" t="s">
        <v>384</v>
      </c>
      <c r="E31" s="236"/>
    </row>
    <row r="32" spans="1:6" x14ac:dyDescent="0.3">
      <c r="A32" s="170"/>
      <c r="B32" s="171"/>
      <c r="C32" s="62"/>
      <c r="D32" s="62"/>
      <c r="E32" s="171"/>
    </row>
  </sheetData>
  <mergeCells count="9">
    <mergeCell ref="E27:E28"/>
    <mergeCell ref="D27:D28"/>
    <mergeCell ref="A10:C10"/>
    <mergeCell ref="B11:C11"/>
    <mergeCell ref="B12:C12"/>
    <mergeCell ref="B13:C13"/>
    <mergeCell ref="A27:A28"/>
    <mergeCell ref="B27:B28"/>
    <mergeCell ref="C27:C28"/>
  </mergeCells>
  <hyperlinks>
    <hyperlink ref="A1" location="Contents!A1" display="Return to contents" xr:uid="{00000000-0004-0000-0600-000000000000}"/>
  </hyperlinks>
  <pageMargins left="0.51181102362204722" right="0.51181102362204722" top="0.94488188976377963" bottom="0.35433070866141736" header="0.31496062992125984" footer="0.31496062992125984"/>
  <pageSetup paperSize="9" scale="44" orientation="portrait" horizontalDpi="300" verticalDpi="300" r:id="rId1"/>
  <headerFooter>
    <oddHeader>&amp;R&amp;G</oddHeader>
    <oddFooter>&amp;C&amp;F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82"/>
  <sheetViews>
    <sheetView view="pageBreakPreview" topLeftCell="A32" zoomScale="80" zoomScaleNormal="100" zoomScaleSheetLayoutView="80" workbookViewId="0">
      <selection activeCell="H15" sqref="H15"/>
    </sheetView>
  </sheetViews>
  <sheetFormatPr defaultColWidth="9" defaultRowHeight="14" x14ac:dyDescent="0.3"/>
  <cols>
    <col min="1" max="1" width="1.75" style="99" customWidth="1"/>
    <col min="2" max="2" width="5.75" style="65" bestFit="1" customWidth="1"/>
    <col min="3" max="3" width="59" style="5" customWidth="1"/>
    <col min="4" max="4" width="26.58203125" style="5" customWidth="1"/>
    <col min="5" max="5" width="26.58203125" style="6" customWidth="1"/>
    <col min="6" max="6" width="22.5" style="5" customWidth="1"/>
    <col min="7" max="7" width="23.58203125" style="5" customWidth="1"/>
    <col min="8" max="8" width="22.75" style="17" customWidth="1"/>
    <col min="9" max="9" width="10.58203125" style="6" customWidth="1"/>
    <col min="10" max="10" width="4.5" style="99" customWidth="1"/>
    <col min="11" max="11" width="6.25" style="100" bestFit="1" customWidth="1"/>
    <col min="12" max="12" width="28.33203125" style="85" customWidth="1"/>
    <col min="13" max="13" width="16" style="85" customWidth="1"/>
    <col min="14" max="14" width="3.83203125" style="99" customWidth="1"/>
    <col min="15" max="15" width="19.08203125" style="6" customWidth="1"/>
    <col min="16" max="16" width="87.58203125" style="6" customWidth="1"/>
    <col min="17" max="17" width="3" style="99" customWidth="1"/>
    <col min="18" max="16384" width="9" style="6"/>
  </cols>
  <sheetData>
    <row r="1" spans="1:19" s="99" customFormat="1" x14ac:dyDescent="0.3">
      <c r="B1" s="65"/>
      <c r="C1" s="60" t="s">
        <v>84</v>
      </c>
      <c r="D1" s="66"/>
      <c r="F1" s="66"/>
      <c r="G1" s="66"/>
      <c r="H1" s="102"/>
      <c r="K1" s="100"/>
      <c r="L1" s="100"/>
      <c r="M1" s="100"/>
    </row>
    <row r="2" spans="1:19" s="99" customFormat="1" x14ac:dyDescent="0.3">
      <c r="B2" s="65"/>
      <c r="C2" s="65"/>
      <c r="D2" s="66"/>
      <c r="F2" s="66"/>
      <c r="G2" s="66"/>
      <c r="H2" s="102"/>
      <c r="K2" s="100"/>
      <c r="L2" s="100"/>
      <c r="M2" s="100"/>
    </row>
    <row r="3" spans="1:19" s="77" customFormat="1" ht="20" x14ac:dyDescent="0.3">
      <c r="C3" s="63" t="s">
        <v>73</v>
      </c>
      <c r="K3" s="78"/>
      <c r="L3" s="78"/>
      <c r="M3" s="78"/>
    </row>
    <row r="4" spans="1:19" s="77" customFormat="1" x14ac:dyDescent="0.3">
      <c r="C4" s="78"/>
      <c r="D4" s="78"/>
      <c r="K4" s="78"/>
      <c r="L4" s="78"/>
      <c r="M4" s="78"/>
    </row>
    <row r="5" spans="1:19" s="25" customFormat="1" x14ac:dyDescent="0.3">
      <c r="A5" s="77"/>
      <c r="B5" s="77"/>
      <c r="C5" s="26" t="s">
        <v>69</v>
      </c>
      <c r="D5" s="80"/>
      <c r="E5" s="77"/>
      <c r="F5" s="77"/>
      <c r="G5" s="77"/>
      <c r="H5" s="77"/>
      <c r="I5" s="77"/>
      <c r="J5" s="77"/>
      <c r="K5" s="78"/>
      <c r="L5" s="78"/>
      <c r="M5" s="78"/>
      <c r="N5" s="77"/>
      <c r="O5" s="77"/>
      <c r="P5" s="77"/>
      <c r="Q5" s="77"/>
      <c r="R5" s="77"/>
      <c r="S5" s="77"/>
    </row>
    <row r="6" spans="1:19" s="25" customFormat="1" ht="28" x14ac:dyDescent="0.3">
      <c r="A6" s="77"/>
      <c r="B6" s="77"/>
      <c r="C6" s="126" t="s">
        <v>200</v>
      </c>
      <c r="D6" s="127" t="s">
        <v>197</v>
      </c>
      <c r="E6" s="77"/>
      <c r="F6" s="77"/>
      <c r="G6" s="77"/>
      <c r="H6" s="77"/>
      <c r="I6" s="77"/>
      <c r="J6" s="77"/>
      <c r="K6" s="78"/>
      <c r="L6" s="78"/>
      <c r="M6" s="78"/>
      <c r="N6" s="77"/>
      <c r="O6" s="77"/>
      <c r="P6" s="77"/>
      <c r="Q6" s="77"/>
      <c r="R6" s="77"/>
      <c r="S6" s="77"/>
    </row>
    <row r="7" spans="1:19" s="99" customFormat="1" x14ac:dyDescent="0.3">
      <c r="B7" s="65"/>
      <c r="C7" s="65"/>
      <c r="D7" s="66"/>
      <c r="F7" s="66"/>
      <c r="G7" s="66"/>
      <c r="H7" s="102"/>
      <c r="K7" s="100"/>
      <c r="L7" s="100"/>
      <c r="M7" s="100"/>
    </row>
    <row r="8" spans="1:19" s="99" customFormat="1" ht="20" x14ac:dyDescent="0.3">
      <c r="B8" s="65"/>
      <c r="C8" s="86" t="s">
        <v>199</v>
      </c>
      <c r="D8" s="128"/>
      <c r="F8" s="66"/>
      <c r="G8" s="66"/>
      <c r="H8" s="102"/>
      <c r="K8" s="100"/>
      <c r="L8" s="100"/>
      <c r="M8" s="100"/>
    </row>
    <row r="9" spans="1:19" s="99" customFormat="1" x14ac:dyDescent="0.3">
      <c r="B9" s="65"/>
      <c r="C9" s="65"/>
      <c r="D9" s="66"/>
      <c r="F9" s="66"/>
      <c r="G9" s="66"/>
      <c r="H9" s="102"/>
      <c r="K9" s="100"/>
      <c r="L9" s="100"/>
      <c r="M9" s="100"/>
    </row>
    <row r="10" spans="1:19" x14ac:dyDescent="0.3">
      <c r="C10" s="7" t="s">
        <v>198</v>
      </c>
      <c r="D10" s="8"/>
      <c r="E10" s="99"/>
      <c r="F10" s="66"/>
      <c r="G10" s="66"/>
      <c r="H10" s="102"/>
      <c r="I10" s="99"/>
      <c r="L10" s="100"/>
      <c r="M10" s="100"/>
      <c r="O10" s="99"/>
      <c r="P10" s="99"/>
      <c r="R10" s="99"/>
      <c r="S10" s="99"/>
    </row>
    <row r="11" spans="1:19" x14ac:dyDescent="0.3">
      <c r="C11" s="81" t="s">
        <v>66</v>
      </c>
      <c r="D11" s="125"/>
      <c r="E11" s="99"/>
      <c r="F11" s="66"/>
      <c r="G11" s="66"/>
      <c r="H11" s="102"/>
      <c r="I11" s="99"/>
      <c r="L11" s="100"/>
      <c r="M11" s="100"/>
      <c r="O11" s="99"/>
      <c r="P11" s="99"/>
      <c r="R11" s="99"/>
      <c r="S11" s="99"/>
    </row>
    <row r="12" spans="1:19" x14ac:dyDescent="0.3">
      <c r="C12" s="81" t="s">
        <v>67</v>
      </c>
      <c r="D12" s="125"/>
      <c r="E12" s="99"/>
      <c r="F12" s="66"/>
      <c r="G12" s="66"/>
      <c r="H12" s="102"/>
      <c r="I12" s="99"/>
      <c r="L12" s="100"/>
      <c r="M12" s="100"/>
      <c r="O12" s="99"/>
      <c r="P12" s="99"/>
      <c r="R12" s="99"/>
      <c r="S12" s="99"/>
    </row>
    <row r="13" spans="1:19" x14ac:dyDescent="0.3">
      <c r="C13" s="11" t="s">
        <v>68</v>
      </c>
      <c r="D13" s="125"/>
      <c r="E13" s="99"/>
      <c r="F13" s="66"/>
      <c r="G13" s="66"/>
      <c r="H13" s="102"/>
      <c r="I13" s="99"/>
      <c r="L13" s="100"/>
      <c r="M13" s="100"/>
      <c r="O13" s="99"/>
      <c r="P13" s="99"/>
      <c r="R13" s="99"/>
      <c r="S13" s="99"/>
    </row>
    <row r="14" spans="1:19" s="99" customFormat="1" x14ac:dyDescent="0.3">
      <c r="B14" s="65"/>
      <c r="C14" s="66"/>
      <c r="D14" s="66"/>
      <c r="F14" s="66"/>
      <c r="G14" s="66"/>
      <c r="H14" s="102"/>
      <c r="K14" s="100"/>
      <c r="L14" s="100"/>
      <c r="M14" s="100"/>
    </row>
    <row r="15" spans="1:19" s="99" customFormat="1" x14ac:dyDescent="0.3">
      <c r="A15" s="100"/>
      <c r="B15" s="101"/>
      <c r="C15" s="103"/>
      <c r="D15" s="103"/>
      <c r="E15" s="100"/>
      <c r="F15" s="103"/>
      <c r="G15" s="103"/>
      <c r="H15" s="104"/>
      <c r="I15" s="100"/>
      <c r="K15" s="100"/>
      <c r="L15" s="100"/>
      <c r="M15" s="100"/>
    </row>
    <row r="16" spans="1:19" s="102" customFormat="1" ht="92.25" customHeight="1" x14ac:dyDescent="0.3">
      <c r="C16" s="414" t="s">
        <v>241</v>
      </c>
      <c r="D16" s="415"/>
      <c r="E16" s="415"/>
      <c r="F16" s="415"/>
      <c r="G16" s="415"/>
      <c r="H16" s="415"/>
      <c r="I16" s="416"/>
      <c r="K16" s="407" t="s">
        <v>207</v>
      </c>
      <c r="L16" s="407"/>
      <c r="M16" s="407"/>
      <c r="O16" s="407" t="s">
        <v>317</v>
      </c>
      <c r="P16" s="407"/>
    </row>
    <row r="17" spans="2:19" s="99" customFormat="1" x14ac:dyDescent="0.3">
      <c r="B17" s="129"/>
      <c r="C17" s="130"/>
      <c r="D17" s="131"/>
      <c r="E17" s="131"/>
      <c r="F17" s="129"/>
      <c r="G17" s="131"/>
      <c r="H17" s="131"/>
      <c r="I17" s="132"/>
      <c r="K17" s="129"/>
      <c r="L17" s="130"/>
      <c r="M17" s="132"/>
      <c r="O17" s="129"/>
      <c r="P17" s="129"/>
    </row>
    <row r="18" spans="2:19" s="99" customFormat="1" x14ac:dyDescent="0.3">
      <c r="B18" s="129"/>
      <c r="C18" s="130"/>
      <c r="D18" s="418" t="s">
        <v>94</v>
      </c>
      <c r="E18" s="418"/>
      <c r="F18" s="418"/>
      <c r="G18" s="418"/>
      <c r="H18" s="418"/>
      <c r="I18" s="132"/>
      <c r="K18" s="129"/>
      <c r="L18" s="130"/>
      <c r="M18" s="132"/>
      <c r="O18" s="129"/>
      <c r="P18" s="129"/>
    </row>
    <row r="19" spans="2:19" ht="42" x14ac:dyDescent="0.3">
      <c r="B19" s="133"/>
      <c r="C19" s="84" t="s">
        <v>95</v>
      </c>
      <c r="D19" s="93" t="s">
        <v>201</v>
      </c>
      <c r="E19" s="93" t="s">
        <v>202</v>
      </c>
      <c r="F19" s="93" t="s">
        <v>203</v>
      </c>
      <c r="G19" s="93" t="s">
        <v>204</v>
      </c>
      <c r="H19" s="93" t="s">
        <v>242</v>
      </c>
      <c r="I19" s="84" t="s">
        <v>96</v>
      </c>
      <c r="K19" s="133"/>
      <c r="L19" s="84" t="s">
        <v>95</v>
      </c>
      <c r="M19" s="84" t="s">
        <v>96</v>
      </c>
      <c r="O19" s="84" t="s">
        <v>104</v>
      </c>
      <c r="P19" s="84" t="s">
        <v>208</v>
      </c>
      <c r="R19" s="99"/>
      <c r="S19" s="99"/>
    </row>
    <row r="20" spans="2:19" ht="51" customHeight="1" x14ac:dyDescent="0.3">
      <c r="B20" s="133"/>
      <c r="C20" s="94" t="s">
        <v>214</v>
      </c>
      <c r="D20" s="134"/>
      <c r="E20" s="134"/>
      <c r="F20" s="135"/>
      <c r="G20" s="134"/>
      <c r="H20" s="134"/>
      <c r="I20" s="136">
        <f>SUM(D20:H20)</f>
        <v>0</v>
      </c>
      <c r="K20" s="133"/>
      <c r="L20" s="94" t="s">
        <v>106</v>
      </c>
      <c r="M20" s="137"/>
      <c r="O20" s="138">
        <f>M20-I20</f>
        <v>0</v>
      </c>
      <c r="P20" s="137"/>
      <c r="R20" s="99"/>
      <c r="S20" s="99"/>
    </row>
    <row r="21" spans="2:19" ht="70" x14ac:dyDescent="0.3">
      <c r="B21" s="129"/>
      <c r="C21" s="149" t="s">
        <v>215</v>
      </c>
      <c r="D21" s="134"/>
      <c r="E21" s="134"/>
      <c r="F21" s="135"/>
      <c r="G21" s="134"/>
      <c r="H21" s="134"/>
      <c r="I21" s="136">
        <f>SUM(D21:H21)</f>
        <v>0</v>
      </c>
      <c r="K21" s="129"/>
      <c r="L21" s="94" t="s">
        <v>109</v>
      </c>
      <c r="M21" s="137"/>
      <c r="O21" s="138">
        <f>M21-I21</f>
        <v>0</v>
      </c>
      <c r="P21" s="137"/>
      <c r="R21" s="99"/>
      <c r="S21" s="99"/>
    </row>
    <row r="22" spans="2:19" s="99" customFormat="1" x14ac:dyDescent="0.3">
      <c r="B22" s="129"/>
      <c r="C22" s="130"/>
      <c r="D22" s="131"/>
      <c r="E22" s="131"/>
      <c r="F22" s="129"/>
      <c r="G22" s="131"/>
      <c r="H22" s="131"/>
      <c r="I22" s="132"/>
      <c r="K22" s="129"/>
      <c r="L22" s="130"/>
      <c r="M22" s="132"/>
      <c r="O22" s="129"/>
      <c r="P22" s="129"/>
    </row>
    <row r="23" spans="2:19" s="99" customFormat="1" x14ac:dyDescent="0.3">
      <c r="B23" s="129"/>
      <c r="C23" s="130"/>
      <c r="D23" s="131"/>
      <c r="E23" s="131"/>
      <c r="F23" s="129"/>
      <c r="G23" s="131"/>
      <c r="H23" s="131"/>
      <c r="I23" s="132"/>
      <c r="K23" s="129"/>
      <c r="L23" s="130"/>
      <c r="M23" s="132"/>
      <c r="O23" s="129"/>
      <c r="P23" s="129"/>
    </row>
    <row r="24" spans="2:19" s="99" customFormat="1" x14ac:dyDescent="0.3">
      <c r="B24" s="133"/>
      <c r="C24" s="139"/>
      <c r="D24" s="418" t="s">
        <v>94</v>
      </c>
      <c r="E24" s="418"/>
      <c r="F24" s="418"/>
      <c r="G24" s="418"/>
      <c r="H24" s="418"/>
      <c r="I24" s="140"/>
      <c r="K24" s="133"/>
      <c r="L24" s="139"/>
      <c r="M24" s="140"/>
      <c r="O24" s="133"/>
      <c r="P24" s="133"/>
    </row>
    <row r="25" spans="2:19" ht="42" x14ac:dyDescent="0.3">
      <c r="B25" s="419"/>
      <c r="C25" s="419"/>
      <c r="D25" s="93" t="s">
        <v>201</v>
      </c>
      <c r="E25" s="93" t="s">
        <v>202</v>
      </c>
      <c r="F25" s="93" t="s">
        <v>203</v>
      </c>
      <c r="G25" s="93" t="s">
        <v>204</v>
      </c>
      <c r="H25" s="93" t="s">
        <v>242</v>
      </c>
      <c r="I25" s="84" t="s">
        <v>96</v>
      </c>
      <c r="K25" s="408"/>
      <c r="L25" s="408"/>
      <c r="M25" s="84" t="s">
        <v>96</v>
      </c>
      <c r="O25" s="84" t="s">
        <v>104</v>
      </c>
      <c r="P25" s="84" t="s">
        <v>208</v>
      </c>
      <c r="R25" s="99"/>
      <c r="S25" s="99"/>
    </row>
    <row r="26" spans="2:19" ht="36.75" customHeight="1" x14ac:dyDescent="0.3">
      <c r="B26" s="417" t="s">
        <v>124</v>
      </c>
      <c r="C26" s="417"/>
      <c r="D26" s="134"/>
      <c r="E26" s="134"/>
      <c r="F26" s="135"/>
      <c r="G26" s="134"/>
      <c r="H26" s="134"/>
      <c r="I26" s="136">
        <f t="shared" ref="I26:I31" si="0">SUM(D26:H26)</f>
        <v>0</v>
      </c>
      <c r="K26" s="417" t="s">
        <v>105</v>
      </c>
      <c r="L26" s="417"/>
      <c r="M26" s="137"/>
      <c r="O26" s="138"/>
      <c r="P26" s="137"/>
      <c r="R26" s="99"/>
      <c r="S26" s="99"/>
    </row>
    <row r="27" spans="2:19" ht="31.5" customHeight="1" x14ac:dyDescent="0.3">
      <c r="B27" s="409" t="s">
        <v>97</v>
      </c>
      <c r="C27" s="95" t="s">
        <v>209</v>
      </c>
      <c r="D27" s="134"/>
      <c r="E27" s="134"/>
      <c r="F27" s="135"/>
      <c r="G27" s="134"/>
      <c r="H27" s="134"/>
      <c r="I27" s="136">
        <f t="shared" si="0"/>
        <v>0</v>
      </c>
      <c r="K27" s="409" t="s">
        <v>97</v>
      </c>
      <c r="L27" s="95" t="s">
        <v>209</v>
      </c>
      <c r="M27" s="137"/>
      <c r="O27" s="138"/>
      <c r="P27" s="137"/>
      <c r="R27" s="99"/>
      <c r="S27" s="99"/>
    </row>
    <row r="28" spans="2:19" ht="31.5" customHeight="1" x14ac:dyDescent="0.3">
      <c r="B28" s="409"/>
      <c r="C28" s="95" t="s">
        <v>98</v>
      </c>
      <c r="D28" s="134"/>
      <c r="E28" s="134"/>
      <c r="F28" s="135"/>
      <c r="G28" s="134"/>
      <c r="H28" s="134"/>
      <c r="I28" s="136">
        <f t="shared" si="0"/>
        <v>0</v>
      </c>
      <c r="K28" s="409"/>
      <c r="L28" s="95" t="s">
        <v>98</v>
      </c>
      <c r="M28" s="137"/>
      <c r="O28" s="138"/>
      <c r="P28" s="137"/>
      <c r="R28" s="99"/>
      <c r="S28" s="99"/>
    </row>
    <row r="29" spans="2:19" ht="31.5" customHeight="1" x14ac:dyDescent="0.3">
      <c r="B29" s="409"/>
      <c r="C29" s="95" t="s">
        <v>210</v>
      </c>
      <c r="D29" s="134"/>
      <c r="E29" s="134"/>
      <c r="F29" s="135"/>
      <c r="G29" s="134"/>
      <c r="H29" s="134"/>
      <c r="I29" s="136">
        <f t="shared" si="0"/>
        <v>0</v>
      </c>
      <c r="K29" s="409"/>
      <c r="L29" s="95" t="s">
        <v>210</v>
      </c>
      <c r="M29" s="137"/>
      <c r="O29" s="138"/>
      <c r="P29" s="137"/>
      <c r="R29" s="99"/>
      <c r="S29" s="99"/>
    </row>
    <row r="30" spans="2:19" ht="31.5" customHeight="1" x14ac:dyDescent="0.3">
      <c r="B30" s="409"/>
      <c r="C30" s="96" t="s">
        <v>99</v>
      </c>
      <c r="D30" s="134"/>
      <c r="E30" s="134"/>
      <c r="F30" s="135"/>
      <c r="G30" s="134"/>
      <c r="H30" s="134"/>
      <c r="I30" s="136">
        <f t="shared" si="0"/>
        <v>0</v>
      </c>
      <c r="K30" s="409"/>
      <c r="L30" s="96" t="s">
        <v>99</v>
      </c>
      <c r="M30" s="137"/>
      <c r="O30" s="138"/>
      <c r="P30" s="137"/>
      <c r="R30" s="99"/>
      <c r="S30" s="99"/>
    </row>
    <row r="31" spans="2:19" ht="45.75" customHeight="1" x14ac:dyDescent="0.3">
      <c r="B31" s="409"/>
      <c r="C31" s="97" t="s">
        <v>102</v>
      </c>
      <c r="D31" s="141">
        <f>SUM(D27:D30)</f>
        <v>0</v>
      </c>
      <c r="E31" s="141">
        <f t="shared" ref="E31:H31" si="1">SUM(E27:E30)</f>
        <v>0</v>
      </c>
      <c r="F31" s="141">
        <f t="shared" si="1"/>
        <v>0</v>
      </c>
      <c r="G31" s="141">
        <f t="shared" si="1"/>
        <v>0</v>
      </c>
      <c r="H31" s="141">
        <f t="shared" si="1"/>
        <v>0</v>
      </c>
      <c r="I31" s="136">
        <f t="shared" si="0"/>
        <v>0</v>
      </c>
      <c r="K31" s="409"/>
      <c r="L31" s="97" t="s">
        <v>102</v>
      </c>
      <c r="M31" s="136">
        <f>SUM(M27:M30)</f>
        <v>0</v>
      </c>
      <c r="O31" s="138">
        <f t="shared" ref="O31:O36" si="2">M31-I31</f>
        <v>0</v>
      </c>
      <c r="P31" s="137"/>
      <c r="R31" s="99"/>
      <c r="S31" s="99"/>
    </row>
    <row r="32" spans="2:19" ht="45.75" customHeight="1" x14ac:dyDescent="0.3">
      <c r="B32" s="411" t="s">
        <v>100</v>
      </c>
      <c r="C32" s="98" t="s">
        <v>216</v>
      </c>
      <c r="D32" s="142">
        <f>(D26-D31)</f>
        <v>0</v>
      </c>
      <c r="E32" s="142">
        <f t="shared" ref="E32:I32" si="3">(E26-E31)</f>
        <v>0</v>
      </c>
      <c r="F32" s="142">
        <f t="shared" si="3"/>
        <v>0</v>
      </c>
      <c r="G32" s="142">
        <f t="shared" si="3"/>
        <v>0</v>
      </c>
      <c r="H32" s="142">
        <f t="shared" si="3"/>
        <v>0</v>
      </c>
      <c r="I32" s="142">
        <f t="shared" si="3"/>
        <v>0</v>
      </c>
      <c r="K32" s="411" t="s">
        <v>100</v>
      </c>
      <c r="L32" s="98" t="s">
        <v>103</v>
      </c>
      <c r="M32" s="142">
        <f>(M26-M31)</f>
        <v>0</v>
      </c>
      <c r="O32" s="138">
        <f t="shared" si="2"/>
        <v>0</v>
      </c>
      <c r="P32" s="143"/>
      <c r="R32" s="99"/>
      <c r="S32" s="99"/>
    </row>
    <row r="33" spans="2:19" ht="45.75" customHeight="1" x14ac:dyDescent="0.3">
      <c r="B33" s="412"/>
      <c r="C33" s="98" t="s">
        <v>101</v>
      </c>
      <c r="D33" s="144" t="e">
        <f>D32/D26</f>
        <v>#DIV/0!</v>
      </c>
      <c r="E33" s="144" t="e">
        <f t="shared" ref="E33:I33" si="4">E32/E26</f>
        <v>#DIV/0!</v>
      </c>
      <c r="F33" s="144" t="e">
        <f t="shared" si="4"/>
        <v>#DIV/0!</v>
      </c>
      <c r="G33" s="144" t="e">
        <f t="shared" si="4"/>
        <v>#DIV/0!</v>
      </c>
      <c r="H33" s="144" t="e">
        <f t="shared" si="4"/>
        <v>#DIV/0!</v>
      </c>
      <c r="I33" s="144" t="e">
        <f t="shared" si="4"/>
        <v>#DIV/0!</v>
      </c>
      <c r="K33" s="412"/>
      <c r="L33" s="98" t="s">
        <v>101</v>
      </c>
      <c r="M33" s="144" t="e">
        <f>M32/M26</f>
        <v>#DIV/0!</v>
      </c>
      <c r="O33" s="138" t="e">
        <f>M33-I33</f>
        <v>#DIV/0!</v>
      </c>
      <c r="P33" s="145"/>
      <c r="R33" s="99"/>
      <c r="S33" s="99"/>
    </row>
    <row r="34" spans="2:19" ht="45.75" customHeight="1" x14ac:dyDescent="0.3">
      <c r="B34" s="412"/>
      <c r="C34" s="98" t="s">
        <v>107</v>
      </c>
      <c r="D34" s="146" t="e">
        <f>D32/D21</f>
        <v>#DIV/0!</v>
      </c>
      <c r="E34" s="146" t="e">
        <f t="shared" ref="E34:H34" si="5">E32/E21</f>
        <v>#DIV/0!</v>
      </c>
      <c r="F34" s="146" t="e">
        <f t="shared" si="5"/>
        <v>#DIV/0!</v>
      </c>
      <c r="G34" s="146" t="e">
        <f t="shared" si="5"/>
        <v>#DIV/0!</v>
      </c>
      <c r="H34" s="146" t="e">
        <f t="shared" si="5"/>
        <v>#DIV/0!</v>
      </c>
      <c r="I34" s="146" t="e">
        <f>I32/I21</f>
        <v>#DIV/0!</v>
      </c>
      <c r="K34" s="412"/>
      <c r="L34" s="98" t="s">
        <v>107</v>
      </c>
      <c r="M34" s="146" t="e">
        <f>M32/M21</f>
        <v>#DIV/0!</v>
      </c>
      <c r="O34" s="138" t="e">
        <f t="shared" si="2"/>
        <v>#DIV/0!</v>
      </c>
      <c r="P34" s="147"/>
      <c r="R34" s="99"/>
      <c r="S34" s="99"/>
    </row>
    <row r="35" spans="2:19" ht="45.75" customHeight="1" x14ac:dyDescent="0.3">
      <c r="B35" s="413"/>
      <c r="C35" s="98" t="s">
        <v>205</v>
      </c>
      <c r="D35" s="146" t="e">
        <f>D32/D20</f>
        <v>#DIV/0!</v>
      </c>
      <c r="E35" s="146" t="e">
        <f t="shared" ref="E35:H35" si="6">E32/E20</f>
        <v>#DIV/0!</v>
      </c>
      <c r="F35" s="146" t="e">
        <f t="shared" si="6"/>
        <v>#DIV/0!</v>
      </c>
      <c r="G35" s="146" t="e">
        <f t="shared" si="6"/>
        <v>#DIV/0!</v>
      </c>
      <c r="H35" s="146" t="e">
        <f t="shared" si="6"/>
        <v>#DIV/0!</v>
      </c>
      <c r="I35" s="146" t="e">
        <f>I32/I20</f>
        <v>#DIV/0!</v>
      </c>
      <c r="K35" s="413"/>
      <c r="L35" s="98" t="s">
        <v>205</v>
      </c>
      <c r="M35" s="146" t="e">
        <f>M32/M20</f>
        <v>#DIV/0!</v>
      </c>
      <c r="O35" s="138" t="e">
        <f t="shared" si="2"/>
        <v>#DIV/0!</v>
      </c>
      <c r="P35" s="147"/>
      <c r="R35" s="99"/>
      <c r="S35" s="99"/>
    </row>
    <row r="36" spans="2:19" ht="45.75" customHeight="1" x14ac:dyDescent="0.3">
      <c r="B36" s="410" t="s">
        <v>108</v>
      </c>
      <c r="C36" s="410"/>
      <c r="D36" s="146" t="e">
        <f>D26/D21</f>
        <v>#DIV/0!</v>
      </c>
      <c r="E36" s="146" t="e">
        <f t="shared" ref="E36:I36" si="7">E26/E21</f>
        <v>#DIV/0!</v>
      </c>
      <c r="F36" s="146" t="e">
        <f t="shared" si="7"/>
        <v>#DIV/0!</v>
      </c>
      <c r="G36" s="146" t="e">
        <f t="shared" si="7"/>
        <v>#DIV/0!</v>
      </c>
      <c r="H36" s="146" t="e">
        <f t="shared" si="7"/>
        <v>#DIV/0!</v>
      </c>
      <c r="I36" s="146" t="e">
        <f t="shared" si="7"/>
        <v>#DIV/0!</v>
      </c>
      <c r="K36" s="410" t="s">
        <v>108</v>
      </c>
      <c r="L36" s="410"/>
      <c r="M36" s="146" t="e">
        <f>M26/M21</f>
        <v>#DIV/0!</v>
      </c>
      <c r="O36" s="138" t="e">
        <f t="shared" si="2"/>
        <v>#DIV/0!</v>
      </c>
      <c r="P36" s="147"/>
      <c r="R36" s="99"/>
      <c r="S36" s="99"/>
    </row>
    <row r="37" spans="2:19" x14ac:dyDescent="0.3">
      <c r="C37" s="66"/>
      <c r="D37" s="66"/>
      <c r="E37" s="99"/>
      <c r="F37" s="66"/>
      <c r="G37" s="66"/>
      <c r="H37" s="102"/>
      <c r="I37" s="99"/>
      <c r="K37" s="406"/>
      <c r="L37" s="406"/>
      <c r="M37" s="148"/>
      <c r="O37" s="99"/>
      <c r="P37" s="99"/>
      <c r="R37" s="99"/>
      <c r="S37" s="99"/>
    </row>
    <row r="38" spans="2:19" x14ac:dyDescent="0.3">
      <c r="C38" s="66"/>
      <c r="D38" s="66"/>
      <c r="E38" s="99"/>
      <c r="F38" s="66"/>
      <c r="G38" s="66"/>
      <c r="H38" s="102"/>
      <c r="I38" s="99"/>
      <c r="L38" s="100"/>
      <c r="M38" s="100"/>
      <c r="O38" s="99"/>
      <c r="P38" s="99"/>
      <c r="R38" s="99"/>
      <c r="S38" s="99"/>
    </row>
    <row r="39" spans="2:19" ht="14.5" thickBot="1" x14ac:dyDescent="0.35">
      <c r="C39" s="66"/>
      <c r="D39" s="66"/>
      <c r="E39" s="99"/>
      <c r="F39" s="66"/>
      <c r="G39" s="66"/>
      <c r="H39" s="102"/>
      <c r="I39" s="99"/>
      <c r="K39" s="404" t="s">
        <v>211</v>
      </c>
      <c r="L39" s="405"/>
      <c r="M39" s="173"/>
      <c r="O39" s="99"/>
      <c r="P39" s="99"/>
      <c r="R39" s="99"/>
      <c r="S39" s="99"/>
    </row>
    <row r="40" spans="2:19" ht="15.5" x14ac:dyDescent="0.3">
      <c r="B40" s="396" t="s">
        <v>217</v>
      </c>
      <c r="C40" s="150" t="s">
        <v>206</v>
      </c>
      <c r="D40" s="151" t="e">
        <f>D33/$I$31</f>
        <v>#DIV/0!</v>
      </c>
      <c r="E40" s="151" t="e">
        <f t="shared" ref="E40:I40" si="8">E33/$I$31</f>
        <v>#DIV/0!</v>
      </c>
      <c r="F40" s="151" t="e">
        <f t="shared" si="8"/>
        <v>#DIV/0!</v>
      </c>
      <c r="G40" s="151" t="e">
        <f t="shared" si="8"/>
        <v>#DIV/0!</v>
      </c>
      <c r="H40" s="151" t="e">
        <f>H33/$I$31</f>
        <v>#DIV/0!</v>
      </c>
      <c r="I40" s="152" t="e">
        <f t="shared" si="8"/>
        <v>#DIV/0!</v>
      </c>
      <c r="L40" s="100"/>
      <c r="M40" s="100"/>
      <c r="O40" s="99"/>
      <c r="P40" s="99"/>
      <c r="R40" s="99"/>
      <c r="S40" s="99"/>
    </row>
    <row r="41" spans="2:19" ht="119" thickBot="1" x14ac:dyDescent="0.35">
      <c r="B41" s="397"/>
      <c r="C41" s="153" t="s">
        <v>218</v>
      </c>
      <c r="D41" s="398"/>
      <c r="E41" s="399"/>
      <c r="F41" s="399"/>
      <c r="G41" s="399"/>
      <c r="H41" s="399"/>
      <c r="I41" s="400"/>
      <c r="K41" s="404" t="s">
        <v>235</v>
      </c>
      <c r="L41" s="405"/>
      <c r="M41" s="173"/>
      <c r="O41" s="99"/>
      <c r="P41" s="99"/>
      <c r="R41" s="99"/>
      <c r="S41" s="99"/>
    </row>
    <row r="42" spans="2:19" ht="16" thickBot="1" x14ac:dyDescent="0.4">
      <c r="B42" s="154"/>
      <c r="C42" s="155"/>
      <c r="D42" s="156"/>
      <c r="E42" s="156"/>
      <c r="F42" s="157"/>
      <c r="G42" s="156"/>
      <c r="H42" s="156"/>
      <c r="I42" s="158"/>
      <c r="L42" s="100"/>
      <c r="M42" s="100"/>
      <c r="O42" s="99"/>
      <c r="P42" s="99"/>
      <c r="R42" s="99"/>
      <c r="S42" s="99"/>
    </row>
    <row r="43" spans="2:19" ht="42" x14ac:dyDescent="0.3">
      <c r="B43" s="401" t="s">
        <v>219</v>
      </c>
      <c r="C43" s="159" t="s">
        <v>220</v>
      </c>
      <c r="D43" s="93" t="s">
        <v>201</v>
      </c>
      <c r="E43" s="93" t="s">
        <v>202</v>
      </c>
      <c r="F43" s="93" t="s">
        <v>203</v>
      </c>
      <c r="G43" s="93" t="s">
        <v>204</v>
      </c>
      <c r="H43" s="93" t="s">
        <v>242</v>
      </c>
      <c r="I43" s="160" t="s">
        <v>96</v>
      </c>
      <c r="L43" s="100"/>
      <c r="M43" s="100"/>
      <c r="O43" s="99"/>
      <c r="P43" s="99"/>
      <c r="R43" s="99"/>
      <c r="S43" s="99"/>
    </row>
    <row r="44" spans="2:19" ht="15.5" x14ac:dyDescent="0.35">
      <c r="B44" s="402"/>
      <c r="C44" s="161" t="s">
        <v>221</v>
      </c>
      <c r="D44" s="162" t="e">
        <f>D35</f>
        <v>#DIV/0!</v>
      </c>
      <c r="E44" s="162" t="e">
        <f t="shared" ref="E44:H44" si="9">E35</f>
        <v>#DIV/0!</v>
      </c>
      <c r="F44" s="162" t="e">
        <f t="shared" si="9"/>
        <v>#DIV/0!</v>
      </c>
      <c r="G44" s="162" t="e">
        <f t="shared" si="9"/>
        <v>#DIV/0!</v>
      </c>
      <c r="H44" s="162" t="e">
        <f t="shared" si="9"/>
        <v>#DIV/0!</v>
      </c>
      <c r="I44" s="163" t="e">
        <f>I35</f>
        <v>#DIV/0!</v>
      </c>
      <c r="L44" s="100"/>
      <c r="M44" s="100"/>
      <c r="O44" s="99"/>
      <c r="P44" s="99"/>
    </row>
    <row r="45" spans="2:19" ht="15.5" x14ac:dyDescent="0.35">
      <c r="B45" s="402"/>
      <c r="C45" s="161" t="s">
        <v>222</v>
      </c>
      <c r="D45" s="164"/>
      <c r="E45" s="164"/>
      <c r="F45" s="164"/>
      <c r="G45" s="164"/>
      <c r="H45" s="164"/>
      <c r="I45" s="165"/>
      <c r="L45" s="100"/>
      <c r="M45" s="100"/>
      <c r="O45" s="99"/>
      <c r="P45" s="99"/>
    </row>
    <row r="46" spans="2:19" ht="15.5" x14ac:dyDescent="0.35">
      <c r="B46" s="402"/>
      <c r="C46" s="161" t="s">
        <v>223</v>
      </c>
      <c r="D46" s="164"/>
      <c r="E46" s="164"/>
      <c r="F46" s="164"/>
      <c r="G46" s="164"/>
      <c r="H46" s="164"/>
      <c r="I46" s="165"/>
      <c r="L46" s="100"/>
      <c r="M46" s="100"/>
      <c r="O46" s="99"/>
      <c r="P46" s="99"/>
    </row>
    <row r="47" spans="2:19" ht="16" thickBot="1" x14ac:dyDescent="0.4">
      <c r="B47" s="403"/>
      <c r="C47" s="166" t="s">
        <v>224</v>
      </c>
      <c r="D47" s="167" t="e">
        <f>+D44-D45-D46</f>
        <v>#DIV/0!</v>
      </c>
      <c r="E47" s="167" t="e">
        <f t="shared" ref="E47:I47" si="10">+E44-E45-E46</f>
        <v>#DIV/0!</v>
      </c>
      <c r="F47" s="167" t="e">
        <f t="shared" si="10"/>
        <v>#DIV/0!</v>
      </c>
      <c r="G47" s="167" t="e">
        <f t="shared" si="10"/>
        <v>#DIV/0!</v>
      </c>
      <c r="H47" s="167" t="e">
        <f t="shared" si="10"/>
        <v>#DIV/0!</v>
      </c>
      <c r="I47" s="167" t="e">
        <f t="shared" si="10"/>
        <v>#DIV/0!</v>
      </c>
      <c r="L47" s="100"/>
      <c r="M47" s="100"/>
      <c r="O47" s="99"/>
      <c r="P47" s="99"/>
    </row>
    <row r="81" spans="13:13" x14ac:dyDescent="0.3">
      <c r="M81" t="s">
        <v>213</v>
      </c>
    </row>
    <row r="82" spans="13:13" x14ac:dyDescent="0.3">
      <c r="M82" t="s">
        <v>212</v>
      </c>
    </row>
  </sheetData>
  <mergeCells count="21">
    <mergeCell ref="C16:I16"/>
    <mergeCell ref="B36:C36"/>
    <mergeCell ref="K26:L26"/>
    <mergeCell ref="D18:H18"/>
    <mergeCell ref="D24:H24"/>
    <mergeCell ref="B25:C25"/>
    <mergeCell ref="B26:C26"/>
    <mergeCell ref="B27:B31"/>
    <mergeCell ref="B32:B35"/>
    <mergeCell ref="O16:P16"/>
    <mergeCell ref="K16:M16"/>
    <mergeCell ref="K25:L25"/>
    <mergeCell ref="K27:K31"/>
    <mergeCell ref="K36:L36"/>
    <mergeCell ref="K32:K35"/>
    <mergeCell ref="B40:B41"/>
    <mergeCell ref="D41:I41"/>
    <mergeCell ref="B43:B47"/>
    <mergeCell ref="K39:L39"/>
    <mergeCell ref="K37:L37"/>
    <mergeCell ref="K41:L41"/>
  </mergeCells>
  <dataValidations count="1">
    <dataValidation type="list" allowBlank="1" showInputMessage="1" showErrorMessage="1" sqref="M39" xr:uid="{00000000-0002-0000-0700-000000000000}">
      <formula1>$M$81:$M$82</formula1>
    </dataValidation>
  </dataValidations>
  <hyperlinks>
    <hyperlink ref="C1" location="Contents!A1" display="Return to contents" xr:uid="{00000000-0004-0000-0700-000000000000}"/>
  </hyperlinks>
  <pageMargins left="0.51181102362204722" right="0.51181102362204722" top="0.94488188976377963" bottom="0.35433070866141736" header="0.31496062992125984" footer="0.31496062992125984"/>
  <pageSetup paperSize="9" scale="30" orientation="landscape" horizontalDpi="300" verticalDpi="300" r:id="rId1"/>
  <headerFooter>
    <oddHeader>&amp;R&amp;G</oddHeader>
    <oddFooter>&amp;C&amp;F</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04"/>
  <sheetViews>
    <sheetView view="pageBreakPreview" zoomScale="110" zoomScaleNormal="100" zoomScaleSheetLayoutView="110" workbookViewId="0">
      <selection activeCell="L11" sqref="L11"/>
    </sheetView>
  </sheetViews>
  <sheetFormatPr defaultRowHeight="14" x14ac:dyDescent="0.3"/>
  <cols>
    <col min="1" max="1" width="25.58203125" customWidth="1"/>
    <col min="2" max="2" width="18.5" customWidth="1"/>
    <col min="18" max="18" width="0" hidden="1" customWidth="1"/>
  </cols>
  <sheetData>
    <row r="1" spans="1:18" x14ac:dyDescent="0.3">
      <c r="A1" s="223" t="s">
        <v>365</v>
      </c>
    </row>
    <row r="2" spans="1:18" x14ac:dyDescent="0.3">
      <c r="A2" s="423" t="s">
        <v>373</v>
      </c>
      <c r="B2" s="424"/>
      <c r="C2" s="424"/>
      <c r="D2" s="424"/>
      <c r="E2" s="424"/>
      <c r="F2" s="425"/>
    </row>
    <row r="3" spans="1:18" x14ac:dyDescent="0.3">
      <c r="A3" s="426" t="s">
        <v>374</v>
      </c>
      <c r="B3" s="427"/>
      <c r="C3" s="427"/>
      <c r="D3" s="427"/>
      <c r="E3" s="427"/>
      <c r="F3" s="428"/>
      <c r="G3" s="198"/>
      <c r="R3" t="s">
        <v>322</v>
      </c>
    </row>
    <row r="4" spans="1:18" x14ac:dyDescent="0.3">
      <c r="A4" s="224"/>
      <c r="B4" s="224"/>
      <c r="C4" s="224"/>
      <c r="D4" s="224"/>
      <c r="E4" s="224"/>
      <c r="F4" s="224"/>
      <c r="G4" s="198"/>
    </row>
    <row r="5" spans="1:18" x14ac:dyDescent="0.3">
      <c r="A5" s="176" t="s">
        <v>69</v>
      </c>
      <c r="B5" s="53"/>
      <c r="C5" s="224"/>
      <c r="D5" s="224"/>
      <c r="E5" s="224"/>
      <c r="F5" s="224"/>
      <c r="G5" s="198"/>
    </row>
    <row r="6" spans="1:18" x14ac:dyDescent="0.3">
      <c r="A6" s="176" t="s">
        <v>70</v>
      </c>
      <c r="B6" s="54" t="s">
        <v>364</v>
      </c>
      <c r="C6" s="224"/>
      <c r="D6" s="224"/>
      <c r="E6" s="224"/>
      <c r="F6" s="224"/>
      <c r="G6" s="198"/>
    </row>
    <row r="7" spans="1:18" ht="14.5" thickBot="1" x14ac:dyDescent="0.35">
      <c r="A7" s="224"/>
      <c r="B7" s="224"/>
      <c r="C7" s="224"/>
      <c r="D7" s="224"/>
      <c r="E7" s="224"/>
      <c r="F7" s="224"/>
      <c r="G7" s="198"/>
    </row>
    <row r="8" spans="1:18" ht="14.5" thickBot="1" x14ac:dyDescent="0.35">
      <c r="A8" s="225" t="s">
        <v>323</v>
      </c>
      <c r="B8" s="439"/>
      <c r="C8" s="440"/>
      <c r="D8" s="440"/>
      <c r="E8" s="440"/>
      <c r="F8" s="441"/>
      <c r="R8" t="s">
        <v>324</v>
      </c>
    </row>
    <row r="9" spans="1:18" ht="52.5" thickBot="1" x14ac:dyDescent="0.35">
      <c r="A9" s="199" t="s">
        <v>325</v>
      </c>
      <c r="B9" s="429" t="s">
        <v>326</v>
      </c>
      <c r="C9" s="430"/>
      <c r="D9" s="430"/>
      <c r="E9" s="430"/>
      <c r="F9" s="431"/>
      <c r="R9" t="s">
        <v>327</v>
      </c>
    </row>
    <row r="10" spans="1:18" ht="29.25" customHeight="1" thickBot="1" x14ac:dyDescent="0.35">
      <c r="A10" s="200" t="s">
        <v>328</v>
      </c>
      <c r="B10" s="432"/>
      <c r="C10" s="433"/>
      <c r="D10" s="433"/>
      <c r="E10" s="433"/>
      <c r="F10" s="434"/>
      <c r="R10" t="s">
        <v>329</v>
      </c>
    </row>
    <row r="11" spans="1:18" ht="210.75" customHeight="1" thickBot="1" x14ac:dyDescent="0.35">
      <c r="A11" s="201" t="s">
        <v>366</v>
      </c>
      <c r="B11" s="435" t="s">
        <v>330</v>
      </c>
      <c r="C11" s="436"/>
      <c r="D11" s="436"/>
      <c r="E11" s="436"/>
      <c r="F11" s="437"/>
      <c r="K11" s="202"/>
      <c r="R11" t="s">
        <v>331</v>
      </c>
    </row>
    <row r="12" spans="1:18" ht="26.5" thickBot="1" x14ac:dyDescent="0.35">
      <c r="A12" s="200" t="s">
        <v>332</v>
      </c>
      <c r="B12" s="438"/>
      <c r="C12" s="438"/>
      <c r="D12" s="203"/>
      <c r="E12" s="203"/>
      <c r="F12" s="204"/>
      <c r="R12" t="s">
        <v>333</v>
      </c>
    </row>
    <row r="13" spans="1:18" ht="14.5" thickBot="1" x14ac:dyDescent="0.35">
      <c r="R13" t="s">
        <v>334</v>
      </c>
    </row>
    <row r="14" spans="1:18" s="205" customFormat="1" ht="28.5" thickBot="1" x14ac:dyDescent="0.35">
      <c r="A14" s="420" t="s">
        <v>375</v>
      </c>
      <c r="B14" s="421"/>
      <c r="C14" s="421"/>
      <c r="D14" s="421"/>
      <c r="E14" s="421"/>
      <c r="F14" s="422"/>
      <c r="R14" s="205" t="s">
        <v>335</v>
      </c>
    </row>
    <row r="15" spans="1:18" ht="60.75" customHeight="1" thickBot="1" x14ac:dyDescent="0.35">
      <c r="A15" s="206"/>
      <c r="B15" s="207"/>
      <c r="C15" s="208"/>
      <c r="D15" s="208"/>
      <c r="E15" s="208"/>
      <c r="F15" s="209"/>
      <c r="R15" t="s">
        <v>336</v>
      </c>
    </row>
    <row r="16" spans="1:18" x14ac:dyDescent="0.3">
      <c r="A16" s="210"/>
      <c r="B16" s="211"/>
      <c r="C16" s="211"/>
      <c r="D16" s="211"/>
      <c r="E16" s="211"/>
      <c r="F16" s="211"/>
      <c r="R16" t="s">
        <v>337</v>
      </c>
    </row>
    <row r="17" spans="1:18" x14ac:dyDescent="0.3">
      <c r="A17" s="210"/>
      <c r="B17" s="212"/>
      <c r="C17" s="211"/>
      <c r="D17" s="211"/>
      <c r="E17" s="211"/>
      <c r="F17" s="211"/>
      <c r="R17" t="s">
        <v>338</v>
      </c>
    </row>
    <row r="18" spans="1:18" x14ac:dyDescent="0.3">
      <c r="A18" s="213"/>
      <c r="B18" s="214"/>
      <c r="C18" s="215"/>
      <c r="D18" s="215"/>
      <c r="E18" s="215"/>
      <c r="F18" s="215"/>
      <c r="R18" t="s">
        <v>339</v>
      </c>
    </row>
    <row r="19" spans="1:18" ht="48" customHeight="1" x14ac:dyDescent="0.3">
      <c r="A19" s="213"/>
      <c r="B19" s="211"/>
      <c r="C19" s="211"/>
      <c r="D19" s="211"/>
      <c r="E19" s="211"/>
      <c r="F19" s="211"/>
      <c r="R19" t="s">
        <v>340</v>
      </c>
    </row>
    <row r="20" spans="1:18" x14ac:dyDescent="0.3">
      <c r="A20" s="213"/>
      <c r="B20" s="214"/>
      <c r="C20" s="215"/>
      <c r="D20" s="215"/>
      <c r="E20" s="215"/>
      <c r="F20" s="215"/>
      <c r="R20" t="s">
        <v>341</v>
      </c>
    </row>
    <row r="21" spans="1:18" x14ac:dyDescent="0.3">
      <c r="A21" s="213"/>
      <c r="B21" s="215"/>
      <c r="C21" s="215"/>
      <c r="D21" s="211"/>
      <c r="E21" s="211"/>
      <c r="F21" s="211"/>
      <c r="R21" t="s">
        <v>342</v>
      </c>
    </row>
    <row r="22" spans="1:18" x14ac:dyDescent="0.3">
      <c r="A22" s="211"/>
      <c r="B22" s="211"/>
      <c r="C22" s="211"/>
      <c r="D22" s="211"/>
      <c r="E22" s="211"/>
      <c r="F22" s="211"/>
      <c r="R22" t="s">
        <v>343</v>
      </c>
    </row>
    <row r="23" spans="1:18" x14ac:dyDescent="0.3">
      <c r="A23" s="216"/>
      <c r="B23" s="215"/>
      <c r="C23" s="215"/>
      <c r="D23" s="215"/>
      <c r="E23" s="215"/>
      <c r="F23" s="215"/>
      <c r="R23" t="s">
        <v>344</v>
      </c>
    </row>
    <row r="24" spans="1:18" x14ac:dyDescent="0.3">
      <c r="A24" s="216"/>
      <c r="B24" s="216"/>
      <c r="C24" s="216"/>
      <c r="D24" s="216"/>
      <c r="E24" s="216"/>
      <c r="F24" s="216"/>
      <c r="R24" t="s">
        <v>345</v>
      </c>
    </row>
    <row r="25" spans="1:18" x14ac:dyDescent="0.3">
      <c r="A25" s="210"/>
      <c r="B25" s="211"/>
      <c r="C25" s="211"/>
      <c r="D25" s="211"/>
      <c r="E25" s="211"/>
      <c r="F25" s="211"/>
      <c r="R25" t="s">
        <v>346</v>
      </c>
    </row>
    <row r="26" spans="1:18" x14ac:dyDescent="0.3">
      <c r="A26" s="210"/>
      <c r="B26" s="212"/>
      <c r="C26" s="211"/>
      <c r="D26" s="211"/>
      <c r="E26" s="211"/>
      <c r="F26" s="211"/>
      <c r="R26" t="s">
        <v>347</v>
      </c>
    </row>
    <row r="27" spans="1:18" x14ac:dyDescent="0.3">
      <c r="A27" s="210"/>
      <c r="B27" s="214"/>
      <c r="C27" s="215"/>
      <c r="D27" s="215"/>
      <c r="E27" s="215"/>
      <c r="F27" s="215"/>
      <c r="R27" t="s">
        <v>348</v>
      </c>
    </row>
    <row r="28" spans="1:18" x14ac:dyDescent="0.3">
      <c r="A28" s="213"/>
      <c r="B28" s="211"/>
      <c r="C28" s="211"/>
      <c r="D28" s="211"/>
      <c r="E28" s="211"/>
      <c r="F28" s="211"/>
      <c r="R28" t="s">
        <v>349</v>
      </c>
    </row>
    <row r="29" spans="1:18" x14ac:dyDescent="0.3">
      <c r="A29" s="213"/>
      <c r="B29" s="214"/>
      <c r="C29" s="215"/>
      <c r="D29" s="215"/>
      <c r="E29" s="215"/>
      <c r="F29" s="215"/>
      <c r="R29" t="s">
        <v>350</v>
      </c>
    </row>
    <row r="30" spans="1:18" x14ac:dyDescent="0.3">
      <c r="A30" s="213"/>
      <c r="B30" s="215"/>
      <c r="C30" s="215"/>
      <c r="D30" s="211"/>
      <c r="E30" s="211"/>
      <c r="F30" s="211"/>
      <c r="R30" t="s">
        <v>351</v>
      </c>
    </row>
    <row r="31" spans="1:18" x14ac:dyDescent="0.3">
      <c r="A31" s="211"/>
      <c r="B31" s="211"/>
      <c r="C31" s="211"/>
      <c r="D31" s="211"/>
      <c r="E31" s="211"/>
      <c r="F31" s="211"/>
      <c r="R31" t="s">
        <v>352</v>
      </c>
    </row>
    <row r="32" spans="1:18" x14ac:dyDescent="0.3">
      <c r="A32" s="216"/>
      <c r="B32" s="215"/>
      <c r="C32" s="215"/>
      <c r="D32" s="215"/>
      <c r="E32" s="215"/>
      <c r="F32" s="215"/>
      <c r="R32" t="s">
        <v>353</v>
      </c>
    </row>
    <row r="33" spans="1:18" x14ac:dyDescent="0.3">
      <c r="A33" s="216"/>
      <c r="B33" s="216"/>
      <c r="C33" s="216"/>
      <c r="D33" s="216"/>
      <c r="E33" s="216"/>
      <c r="F33" s="216"/>
      <c r="R33" t="s">
        <v>354</v>
      </c>
    </row>
    <row r="34" spans="1:18" x14ac:dyDescent="0.3">
      <c r="A34" s="210"/>
      <c r="B34" s="211"/>
      <c r="C34" s="211"/>
      <c r="D34" s="211"/>
      <c r="E34" s="211"/>
      <c r="F34" s="211"/>
      <c r="R34" t="s">
        <v>355</v>
      </c>
    </row>
    <row r="35" spans="1:18" x14ac:dyDescent="0.3">
      <c r="A35" s="210"/>
      <c r="B35" s="212"/>
      <c r="C35" s="211"/>
      <c r="D35" s="211"/>
      <c r="E35" s="211"/>
      <c r="F35" s="211"/>
      <c r="R35" t="s">
        <v>356</v>
      </c>
    </row>
    <row r="36" spans="1:18" x14ac:dyDescent="0.3">
      <c r="A36" s="210"/>
      <c r="B36" s="214"/>
      <c r="C36" s="215"/>
      <c r="D36" s="215"/>
      <c r="E36" s="215"/>
      <c r="F36" s="215"/>
      <c r="R36" t="s">
        <v>357</v>
      </c>
    </row>
    <row r="37" spans="1:18" x14ac:dyDescent="0.3">
      <c r="A37" s="213"/>
      <c r="B37" s="211"/>
      <c r="C37" s="211"/>
      <c r="D37" s="211"/>
      <c r="E37" s="211"/>
      <c r="F37" s="211"/>
    </row>
    <row r="38" spans="1:18" x14ac:dyDescent="0.3">
      <c r="A38" s="213"/>
      <c r="B38" s="214"/>
      <c r="C38" s="215"/>
      <c r="D38" s="215"/>
      <c r="E38" s="215"/>
      <c r="F38" s="215"/>
    </row>
    <row r="39" spans="1:18" x14ac:dyDescent="0.3">
      <c r="A39" s="213"/>
      <c r="B39" s="215"/>
      <c r="C39" s="215"/>
      <c r="D39" s="211"/>
      <c r="E39" s="211"/>
      <c r="F39" s="211"/>
    </row>
    <row r="40" spans="1:18" x14ac:dyDescent="0.3">
      <c r="A40" s="211"/>
      <c r="B40" s="211"/>
      <c r="C40" s="211"/>
      <c r="D40" s="211"/>
      <c r="E40" s="211"/>
      <c r="F40" s="211"/>
    </row>
    <row r="41" spans="1:18" x14ac:dyDescent="0.3">
      <c r="A41" s="216"/>
      <c r="B41" s="215"/>
      <c r="C41" s="215"/>
      <c r="D41" s="215"/>
      <c r="E41" s="215"/>
      <c r="F41" s="215"/>
    </row>
    <row r="42" spans="1:18" x14ac:dyDescent="0.3">
      <c r="A42" s="216"/>
      <c r="B42" s="216"/>
      <c r="C42" s="216"/>
      <c r="D42" s="216"/>
      <c r="E42" s="216"/>
      <c r="F42" s="216"/>
    </row>
    <row r="43" spans="1:18" x14ac:dyDescent="0.3">
      <c r="A43" s="210"/>
      <c r="B43" s="211"/>
      <c r="C43" s="211"/>
      <c r="D43" s="211"/>
      <c r="E43" s="211"/>
      <c r="F43" s="211"/>
    </row>
    <row r="44" spans="1:18" x14ac:dyDescent="0.3">
      <c r="A44" s="210"/>
      <c r="B44" s="212"/>
      <c r="C44" s="211"/>
      <c r="D44" s="211"/>
      <c r="E44" s="211"/>
      <c r="F44" s="211"/>
    </row>
    <row r="45" spans="1:18" x14ac:dyDescent="0.3">
      <c r="A45" s="210"/>
      <c r="B45" s="214"/>
      <c r="C45" s="215"/>
      <c r="D45" s="215"/>
      <c r="E45" s="215"/>
      <c r="F45" s="215"/>
    </row>
    <row r="46" spans="1:18" x14ac:dyDescent="0.3">
      <c r="A46" s="213"/>
      <c r="B46" s="211"/>
      <c r="C46" s="211"/>
      <c r="D46" s="211"/>
      <c r="E46" s="211"/>
      <c r="F46" s="211"/>
    </row>
    <row r="47" spans="1:18" x14ac:dyDescent="0.3">
      <c r="A47" s="213"/>
      <c r="B47" s="214"/>
      <c r="C47" s="215"/>
      <c r="D47" s="215"/>
      <c r="E47" s="215"/>
      <c r="F47" s="215"/>
    </row>
    <row r="48" spans="1:18" x14ac:dyDescent="0.3">
      <c r="A48" s="213"/>
      <c r="B48" s="215"/>
      <c r="C48" s="215"/>
      <c r="D48" s="211"/>
      <c r="E48" s="211"/>
      <c r="F48" s="211"/>
    </row>
    <row r="49" spans="1:6" x14ac:dyDescent="0.3">
      <c r="A49" s="211"/>
      <c r="B49" s="211"/>
      <c r="C49" s="211"/>
      <c r="D49" s="211"/>
      <c r="E49" s="211"/>
      <c r="F49" s="211"/>
    </row>
    <row r="50" spans="1:6" x14ac:dyDescent="0.3">
      <c r="A50" s="216"/>
      <c r="B50" s="215"/>
      <c r="C50" s="215"/>
      <c r="D50" s="215"/>
      <c r="E50" s="215"/>
      <c r="F50" s="215"/>
    </row>
    <row r="51" spans="1:6" x14ac:dyDescent="0.3">
      <c r="A51" s="216"/>
      <c r="B51" s="216"/>
      <c r="C51" s="216"/>
      <c r="D51" s="216"/>
      <c r="E51" s="216"/>
      <c r="F51" s="216"/>
    </row>
    <row r="52" spans="1:6" x14ac:dyDescent="0.3">
      <c r="A52" s="210"/>
      <c r="B52" s="211"/>
      <c r="C52" s="211"/>
      <c r="D52" s="211"/>
      <c r="E52" s="211"/>
      <c r="F52" s="211"/>
    </row>
    <row r="53" spans="1:6" x14ac:dyDescent="0.3">
      <c r="A53" s="210"/>
      <c r="B53" s="212"/>
      <c r="C53" s="211"/>
      <c r="D53" s="211"/>
      <c r="E53" s="211"/>
      <c r="F53" s="211"/>
    </row>
    <row r="54" spans="1:6" x14ac:dyDescent="0.3">
      <c r="A54" s="210"/>
      <c r="B54" s="214"/>
      <c r="C54" s="215"/>
      <c r="D54" s="215"/>
      <c r="E54" s="215"/>
      <c r="F54" s="215"/>
    </row>
    <row r="55" spans="1:6" x14ac:dyDescent="0.3">
      <c r="A55" s="213"/>
      <c r="B55" s="211"/>
      <c r="C55" s="211"/>
      <c r="D55" s="211"/>
      <c r="E55" s="211"/>
      <c r="F55" s="211"/>
    </row>
    <row r="56" spans="1:6" x14ac:dyDescent="0.3">
      <c r="A56" s="213"/>
      <c r="B56" s="214"/>
      <c r="C56" s="215"/>
      <c r="D56" s="215"/>
      <c r="E56" s="215"/>
      <c r="F56" s="215"/>
    </row>
    <row r="57" spans="1:6" x14ac:dyDescent="0.3">
      <c r="A57" s="213"/>
      <c r="B57" s="215"/>
      <c r="C57" s="215"/>
      <c r="D57" s="211"/>
      <c r="E57" s="211"/>
      <c r="F57" s="211"/>
    </row>
    <row r="58" spans="1:6" x14ac:dyDescent="0.3">
      <c r="A58" s="211"/>
      <c r="B58" s="211"/>
      <c r="C58" s="211"/>
      <c r="D58" s="211"/>
      <c r="E58" s="211"/>
      <c r="F58" s="211"/>
    </row>
    <row r="59" spans="1:6" x14ac:dyDescent="0.3">
      <c r="A59" s="216"/>
      <c r="B59" s="215"/>
      <c r="C59" s="215"/>
      <c r="D59" s="215"/>
      <c r="E59" s="215"/>
      <c r="F59" s="215"/>
    </row>
    <row r="60" spans="1:6" x14ac:dyDescent="0.3">
      <c r="A60" s="216"/>
      <c r="B60" s="216"/>
      <c r="C60" s="216"/>
      <c r="D60" s="216"/>
      <c r="E60" s="216"/>
      <c r="F60" s="216"/>
    </row>
    <row r="61" spans="1:6" x14ac:dyDescent="0.3">
      <c r="A61" s="210"/>
      <c r="B61" s="211"/>
      <c r="C61" s="211"/>
      <c r="D61" s="211"/>
      <c r="E61" s="211"/>
      <c r="F61" s="211"/>
    </row>
    <row r="62" spans="1:6" x14ac:dyDescent="0.3">
      <c r="A62" s="210"/>
      <c r="B62" s="211"/>
      <c r="C62" s="211"/>
      <c r="D62" s="211"/>
      <c r="E62" s="211"/>
      <c r="F62" s="211"/>
    </row>
    <row r="63" spans="1:6" x14ac:dyDescent="0.3">
      <c r="A63" s="210"/>
      <c r="B63" s="214"/>
      <c r="C63" s="215"/>
      <c r="D63" s="215"/>
      <c r="E63" s="215"/>
      <c r="F63" s="215"/>
    </row>
    <row r="64" spans="1:6" x14ac:dyDescent="0.3">
      <c r="A64" s="213"/>
      <c r="B64" s="211"/>
      <c r="C64" s="211"/>
      <c r="D64" s="211"/>
      <c r="E64" s="211"/>
      <c r="F64" s="211"/>
    </row>
    <row r="65" spans="1:6" x14ac:dyDescent="0.3">
      <c r="A65" s="213"/>
      <c r="B65" s="214"/>
      <c r="C65" s="215"/>
      <c r="D65" s="215"/>
      <c r="E65" s="215"/>
      <c r="F65" s="215"/>
    </row>
    <row r="66" spans="1:6" x14ac:dyDescent="0.3">
      <c r="A66" s="213"/>
      <c r="B66" s="215"/>
      <c r="C66" s="215"/>
      <c r="D66" s="211"/>
      <c r="E66" s="211"/>
      <c r="F66" s="211"/>
    </row>
    <row r="67" spans="1:6" x14ac:dyDescent="0.3">
      <c r="A67" s="211"/>
      <c r="B67" s="211"/>
      <c r="C67" s="211"/>
      <c r="D67" s="211"/>
      <c r="E67" s="211"/>
      <c r="F67" s="211"/>
    </row>
    <row r="68" spans="1:6" x14ac:dyDescent="0.3">
      <c r="A68" s="216"/>
      <c r="B68" s="215"/>
      <c r="C68" s="215"/>
      <c r="D68" s="215"/>
      <c r="E68" s="215"/>
      <c r="F68" s="215"/>
    </row>
    <row r="69" spans="1:6" x14ac:dyDescent="0.3">
      <c r="A69" s="216"/>
      <c r="B69" s="216"/>
      <c r="C69" s="216"/>
      <c r="D69" s="216"/>
      <c r="E69" s="216"/>
      <c r="F69" s="216"/>
    </row>
    <row r="70" spans="1:6" x14ac:dyDescent="0.3">
      <c r="A70" s="210"/>
      <c r="B70" s="211"/>
      <c r="C70" s="211"/>
      <c r="D70" s="211"/>
      <c r="E70" s="211"/>
      <c r="F70" s="211"/>
    </row>
    <row r="71" spans="1:6" x14ac:dyDescent="0.3">
      <c r="A71" s="210"/>
      <c r="B71" s="212"/>
      <c r="C71" s="211"/>
      <c r="D71" s="211"/>
      <c r="E71" s="211"/>
      <c r="F71" s="211"/>
    </row>
    <row r="72" spans="1:6" x14ac:dyDescent="0.3">
      <c r="A72" s="210"/>
      <c r="B72" s="214"/>
      <c r="C72" s="215"/>
      <c r="D72" s="215"/>
      <c r="E72" s="215"/>
      <c r="F72" s="215"/>
    </row>
    <row r="73" spans="1:6" x14ac:dyDescent="0.3">
      <c r="A73" s="213"/>
      <c r="B73" s="211"/>
      <c r="C73" s="211"/>
      <c r="D73" s="211"/>
      <c r="E73" s="211"/>
      <c r="F73" s="211"/>
    </row>
    <row r="74" spans="1:6" x14ac:dyDescent="0.3">
      <c r="A74" s="213"/>
      <c r="B74" s="214"/>
      <c r="C74" s="215"/>
      <c r="D74" s="215"/>
      <c r="E74" s="215"/>
      <c r="F74" s="215"/>
    </row>
    <row r="75" spans="1:6" x14ac:dyDescent="0.3">
      <c r="A75" s="213"/>
      <c r="B75" s="215"/>
      <c r="C75" s="215"/>
      <c r="D75" s="211"/>
      <c r="E75" s="211"/>
      <c r="F75" s="211"/>
    </row>
    <row r="76" spans="1:6" x14ac:dyDescent="0.3">
      <c r="A76" s="211"/>
      <c r="B76" s="211"/>
      <c r="C76" s="211"/>
      <c r="D76" s="211"/>
      <c r="E76" s="211"/>
      <c r="F76" s="211"/>
    </row>
    <row r="77" spans="1:6" x14ac:dyDescent="0.3">
      <c r="A77" s="216"/>
      <c r="B77" s="215"/>
      <c r="C77" s="215"/>
      <c r="D77" s="215"/>
      <c r="E77" s="215"/>
      <c r="F77" s="215"/>
    </row>
    <row r="78" spans="1:6" x14ac:dyDescent="0.3">
      <c r="A78" s="216"/>
      <c r="B78" s="216"/>
      <c r="C78" s="216"/>
      <c r="D78" s="216"/>
      <c r="E78" s="216"/>
      <c r="F78" s="216"/>
    </row>
    <row r="79" spans="1:6" x14ac:dyDescent="0.3">
      <c r="A79" s="210"/>
      <c r="B79" s="211"/>
      <c r="C79" s="211"/>
      <c r="D79" s="211"/>
      <c r="E79" s="211"/>
      <c r="F79" s="211"/>
    </row>
    <row r="80" spans="1:6" x14ac:dyDescent="0.3">
      <c r="A80" s="210"/>
      <c r="B80" s="212"/>
      <c r="C80" s="211"/>
      <c r="D80" s="211"/>
      <c r="E80" s="211"/>
      <c r="F80" s="211"/>
    </row>
    <row r="81" spans="1:6" x14ac:dyDescent="0.3">
      <c r="A81" s="210"/>
      <c r="B81" s="214"/>
      <c r="C81" s="215"/>
      <c r="D81" s="215"/>
      <c r="E81" s="215"/>
      <c r="F81" s="215"/>
    </row>
    <row r="82" spans="1:6" x14ac:dyDescent="0.3">
      <c r="A82" s="213"/>
      <c r="B82" s="211"/>
      <c r="C82" s="211"/>
      <c r="D82" s="211"/>
      <c r="E82" s="211"/>
      <c r="F82" s="211"/>
    </row>
    <row r="83" spans="1:6" x14ac:dyDescent="0.3">
      <c r="A83" s="213"/>
      <c r="B83" s="214"/>
      <c r="C83" s="215"/>
      <c r="D83" s="215"/>
      <c r="E83" s="215"/>
      <c r="F83" s="215"/>
    </row>
    <row r="84" spans="1:6" x14ac:dyDescent="0.3">
      <c r="A84" s="213"/>
      <c r="B84" s="215"/>
      <c r="C84" s="215"/>
      <c r="D84" s="211"/>
      <c r="E84" s="211"/>
      <c r="F84" s="211"/>
    </row>
    <row r="85" spans="1:6" x14ac:dyDescent="0.3">
      <c r="A85" s="211"/>
      <c r="B85" s="211"/>
      <c r="C85" s="211"/>
      <c r="D85" s="211"/>
      <c r="E85" s="211"/>
      <c r="F85" s="211"/>
    </row>
    <row r="86" spans="1:6" x14ac:dyDescent="0.3">
      <c r="A86" s="216"/>
      <c r="B86" s="215"/>
      <c r="C86" s="215"/>
      <c r="D86" s="215"/>
      <c r="E86" s="215"/>
      <c r="F86" s="215"/>
    </row>
    <row r="87" spans="1:6" x14ac:dyDescent="0.3">
      <c r="A87" s="216"/>
      <c r="B87" s="216"/>
      <c r="C87" s="216"/>
      <c r="D87" s="216"/>
      <c r="E87" s="216"/>
      <c r="F87" s="216"/>
    </row>
    <row r="88" spans="1:6" x14ac:dyDescent="0.3">
      <c r="A88" s="210"/>
      <c r="B88" s="211"/>
      <c r="C88" s="211"/>
      <c r="D88" s="211"/>
      <c r="E88" s="211"/>
      <c r="F88" s="211"/>
    </row>
    <row r="89" spans="1:6" x14ac:dyDescent="0.3">
      <c r="A89" s="210"/>
      <c r="B89" s="212"/>
      <c r="C89" s="211"/>
      <c r="D89" s="211"/>
      <c r="E89" s="211"/>
      <c r="F89" s="211"/>
    </row>
    <row r="90" spans="1:6" x14ac:dyDescent="0.3">
      <c r="A90" s="210"/>
      <c r="B90" s="214"/>
      <c r="C90" s="215"/>
      <c r="D90" s="215"/>
      <c r="E90" s="215"/>
      <c r="F90" s="215"/>
    </row>
    <row r="91" spans="1:6" x14ac:dyDescent="0.3">
      <c r="A91" s="213"/>
      <c r="B91" s="211"/>
      <c r="C91" s="211"/>
      <c r="D91" s="211"/>
      <c r="E91" s="211"/>
      <c r="F91" s="211"/>
    </row>
    <row r="92" spans="1:6" x14ac:dyDescent="0.3">
      <c r="A92" s="213"/>
      <c r="B92" s="214"/>
      <c r="C92" s="215"/>
      <c r="D92" s="215"/>
      <c r="E92" s="215"/>
      <c r="F92" s="215"/>
    </row>
    <row r="93" spans="1:6" x14ac:dyDescent="0.3">
      <c r="A93" s="213"/>
      <c r="B93" s="215"/>
      <c r="C93" s="215"/>
      <c r="D93" s="211"/>
      <c r="E93" s="211"/>
      <c r="F93" s="211"/>
    </row>
    <row r="94" spans="1:6" x14ac:dyDescent="0.3">
      <c r="A94" s="211"/>
      <c r="B94" s="211"/>
      <c r="C94" s="211"/>
      <c r="D94" s="211"/>
      <c r="E94" s="211"/>
      <c r="F94" s="211"/>
    </row>
    <row r="95" spans="1:6" x14ac:dyDescent="0.3">
      <c r="A95" s="211"/>
      <c r="B95" s="211"/>
      <c r="C95" s="211"/>
      <c r="D95" s="211"/>
      <c r="E95" s="211"/>
      <c r="F95" s="211"/>
    </row>
    <row r="96" spans="1:6" x14ac:dyDescent="0.3">
      <c r="A96" s="216"/>
      <c r="B96" s="215"/>
      <c r="C96" s="215"/>
      <c r="D96" s="215"/>
      <c r="E96" s="215"/>
      <c r="F96" s="215"/>
    </row>
    <row r="97" spans="1:6" x14ac:dyDescent="0.3">
      <c r="A97" s="216"/>
      <c r="B97" s="216"/>
      <c r="C97" s="216"/>
      <c r="D97" s="216"/>
      <c r="E97" s="216"/>
      <c r="F97" s="216"/>
    </row>
    <row r="98" spans="1:6" x14ac:dyDescent="0.3">
      <c r="A98" s="210"/>
      <c r="B98" s="211"/>
      <c r="C98" s="211"/>
      <c r="D98" s="211"/>
      <c r="E98" s="211"/>
      <c r="F98" s="211"/>
    </row>
    <row r="99" spans="1:6" x14ac:dyDescent="0.3">
      <c r="A99" s="210"/>
      <c r="B99" s="212"/>
      <c r="C99" s="211"/>
      <c r="D99" s="211"/>
      <c r="E99" s="211"/>
      <c r="F99" s="211"/>
    </row>
    <row r="100" spans="1:6" x14ac:dyDescent="0.3">
      <c r="A100" s="210"/>
      <c r="B100" s="214"/>
      <c r="C100" s="215"/>
      <c r="D100" s="215"/>
      <c r="E100" s="215"/>
      <c r="F100" s="215"/>
    </row>
    <row r="101" spans="1:6" x14ac:dyDescent="0.3">
      <c r="A101" s="213"/>
      <c r="B101" s="211"/>
      <c r="C101" s="211"/>
      <c r="D101" s="211"/>
      <c r="E101" s="211"/>
      <c r="F101" s="211"/>
    </row>
    <row r="102" spans="1:6" x14ac:dyDescent="0.3">
      <c r="A102" s="213"/>
      <c r="B102" s="214"/>
      <c r="C102" s="215"/>
      <c r="D102" s="215"/>
      <c r="E102" s="215"/>
      <c r="F102" s="215"/>
    </row>
    <row r="103" spans="1:6" x14ac:dyDescent="0.3">
      <c r="A103" s="213"/>
      <c r="B103" s="215"/>
      <c r="C103" s="215"/>
      <c r="D103" s="211"/>
      <c r="E103" s="211"/>
      <c r="F103" s="211"/>
    </row>
    <row r="104" spans="1:6" x14ac:dyDescent="0.3">
      <c r="A104" s="217"/>
      <c r="B104" s="217"/>
      <c r="C104" s="217"/>
      <c r="D104" s="217"/>
      <c r="E104" s="217"/>
      <c r="F104" s="217"/>
    </row>
  </sheetData>
  <mergeCells count="8">
    <mergeCell ref="A14:F14"/>
    <mergeCell ref="A2:F2"/>
    <mergeCell ref="A3:F3"/>
    <mergeCell ref="B9:F9"/>
    <mergeCell ref="B10:F10"/>
    <mergeCell ref="B11:F11"/>
    <mergeCell ref="B12:C12"/>
    <mergeCell ref="B8:F8"/>
  </mergeCells>
  <hyperlinks>
    <hyperlink ref="A1" location="Contents!A1" display="Return to Contents" xr:uid="{00000000-0004-0000-0800-000000000000}"/>
  </hyperlinks>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'G:\Retail Unit\MR&amp;M\REMM\REMM letters\2017-12 REMM Annual Submission Letters\[Template 2017.xlsx]Statement of Compliance_Gas'!#REF!</xm:f>
          </x14:formula1>
          <xm:sqref>B16 B98 B88 B79 B70 B61 B52 B43 B34 B25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4"/>
  <sheetViews>
    <sheetView view="pageBreakPreview" zoomScale="70" zoomScaleNormal="100" zoomScaleSheetLayoutView="70" workbookViewId="0">
      <selection activeCell="H25" sqref="H25"/>
    </sheetView>
  </sheetViews>
  <sheetFormatPr defaultColWidth="9" defaultRowHeight="14" x14ac:dyDescent="0.3"/>
  <cols>
    <col min="1" max="1" width="4.25" style="108" customWidth="1"/>
    <col min="2" max="2" width="28.58203125" style="108" customWidth="1"/>
    <col min="3" max="3" width="104.58203125" style="108" customWidth="1"/>
    <col min="4" max="16384" width="9" style="108"/>
  </cols>
  <sheetData>
    <row r="1" spans="1:3" x14ac:dyDescent="0.3">
      <c r="A1" s="107" t="s">
        <v>84</v>
      </c>
    </row>
    <row r="3" spans="1:3" ht="23" x14ac:dyDescent="0.3">
      <c r="C3" s="109" t="s">
        <v>83</v>
      </c>
    </row>
    <row r="5" spans="1:3" ht="14.5" thickBot="1" x14ac:dyDescent="0.35"/>
    <row r="6" spans="1:3" ht="16" thickBot="1" x14ac:dyDescent="0.35">
      <c r="B6" s="110"/>
      <c r="C6" s="111" t="s">
        <v>132</v>
      </c>
    </row>
    <row r="7" spans="1:3" ht="33.75" customHeight="1" thickBot="1" x14ac:dyDescent="0.35">
      <c r="B7" s="177" t="s">
        <v>255</v>
      </c>
      <c r="C7" s="113" t="s">
        <v>254</v>
      </c>
    </row>
    <row r="8" spans="1:3" ht="47" thickBot="1" x14ac:dyDescent="0.35">
      <c r="B8" s="174" t="s">
        <v>248</v>
      </c>
      <c r="C8" s="113" t="s">
        <v>163</v>
      </c>
    </row>
    <row r="9" spans="1:3" x14ac:dyDescent="0.3">
      <c r="B9" s="442" t="s">
        <v>133</v>
      </c>
      <c r="C9" s="448" t="s">
        <v>164</v>
      </c>
    </row>
    <row r="10" spans="1:3" ht="14.5" thickBot="1" x14ac:dyDescent="0.35">
      <c r="B10" s="443"/>
      <c r="C10" s="449"/>
    </row>
    <row r="11" spans="1:3" ht="47" thickBot="1" x14ac:dyDescent="0.35">
      <c r="B11" s="174" t="s">
        <v>249</v>
      </c>
      <c r="C11" s="113" t="s">
        <v>165</v>
      </c>
    </row>
    <row r="12" spans="1:3" ht="31.5" thickBot="1" x14ac:dyDescent="0.35">
      <c r="B12" s="112" t="s">
        <v>2</v>
      </c>
      <c r="C12" s="113" t="s">
        <v>166</v>
      </c>
    </row>
    <row r="13" spans="1:3" ht="31.5" thickBot="1" x14ac:dyDescent="0.35">
      <c r="B13" s="112" t="s">
        <v>134</v>
      </c>
      <c r="C13" s="113" t="s">
        <v>166</v>
      </c>
    </row>
    <row r="14" spans="1:3" ht="31.5" thickBot="1" x14ac:dyDescent="0.35">
      <c r="B14" s="112" t="s">
        <v>135</v>
      </c>
      <c r="C14" s="113" t="s">
        <v>167</v>
      </c>
    </row>
    <row r="15" spans="1:3" ht="31.5" thickBot="1" x14ac:dyDescent="0.35">
      <c r="B15" s="112" t="s">
        <v>136</v>
      </c>
      <c r="C15" s="113" t="s">
        <v>168</v>
      </c>
    </row>
    <row r="16" spans="1:3" ht="31.5" thickBot="1" x14ac:dyDescent="0.35">
      <c r="B16" s="114" t="s">
        <v>137</v>
      </c>
      <c r="C16" s="120" t="s">
        <v>164</v>
      </c>
    </row>
    <row r="17" spans="2:3" ht="18" customHeight="1" x14ac:dyDescent="0.3">
      <c r="B17" s="442" t="s">
        <v>250</v>
      </c>
      <c r="C17" s="444" t="s">
        <v>169</v>
      </c>
    </row>
    <row r="18" spans="2:3" ht="18" customHeight="1" x14ac:dyDescent="0.3">
      <c r="B18" s="446"/>
      <c r="C18" s="447"/>
    </row>
    <row r="19" spans="2:3" ht="18" customHeight="1" thickBot="1" x14ac:dyDescent="0.35">
      <c r="B19" s="443"/>
      <c r="C19" s="445"/>
    </row>
    <row r="20" spans="2:3" ht="31.5" thickBot="1" x14ac:dyDescent="0.35">
      <c r="B20" s="118" t="s">
        <v>138</v>
      </c>
      <c r="C20" s="119" t="s">
        <v>170</v>
      </c>
    </row>
    <row r="21" spans="2:3" ht="31.5" thickBot="1" x14ac:dyDescent="0.35">
      <c r="B21" s="174" t="s">
        <v>251</v>
      </c>
      <c r="C21" s="113" t="s">
        <v>171</v>
      </c>
    </row>
    <row r="22" spans="2:3" x14ac:dyDescent="0.3">
      <c r="B22" s="442" t="s">
        <v>139</v>
      </c>
      <c r="C22" s="444" t="s">
        <v>172</v>
      </c>
    </row>
    <row r="23" spans="2:3" ht="23.25" customHeight="1" thickBot="1" x14ac:dyDescent="0.35">
      <c r="B23" s="443"/>
      <c r="C23" s="445"/>
    </row>
    <row r="24" spans="2:3" ht="47" thickBot="1" x14ac:dyDescent="0.35">
      <c r="B24" s="112" t="s">
        <v>140</v>
      </c>
      <c r="C24" s="113" t="s">
        <v>256</v>
      </c>
    </row>
    <row r="25" spans="2:3" ht="62.5" thickBot="1" x14ac:dyDescent="0.35">
      <c r="B25" s="112" t="s">
        <v>141</v>
      </c>
      <c r="C25" s="113" t="s">
        <v>173</v>
      </c>
    </row>
    <row r="26" spans="2:3" ht="15.5" x14ac:dyDescent="0.3">
      <c r="B26" s="442" t="s">
        <v>252</v>
      </c>
      <c r="C26" s="115" t="s">
        <v>142</v>
      </c>
    </row>
    <row r="27" spans="2:3" ht="31" x14ac:dyDescent="0.3">
      <c r="B27" s="446"/>
      <c r="C27" s="116" t="s">
        <v>143</v>
      </c>
    </row>
    <row r="28" spans="2:3" ht="47" thickBot="1" x14ac:dyDescent="0.35">
      <c r="B28" s="443"/>
      <c r="C28" s="117" t="s">
        <v>174</v>
      </c>
    </row>
    <row r="29" spans="2:3" x14ac:dyDescent="0.3">
      <c r="B29" s="442" t="s">
        <v>144</v>
      </c>
      <c r="C29" s="444" t="s">
        <v>175</v>
      </c>
    </row>
    <row r="30" spans="2:3" x14ac:dyDescent="0.3">
      <c r="B30" s="446"/>
      <c r="C30" s="447"/>
    </row>
    <row r="31" spans="2:3" ht="14.5" thickBot="1" x14ac:dyDescent="0.35">
      <c r="B31" s="443"/>
      <c r="C31" s="445"/>
    </row>
    <row r="32" spans="2:3" x14ac:dyDescent="0.3">
      <c r="B32" s="442" t="s">
        <v>145</v>
      </c>
      <c r="C32" s="444" t="s">
        <v>166</v>
      </c>
    </row>
    <row r="33" spans="2:3" ht="14.5" thickBot="1" x14ac:dyDescent="0.35">
      <c r="B33" s="443"/>
      <c r="C33" s="445"/>
    </row>
    <row r="34" spans="2:3" ht="47" thickBot="1" x14ac:dyDescent="0.35">
      <c r="B34" s="112" t="s">
        <v>146</v>
      </c>
      <c r="C34" s="113" t="s">
        <v>176</v>
      </c>
    </row>
    <row r="35" spans="2:3" ht="31.5" thickBot="1" x14ac:dyDescent="0.35">
      <c r="B35" s="118" t="s">
        <v>147</v>
      </c>
      <c r="C35" s="119" t="s">
        <v>177</v>
      </c>
    </row>
    <row r="36" spans="2:3" ht="47" thickBot="1" x14ac:dyDescent="0.35">
      <c r="B36" s="112" t="s">
        <v>148</v>
      </c>
      <c r="C36" s="113" t="s">
        <v>178</v>
      </c>
    </row>
    <row r="37" spans="2:3" ht="31.5" thickBot="1" x14ac:dyDescent="0.35">
      <c r="B37" s="112" t="s">
        <v>149</v>
      </c>
      <c r="C37" s="113" t="s">
        <v>179</v>
      </c>
    </row>
    <row r="38" spans="2:3" ht="47" thickBot="1" x14ac:dyDescent="0.35">
      <c r="B38" s="112" t="s">
        <v>150</v>
      </c>
      <c r="C38" s="113" t="s">
        <v>180</v>
      </c>
    </row>
    <row r="39" spans="2:3" ht="47" thickBot="1" x14ac:dyDescent="0.35">
      <c r="B39" s="112" t="s">
        <v>151</v>
      </c>
      <c r="C39" s="113" t="s">
        <v>253</v>
      </c>
    </row>
    <row r="40" spans="2:3" ht="31.5" thickBot="1" x14ac:dyDescent="0.35">
      <c r="B40" s="112" t="s">
        <v>152</v>
      </c>
      <c r="C40" s="113" t="s">
        <v>181</v>
      </c>
    </row>
    <row r="41" spans="2:3" ht="62.5" thickBot="1" x14ac:dyDescent="0.35">
      <c r="B41" s="112" t="s">
        <v>153</v>
      </c>
      <c r="C41" s="113" t="s">
        <v>182</v>
      </c>
    </row>
    <row r="42" spans="2:3" ht="31.5" thickBot="1" x14ac:dyDescent="0.35">
      <c r="B42" s="112" t="s">
        <v>154</v>
      </c>
      <c r="C42" s="113" t="s">
        <v>183</v>
      </c>
    </row>
    <row r="43" spans="2:3" ht="62.5" thickBot="1" x14ac:dyDescent="0.35">
      <c r="B43" s="112" t="s">
        <v>155</v>
      </c>
      <c r="C43" s="113" t="s">
        <v>184</v>
      </c>
    </row>
    <row r="44" spans="2:3" ht="62.5" thickBot="1" x14ac:dyDescent="0.35">
      <c r="B44" s="112" t="s">
        <v>156</v>
      </c>
      <c r="C44" s="113" t="s">
        <v>185</v>
      </c>
    </row>
  </sheetData>
  <mergeCells count="11">
    <mergeCell ref="B32:B33"/>
    <mergeCell ref="C32:C33"/>
    <mergeCell ref="B26:B28"/>
    <mergeCell ref="B29:B31"/>
    <mergeCell ref="C29:C31"/>
    <mergeCell ref="B22:B23"/>
    <mergeCell ref="C22:C23"/>
    <mergeCell ref="B17:B19"/>
    <mergeCell ref="C17:C19"/>
    <mergeCell ref="B9:B10"/>
    <mergeCell ref="C9:C10"/>
  </mergeCells>
  <hyperlinks>
    <hyperlink ref="A1" location="Contents!A1" display="Return to contents" xr:uid="{00000000-0004-0000-0900-000000000000}"/>
  </hyperlinks>
  <pageMargins left="0.51181102362204722" right="0.51181102362204722" top="0.94488188976377963" bottom="0.74803149606299213" header="0.31496062992125984" footer="0.31496062992125984"/>
  <pageSetup paperSize="9" scale="56" orientation="portrait" horizontalDpi="300" verticalDpi="300" r:id="rId1"/>
  <headerFooter>
    <oddHeader>&amp;R&amp;G</oddHeader>
    <oddFooter>&amp;R&amp;F</oddFooter>
  </headerFooter>
  <colBreaks count="2" manualBreakCount="2">
    <brk id="5" max="41" man="1"/>
    <brk id="12" max="56"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954E5-2859-4BD1-A515-75F7988DFCB8}">
  <dimension ref="A1:G74"/>
  <sheetViews>
    <sheetView tabSelected="1" topLeftCell="B68" zoomScale="60" zoomScaleNormal="60" workbookViewId="0">
      <selection activeCell="D46" sqref="D46"/>
    </sheetView>
  </sheetViews>
  <sheetFormatPr defaultColWidth="8.58203125" defaultRowHeight="14" x14ac:dyDescent="0.3"/>
  <cols>
    <col min="1" max="1" width="49.83203125" style="246" customWidth="1"/>
    <col min="2" max="2" width="93.5" style="246" customWidth="1"/>
    <col min="3" max="3" width="8.58203125" style="246"/>
    <col min="4" max="4" width="93.83203125" style="246" customWidth="1"/>
    <col min="5" max="5" width="20.83203125" style="246" customWidth="1"/>
    <col min="6" max="6" width="8.58203125" style="246"/>
    <col min="7" max="7" width="15.08203125" style="246" bestFit="1" customWidth="1"/>
    <col min="8" max="16384" width="8.58203125" style="246"/>
  </cols>
  <sheetData>
    <row r="1" spans="1:7" ht="15" thickBot="1" x14ac:dyDescent="0.35">
      <c r="A1" s="245" t="s">
        <v>480</v>
      </c>
      <c r="E1" s="274" t="s">
        <v>396</v>
      </c>
    </row>
    <row r="2" spans="1:7" ht="15" thickBot="1" x14ac:dyDescent="0.35">
      <c r="A2" s="245" t="s">
        <v>397</v>
      </c>
      <c r="B2" s="275" t="s">
        <v>398</v>
      </c>
      <c r="C2" s="275" t="s">
        <v>399</v>
      </c>
      <c r="D2" s="275" t="s">
        <v>400</v>
      </c>
      <c r="E2" s="276" t="s">
        <v>401</v>
      </c>
      <c r="G2" s="247" t="s">
        <v>402</v>
      </c>
    </row>
    <row r="3" spans="1:7" ht="14.5" thickBot="1" x14ac:dyDescent="0.35">
      <c r="A3" s="251" t="s">
        <v>403</v>
      </c>
      <c r="B3" s="277" t="s">
        <v>404</v>
      </c>
      <c r="C3" s="277" t="s">
        <v>405</v>
      </c>
      <c r="D3" s="277"/>
      <c r="E3" s="248"/>
      <c r="G3" s="249" t="s">
        <v>406</v>
      </c>
    </row>
    <row r="4" spans="1:7" ht="14.5" thickBot="1" x14ac:dyDescent="0.35">
      <c r="A4" s="251"/>
      <c r="B4" s="277" t="s">
        <v>407</v>
      </c>
      <c r="C4" s="277" t="s">
        <v>405</v>
      </c>
      <c r="D4" s="277" t="s">
        <v>408</v>
      </c>
      <c r="E4" s="248"/>
      <c r="G4" s="250" t="s">
        <v>409</v>
      </c>
    </row>
    <row r="5" spans="1:7" x14ac:dyDescent="0.3">
      <c r="A5" s="251"/>
      <c r="B5" s="263" t="s">
        <v>410</v>
      </c>
      <c r="C5" s="277" t="s">
        <v>405</v>
      </c>
      <c r="D5" s="277"/>
      <c r="E5" s="248"/>
    </row>
    <row r="6" spans="1:7" x14ac:dyDescent="0.3">
      <c r="A6" s="251"/>
      <c r="B6" s="251" t="s">
        <v>411</v>
      </c>
      <c r="C6" s="277" t="s">
        <v>417</v>
      </c>
      <c r="D6" s="252"/>
      <c r="E6" s="253">
        <f>SUM(E3:E4)</f>
        <v>0</v>
      </c>
    </row>
    <row r="7" spans="1:7" x14ac:dyDescent="0.3">
      <c r="A7" s="254"/>
      <c r="B7" s="254"/>
      <c r="C7" s="254"/>
      <c r="D7" s="254"/>
      <c r="E7" s="255"/>
    </row>
    <row r="8" spans="1:7" x14ac:dyDescent="0.3">
      <c r="A8" s="251" t="s">
        <v>412</v>
      </c>
      <c r="B8" s="251" t="s">
        <v>413</v>
      </c>
      <c r="C8" s="251" t="s">
        <v>405</v>
      </c>
      <c r="D8" s="251"/>
      <c r="E8" s="248"/>
    </row>
    <row r="9" spans="1:7" x14ac:dyDescent="0.3">
      <c r="A9" s="251"/>
      <c r="B9" s="251" t="s">
        <v>414</v>
      </c>
      <c r="C9" s="251" t="s">
        <v>405</v>
      </c>
      <c r="D9" s="251"/>
      <c r="E9" s="248"/>
    </row>
    <row r="10" spans="1:7" x14ac:dyDescent="0.3">
      <c r="A10" s="251"/>
      <c r="B10" s="251" t="s">
        <v>475</v>
      </c>
      <c r="C10" s="251" t="s">
        <v>405</v>
      </c>
      <c r="D10" s="251"/>
      <c r="E10" s="248"/>
    </row>
    <row r="11" spans="1:7" x14ac:dyDescent="0.3">
      <c r="A11" s="251"/>
      <c r="B11" s="251" t="s">
        <v>415</v>
      </c>
      <c r="C11" s="251" t="s">
        <v>405</v>
      </c>
      <c r="D11" s="251"/>
      <c r="E11" s="248"/>
    </row>
    <row r="12" spans="1:7" x14ac:dyDescent="0.3">
      <c r="A12" s="251"/>
      <c r="B12" s="279" t="s">
        <v>504</v>
      </c>
      <c r="C12" s="251" t="s">
        <v>405</v>
      </c>
      <c r="E12" s="248"/>
    </row>
    <row r="13" spans="1:7" x14ac:dyDescent="0.3">
      <c r="A13" s="251"/>
      <c r="B13" s="279" t="s">
        <v>505</v>
      </c>
      <c r="C13" s="251" t="s">
        <v>405</v>
      </c>
      <c r="D13" s="251"/>
      <c r="E13" s="248"/>
    </row>
    <row r="14" spans="1:7" x14ac:dyDescent="0.3">
      <c r="A14" s="251"/>
      <c r="B14" s="279" t="s">
        <v>514</v>
      </c>
      <c r="C14" s="251" t="s">
        <v>405</v>
      </c>
      <c r="D14" s="251"/>
      <c r="E14" s="248"/>
    </row>
    <row r="15" spans="1:7" ht="14.5" x14ac:dyDescent="0.3">
      <c r="A15" s="251"/>
      <c r="B15" s="279" t="s">
        <v>506</v>
      </c>
      <c r="C15" s="251" t="s">
        <v>405</v>
      </c>
      <c r="D15" s="251" t="s">
        <v>416</v>
      </c>
      <c r="E15" s="248"/>
    </row>
    <row r="16" spans="1:7" x14ac:dyDescent="0.3">
      <c r="A16" s="251"/>
      <c r="B16" s="279" t="s">
        <v>503</v>
      </c>
      <c r="C16" s="251" t="s">
        <v>417</v>
      </c>
      <c r="D16" s="251"/>
      <c r="E16" s="253">
        <f>SUM(E8:E13)</f>
        <v>0</v>
      </c>
    </row>
    <row r="17" spans="1:5" x14ac:dyDescent="0.3">
      <c r="A17" s="254"/>
      <c r="B17" s="254"/>
      <c r="C17" s="254"/>
      <c r="D17" s="254"/>
      <c r="E17" s="255"/>
    </row>
    <row r="18" spans="1:5" x14ac:dyDescent="0.3">
      <c r="A18" s="251" t="s">
        <v>418</v>
      </c>
      <c r="B18" s="278" t="s">
        <v>419</v>
      </c>
      <c r="C18" s="278" t="s">
        <v>405</v>
      </c>
      <c r="D18" s="278"/>
      <c r="E18" s="248"/>
    </row>
    <row r="19" spans="1:5" x14ac:dyDescent="0.3">
      <c r="A19" s="251"/>
      <c r="B19" s="278" t="s">
        <v>420</v>
      </c>
      <c r="C19" s="278" t="s">
        <v>405</v>
      </c>
      <c r="D19" s="278"/>
      <c r="E19" s="248"/>
    </row>
    <row r="20" spans="1:5" x14ac:dyDescent="0.3">
      <c r="A20" s="251"/>
      <c r="B20" s="278" t="s">
        <v>476</v>
      </c>
      <c r="C20" s="278" t="s">
        <v>405</v>
      </c>
      <c r="D20" s="278"/>
      <c r="E20" s="248"/>
    </row>
    <row r="21" spans="1:5" x14ac:dyDescent="0.3">
      <c r="A21" s="251"/>
      <c r="B21" s="278" t="s">
        <v>421</v>
      </c>
      <c r="C21" s="278" t="s">
        <v>405</v>
      </c>
      <c r="D21" s="278"/>
      <c r="E21" s="248"/>
    </row>
    <row r="22" spans="1:5" x14ac:dyDescent="0.3">
      <c r="A22" s="251"/>
      <c r="B22" s="278" t="s">
        <v>507</v>
      </c>
      <c r="C22" s="278" t="s">
        <v>405</v>
      </c>
      <c r="D22" s="251"/>
      <c r="E22" s="248"/>
    </row>
    <row r="23" spans="1:5" ht="14.5" x14ac:dyDescent="0.3">
      <c r="A23" s="251"/>
      <c r="B23" s="278" t="s">
        <v>510</v>
      </c>
      <c r="C23" s="278" t="s">
        <v>405</v>
      </c>
      <c r="D23" s="251" t="s">
        <v>416</v>
      </c>
      <c r="E23" s="248"/>
    </row>
    <row r="24" spans="1:5" x14ac:dyDescent="0.3">
      <c r="A24" s="251"/>
      <c r="B24" s="278" t="s">
        <v>422</v>
      </c>
      <c r="C24" s="278" t="s">
        <v>417</v>
      </c>
      <c r="D24" s="278"/>
      <c r="E24" s="253">
        <f>SUM(E18:E23)</f>
        <v>0</v>
      </c>
    </row>
    <row r="25" spans="1:5" x14ac:dyDescent="0.3">
      <c r="A25" s="254"/>
      <c r="B25" s="256"/>
      <c r="C25" s="256"/>
      <c r="D25" s="256"/>
      <c r="E25" s="255"/>
    </row>
    <row r="26" spans="1:5" x14ac:dyDescent="0.3">
      <c r="A26" s="251" t="s">
        <v>423</v>
      </c>
      <c r="B26" s="251" t="s">
        <v>424</v>
      </c>
      <c r="C26" s="251" t="s">
        <v>405</v>
      </c>
      <c r="D26" s="251"/>
      <c r="E26" s="248"/>
    </row>
    <row r="27" spans="1:5" x14ac:dyDescent="0.3">
      <c r="A27" s="251"/>
      <c r="B27" s="251" t="s">
        <v>425</v>
      </c>
      <c r="C27" s="251" t="s">
        <v>405</v>
      </c>
      <c r="D27" s="251"/>
      <c r="E27" s="248"/>
    </row>
    <row r="28" spans="1:5" x14ac:dyDescent="0.3">
      <c r="A28" s="251"/>
      <c r="B28" s="251" t="s">
        <v>426</v>
      </c>
      <c r="C28" s="251" t="s">
        <v>405</v>
      </c>
      <c r="D28" s="251"/>
      <c r="E28" s="248"/>
    </row>
    <row r="29" spans="1:5" x14ac:dyDescent="0.3">
      <c r="A29" s="251"/>
      <c r="B29" s="251" t="s">
        <v>427</v>
      </c>
      <c r="C29" s="251" t="s">
        <v>405</v>
      </c>
      <c r="D29" s="251"/>
      <c r="E29" s="248"/>
    </row>
    <row r="30" spans="1:5" x14ac:dyDescent="0.3">
      <c r="A30" s="251"/>
      <c r="B30" s="251" t="s">
        <v>428</v>
      </c>
      <c r="C30" s="251" t="s">
        <v>417</v>
      </c>
      <c r="D30" s="251"/>
      <c r="E30" s="257">
        <f>SUM(E26:E29)</f>
        <v>0</v>
      </c>
    </row>
    <row r="31" spans="1:5" x14ac:dyDescent="0.3">
      <c r="A31" s="254"/>
      <c r="B31" s="254"/>
      <c r="C31" s="254"/>
      <c r="D31" s="254"/>
      <c r="E31" s="255"/>
    </row>
    <row r="32" spans="1:5" x14ac:dyDescent="0.3">
      <c r="A32" s="251" t="s">
        <v>429</v>
      </c>
      <c r="B32" s="251" t="s">
        <v>430</v>
      </c>
      <c r="C32" s="251" t="s">
        <v>405</v>
      </c>
      <c r="D32" s="251"/>
      <c r="E32" s="248"/>
    </row>
    <row r="33" spans="1:5" x14ac:dyDescent="0.3">
      <c r="A33" s="251"/>
      <c r="B33" s="251" t="s">
        <v>431</v>
      </c>
      <c r="C33" s="251" t="s">
        <v>405</v>
      </c>
      <c r="D33" s="251"/>
      <c r="E33" s="248"/>
    </row>
    <row r="34" spans="1:5" x14ac:dyDescent="0.3">
      <c r="A34" s="251"/>
      <c r="B34" s="251" t="s">
        <v>432</v>
      </c>
      <c r="C34" s="251" t="s">
        <v>405</v>
      </c>
      <c r="D34" s="251"/>
      <c r="E34" s="248"/>
    </row>
    <row r="35" spans="1:5" x14ac:dyDescent="0.3">
      <c r="A35" s="251"/>
      <c r="B35" s="251" t="s">
        <v>433</v>
      </c>
      <c r="C35" s="251" t="s">
        <v>405</v>
      </c>
      <c r="D35" s="251"/>
      <c r="E35" s="248"/>
    </row>
    <row r="36" spans="1:5" x14ac:dyDescent="0.3">
      <c r="A36" s="251"/>
      <c r="B36" s="251" t="s">
        <v>434</v>
      </c>
      <c r="C36" s="251" t="s">
        <v>417</v>
      </c>
      <c r="D36" s="251"/>
      <c r="E36" s="257">
        <f>SUM(E32:E35)</f>
        <v>0</v>
      </c>
    </row>
    <row r="37" spans="1:5" x14ac:dyDescent="0.3">
      <c r="A37" s="254"/>
      <c r="B37" s="254"/>
      <c r="C37" s="254"/>
      <c r="D37" s="254"/>
      <c r="E37" s="255"/>
    </row>
    <row r="38" spans="1:5" x14ac:dyDescent="0.3">
      <c r="A38" s="251" t="s">
        <v>435</v>
      </c>
      <c r="B38" s="278" t="s">
        <v>436</v>
      </c>
      <c r="C38" s="278" t="s">
        <v>405</v>
      </c>
      <c r="D38" s="278"/>
      <c r="E38" s="248"/>
    </row>
    <row r="39" spans="1:5" x14ac:dyDescent="0.3">
      <c r="A39" s="251"/>
      <c r="B39" s="278" t="s">
        <v>437</v>
      </c>
      <c r="C39" s="278" t="s">
        <v>405</v>
      </c>
      <c r="D39" s="278"/>
      <c r="E39" s="248"/>
    </row>
    <row r="40" spans="1:5" x14ac:dyDescent="0.3">
      <c r="A40" s="251"/>
      <c r="B40" s="278" t="s">
        <v>438</v>
      </c>
      <c r="C40" s="278" t="s">
        <v>405</v>
      </c>
      <c r="D40" s="278"/>
      <c r="E40" s="248"/>
    </row>
    <row r="41" spans="1:5" x14ac:dyDescent="0.3">
      <c r="A41" s="251"/>
      <c r="B41" s="278" t="s">
        <v>439</v>
      </c>
      <c r="C41" s="278" t="s">
        <v>405</v>
      </c>
      <c r="D41" s="278"/>
      <c r="E41" s="248"/>
    </row>
    <row r="42" spans="1:5" x14ac:dyDescent="0.3">
      <c r="A42" s="251"/>
      <c r="B42" s="278" t="s">
        <v>440</v>
      </c>
      <c r="C42" s="278" t="s">
        <v>405</v>
      </c>
      <c r="D42" s="278"/>
      <c r="E42" s="248"/>
    </row>
    <row r="43" spans="1:5" x14ac:dyDescent="0.3">
      <c r="A43" s="251"/>
      <c r="B43" s="278" t="s">
        <v>428</v>
      </c>
      <c r="C43" s="278" t="s">
        <v>417</v>
      </c>
      <c r="D43" s="278"/>
      <c r="E43" s="253">
        <f>SUM(E38:E42)</f>
        <v>0</v>
      </c>
    </row>
    <row r="44" spans="1:5" x14ac:dyDescent="0.3">
      <c r="A44" s="254"/>
      <c r="B44" s="256"/>
      <c r="C44" s="256"/>
      <c r="D44" s="256"/>
      <c r="E44" s="256"/>
    </row>
    <row r="45" spans="1:5" x14ac:dyDescent="0.3">
      <c r="A45" s="251" t="s">
        <v>441</v>
      </c>
      <c r="B45" s="278" t="s">
        <v>442</v>
      </c>
      <c r="C45" s="278" t="s">
        <v>405</v>
      </c>
      <c r="D45" s="278"/>
      <c r="E45" s="248"/>
    </row>
    <row r="46" spans="1:5" x14ac:dyDescent="0.3">
      <c r="A46" s="251"/>
      <c r="B46" s="278" t="s">
        <v>443</v>
      </c>
      <c r="C46" s="278" t="s">
        <v>405</v>
      </c>
      <c r="D46" s="278"/>
      <c r="E46" s="248"/>
    </row>
    <row r="47" spans="1:5" x14ac:dyDescent="0.3">
      <c r="A47" s="251"/>
      <c r="B47" s="278" t="s">
        <v>444</v>
      </c>
      <c r="C47" s="278" t="s">
        <v>405</v>
      </c>
      <c r="D47" s="278"/>
      <c r="E47" s="248"/>
    </row>
    <row r="48" spans="1:5" x14ac:dyDescent="0.3">
      <c r="A48" s="251"/>
      <c r="B48" s="278" t="s">
        <v>445</v>
      </c>
      <c r="C48" s="278" t="s">
        <v>405</v>
      </c>
      <c r="D48" s="278"/>
      <c r="E48" s="248"/>
    </row>
    <row r="49" spans="1:5" x14ac:dyDescent="0.3">
      <c r="A49" s="251"/>
      <c r="B49" s="278" t="s">
        <v>446</v>
      </c>
      <c r="C49" s="278" t="s">
        <v>405</v>
      </c>
      <c r="D49" s="278"/>
      <c r="E49" s="248"/>
    </row>
    <row r="50" spans="1:5" x14ac:dyDescent="0.3">
      <c r="A50" s="251"/>
      <c r="B50" s="279" t="s">
        <v>477</v>
      </c>
      <c r="C50" s="279" t="s">
        <v>417</v>
      </c>
      <c r="D50" s="279"/>
      <c r="E50" s="268">
        <f>SUM(E45:E49)</f>
        <v>0</v>
      </c>
    </row>
    <row r="51" spans="1:5" x14ac:dyDescent="0.3">
      <c r="A51" s="254"/>
      <c r="B51" s="256"/>
      <c r="C51" s="256"/>
      <c r="D51" s="256"/>
      <c r="E51" s="255"/>
    </row>
    <row r="52" spans="1:5" x14ac:dyDescent="0.3">
      <c r="A52" s="251" t="s">
        <v>447</v>
      </c>
      <c r="B52" s="278" t="s">
        <v>448</v>
      </c>
      <c r="C52" s="280" t="s">
        <v>449</v>
      </c>
      <c r="D52" s="280"/>
      <c r="E52" s="248"/>
    </row>
    <row r="53" spans="1:5" x14ac:dyDescent="0.3">
      <c r="A53" s="251"/>
      <c r="B53" s="278" t="s">
        <v>450</v>
      </c>
      <c r="C53" s="280" t="s">
        <v>449</v>
      </c>
      <c r="D53" s="280"/>
      <c r="E53" s="248"/>
    </row>
    <row r="54" spans="1:5" x14ac:dyDescent="0.3">
      <c r="A54" s="254"/>
      <c r="B54" s="256"/>
      <c r="C54" s="258"/>
      <c r="D54" s="258"/>
      <c r="E54" s="255"/>
    </row>
    <row r="55" spans="1:5" x14ac:dyDescent="0.3">
      <c r="A55" s="251" t="s">
        <v>451</v>
      </c>
      <c r="B55" s="266" t="s">
        <v>452</v>
      </c>
      <c r="C55" s="266" t="s">
        <v>405</v>
      </c>
      <c r="D55" s="266"/>
      <c r="E55" s="248"/>
    </row>
    <row r="56" spans="1:5" ht="28" x14ac:dyDescent="0.3">
      <c r="A56" s="251"/>
      <c r="B56" s="266" t="s">
        <v>453</v>
      </c>
      <c r="C56" s="266" t="s">
        <v>405</v>
      </c>
      <c r="D56" s="266"/>
      <c r="E56" s="248"/>
    </row>
    <row r="57" spans="1:5" x14ac:dyDescent="0.3">
      <c r="A57" s="251"/>
      <c r="B57" s="281" t="s">
        <v>454</v>
      </c>
      <c r="C57" s="281" t="s">
        <v>405</v>
      </c>
      <c r="D57" s="281"/>
      <c r="E57" s="269"/>
    </row>
    <row r="58" spans="1:5" x14ac:dyDescent="0.3">
      <c r="A58" s="251"/>
      <c r="B58" s="281" t="s">
        <v>478</v>
      </c>
      <c r="C58" s="281" t="s">
        <v>405</v>
      </c>
      <c r="D58" s="281"/>
      <c r="E58" s="269"/>
    </row>
    <row r="59" spans="1:5" x14ac:dyDescent="0.3">
      <c r="A59" s="251"/>
      <c r="B59" s="281" t="s">
        <v>479</v>
      </c>
      <c r="C59" s="281" t="s">
        <v>417</v>
      </c>
      <c r="D59" s="281"/>
      <c r="E59" s="268">
        <f>SUM(E57:E58)</f>
        <v>0</v>
      </c>
    </row>
    <row r="60" spans="1:5" x14ac:dyDescent="0.3">
      <c r="A60" s="254"/>
      <c r="B60" s="259"/>
      <c r="C60" s="259"/>
      <c r="D60" s="259"/>
      <c r="E60" s="255"/>
    </row>
    <row r="61" spans="1:5" x14ac:dyDescent="0.3">
      <c r="A61" s="251" t="s">
        <v>455</v>
      </c>
      <c r="B61" s="266" t="s">
        <v>456</v>
      </c>
      <c r="C61" s="266" t="s">
        <v>405</v>
      </c>
      <c r="D61" s="266"/>
      <c r="E61" s="252"/>
    </row>
    <row r="62" spans="1:5" x14ac:dyDescent="0.3">
      <c r="A62" s="251"/>
      <c r="B62" s="266" t="s">
        <v>502</v>
      </c>
      <c r="C62" s="266" t="s">
        <v>405</v>
      </c>
      <c r="D62" s="266"/>
      <c r="E62" s="252"/>
    </row>
    <row r="63" spans="1:5" x14ac:dyDescent="0.3">
      <c r="A63" s="251"/>
      <c r="B63" s="266" t="s">
        <v>457</v>
      </c>
      <c r="C63" s="266" t="s">
        <v>405</v>
      </c>
      <c r="D63" s="266"/>
      <c r="E63" s="252"/>
    </row>
    <row r="64" spans="1:5" x14ac:dyDescent="0.3">
      <c r="A64" s="277"/>
      <c r="B64" s="266" t="s">
        <v>458</v>
      </c>
      <c r="C64" s="266" t="s">
        <v>405</v>
      </c>
      <c r="D64" s="266"/>
      <c r="E64" s="252"/>
    </row>
    <row r="65" spans="1:5" x14ac:dyDescent="0.3">
      <c r="A65" s="254"/>
      <c r="B65" s="259"/>
      <c r="C65" s="259"/>
      <c r="D65" s="259"/>
      <c r="E65" s="255"/>
    </row>
    <row r="66" spans="1:5" x14ac:dyDescent="0.3">
      <c r="A66" s="277" t="s">
        <v>459</v>
      </c>
      <c r="B66" s="266" t="s">
        <v>460</v>
      </c>
      <c r="C66" s="266" t="s">
        <v>405</v>
      </c>
      <c r="D66" s="266"/>
      <c r="E66" s="252"/>
    </row>
    <row r="67" spans="1:5" x14ac:dyDescent="0.3">
      <c r="A67" s="254"/>
      <c r="B67" s="259"/>
      <c r="C67" s="259"/>
      <c r="D67" s="259"/>
      <c r="E67" s="255"/>
    </row>
    <row r="68" spans="1:5" ht="56" x14ac:dyDescent="0.3">
      <c r="A68" s="251" t="s">
        <v>461</v>
      </c>
      <c r="B68" s="251" t="s">
        <v>462</v>
      </c>
      <c r="C68" s="266" t="s">
        <v>463</v>
      </c>
      <c r="D68" s="266" t="s">
        <v>464</v>
      </c>
      <c r="E68" s="248"/>
    </row>
    <row r="69" spans="1:5" x14ac:dyDescent="0.3">
      <c r="A69" s="260"/>
    </row>
    <row r="70" spans="1:5" ht="42" x14ac:dyDescent="0.3">
      <c r="A70" s="261" t="s">
        <v>481</v>
      </c>
    </row>
    <row r="71" spans="1:5" x14ac:dyDescent="0.3">
      <c r="A71" s="282" t="s">
        <v>397</v>
      </c>
      <c r="B71" s="283" t="s">
        <v>398</v>
      </c>
      <c r="C71" s="283" t="s">
        <v>399</v>
      </c>
      <c r="D71" s="283" t="s">
        <v>400</v>
      </c>
      <c r="E71" s="283"/>
    </row>
    <row r="72" spans="1:5" x14ac:dyDescent="0.3">
      <c r="A72" s="262" t="s">
        <v>465</v>
      </c>
      <c r="B72" s="251" t="s">
        <v>466</v>
      </c>
      <c r="C72" s="263" t="s">
        <v>405</v>
      </c>
      <c r="D72" s="264"/>
      <c r="E72" s="265"/>
    </row>
    <row r="73" spans="1:5" ht="328" customHeight="1" x14ac:dyDescent="0.3">
      <c r="A73" s="251"/>
      <c r="B73" s="251" t="s">
        <v>467</v>
      </c>
      <c r="C73" s="266" t="s">
        <v>463</v>
      </c>
      <c r="D73" s="266" t="s">
        <v>473</v>
      </c>
      <c r="E73" s="284"/>
    </row>
    <row r="74" spans="1:5" x14ac:dyDescent="0.3">
      <c r="A74" s="262"/>
      <c r="B74" s="267" t="s">
        <v>468</v>
      </c>
      <c r="C74" s="263" t="s">
        <v>463</v>
      </c>
      <c r="D74" s="264"/>
      <c r="E74" s="265"/>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4:A31"/>
  <sheetViews>
    <sheetView topLeftCell="A16" workbookViewId="0">
      <selection activeCell="A32" sqref="A32"/>
    </sheetView>
  </sheetViews>
  <sheetFormatPr defaultRowHeight="14" x14ac:dyDescent="0.3"/>
  <cols>
    <col min="1" max="1" width="12" bestFit="1" customWidth="1"/>
  </cols>
  <sheetData>
    <row r="4" spans="1:1" x14ac:dyDescent="0.3">
      <c r="A4" t="s">
        <v>1</v>
      </c>
    </row>
    <row r="5" spans="1:1" x14ac:dyDescent="0.3">
      <c r="A5" t="s">
        <v>3</v>
      </c>
    </row>
    <row r="6" spans="1:1" x14ac:dyDescent="0.3">
      <c r="A6" t="s">
        <v>4</v>
      </c>
    </row>
    <row r="7" spans="1:1" x14ac:dyDescent="0.3">
      <c r="A7" t="s">
        <v>5</v>
      </c>
    </row>
    <row r="8" spans="1:1" x14ac:dyDescent="0.3">
      <c r="A8" t="s">
        <v>6</v>
      </c>
    </row>
    <row r="9" spans="1:1" x14ac:dyDescent="0.3">
      <c r="A9" t="s">
        <v>7</v>
      </c>
    </row>
    <row r="10" spans="1:1" x14ac:dyDescent="0.3">
      <c r="A10" t="s">
        <v>8</v>
      </c>
    </row>
    <row r="11" spans="1:1" x14ac:dyDescent="0.3">
      <c r="A11" t="s">
        <v>9</v>
      </c>
    </row>
    <row r="12" spans="1:1" x14ac:dyDescent="0.3">
      <c r="A12" t="s">
        <v>10</v>
      </c>
    </row>
    <row r="13" spans="1:1" x14ac:dyDescent="0.3">
      <c r="A13" t="s">
        <v>11</v>
      </c>
    </row>
    <row r="14" spans="1:1" x14ac:dyDescent="0.3">
      <c r="A14" t="s">
        <v>12</v>
      </c>
    </row>
    <row r="15" spans="1:1" x14ac:dyDescent="0.3">
      <c r="A15" t="s">
        <v>13</v>
      </c>
    </row>
    <row r="21" spans="1:1" x14ac:dyDescent="0.3">
      <c r="A21" t="s">
        <v>16</v>
      </c>
    </row>
    <row r="22" spans="1:1" x14ac:dyDescent="0.3">
      <c r="A22" t="s">
        <v>17</v>
      </c>
    </row>
    <row r="25" spans="1:1" x14ac:dyDescent="0.3">
      <c r="A25" t="s">
        <v>76</v>
      </c>
    </row>
    <row r="26" spans="1:1" x14ac:dyDescent="0.3">
      <c r="A26" t="s">
        <v>77</v>
      </c>
    </row>
    <row r="27" spans="1:1" x14ac:dyDescent="0.3">
      <c r="A27" t="s">
        <v>78</v>
      </c>
    </row>
    <row r="30" spans="1:1" x14ac:dyDescent="0.3">
      <c r="A30" t="s">
        <v>0</v>
      </c>
    </row>
    <row r="31" spans="1:1" x14ac:dyDescent="0.3">
      <c r="A31"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Contents</vt:lpstr>
      <vt:lpstr>Renegotiated_Contracts</vt:lpstr>
      <vt:lpstr>Disconnections</vt:lpstr>
      <vt:lpstr>Statement_Licence_Compliance</vt:lpstr>
      <vt:lpstr>Statement_Lic_Compliance_PNI</vt:lpstr>
      <vt:lpstr>Supplementary_Information</vt:lpstr>
      <vt:lpstr>Supplementary_Information PNI</vt:lpstr>
      <vt:lpstr>Retail_Margins_Reconciliation</vt:lpstr>
      <vt:lpstr>Compliance Issue Pro forma</vt:lpstr>
      <vt:lpstr>SoD</vt:lpstr>
      <vt:lpstr>CoP Monitoring </vt:lpstr>
      <vt:lpstr>List</vt:lpstr>
      <vt:lpstr>ExistingTariff</vt:lpstr>
      <vt:lpstr>MarketSegment</vt:lpstr>
      <vt:lpstr>'Compliance Issue Pro forma'!Print_Area</vt:lpstr>
      <vt:lpstr>Contents!Print_Area</vt:lpstr>
      <vt:lpstr>Disconnections!Print_Area</vt:lpstr>
      <vt:lpstr>Renegotiated_Contracts!Print_Area</vt:lpstr>
      <vt:lpstr>Retail_Margins_Reconciliation!Print_Area</vt:lpstr>
      <vt:lpstr>SoD!Print_Area</vt:lpstr>
      <vt:lpstr>Statement_Lic_Compliance_PNI!Print_Area</vt:lpstr>
      <vt:lpstr>Statement_Licence_Compliance!Print_Area</vt:lpstr>
      <vt:lpstr>Supplementary_Information!Print_Area</vt:lpstr>
      <vt:lpstr>'Supplementary_Information PNI'!Print_Area</vt:lpstr>
      <vt:lpstr>Statement</vt:lpstr>
      <vt:lpstr>StatementLicenceCompliance</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Ardines;Sean Murphy</dc:creator>
  <cp:lastModifiedBy>McMullan, Lauren</cp:lastModifiedBy>
  <cp:lastPrinted>2015-06-29T16:21:49Z</cp:lastPrinted>
  <dcterms:created xsi:type="dcterms:W3CDTF">2014-09-25T10:38:01Z</dcterms:created>
  <dcterms:modified xsi:type="dcterms:W3CDTF">2022-12-02T11:04:44Z</dcterms:modified>
</cp:coreProperties>
</file>