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-ureg-docs\ofreg ni\MARKETS GROUP\REMM\Publication\Report\2024 AREMM\"/>
    </mc:Choice>
  </mc:AlternateContent>
  <xr:revisionPtr revIDLastSave="0" documentId="13_ncr:1_{4DF8598E-1A48-42F6-BD73-55A7C6BD8C0A}" xr6:coauthVersionLast="47" xr6:coauthVersionMax="47" xr10:uidLastSave="{00000000-0000-0000-0000-000000000000}"/>
  <bookViews>
    <workbookView xWindow="-3864" yWindow="-17388" windowWidth="30936" windowHeight="16776" xr2:uid="{E6D6147F-4DC4-4F34-A762-C084893362F4}"/>
  </bookViews>
  <sheets>
    <sheet name="Contents" sheetId="2" r:id="rId1"/>
    <sheet name="Figure 1" sheetId="4" r:id="rId2"/>
    <sheet name="Table 1" sheetId="5" r:id="rId3"/>
    <sheet name="Figure 2" sheetId="6" r:id="rId4"/>
    <sheet name="Figure 3" sheetId="7" r:id="rId5"/>
    <sheet name="Table 2" sheetId="8" r:id="rId6"/>
    <sheet name="Figure 4" sheetId="9" r:id="rId7"/>
    <sheet name="Figure 5" sheetId="10" r:id="rId8"/>
    <sheet name="Figure 6" sheetId="11" r:id="rId9"/>
    <sheet name="Table 3" sheetId="12" r:id="rId10"/>
    <sheet name="Figure 7" sheetId="13" r:id="rId11"/>
    <sheet name="Figure 8" sheetId="14" r:id="rId12"/>
    <sheet name="Table 4" sheetId="15" r:id="rId13"/>
    <sheet name="Figure 9" sheetId="19" r:id="rId14"/>
    <sheet name="Table 5" sheetId="18" r:id="rId15"/>
    <sheet name="Table 6" sheetId="20" r:id="rId16"/>
    <sheet name="Figure 10" sheetId="21" r:id="rId17"/>
    <sheet name="Table 7" sheetId="22" r:id="rId18"/>
    <sheet name="Figure 11" sheetId="23" r:id="rId19"/>
    <sheet name="Table 8" sheetId="26" r:id="rId20"/>
    <sheet name="Table 9" sheetId="33" r:id="rId21"/>
    <sheet name="Figure 12" sheetId="24" r:id="rId22"/>
    <sheet name="Table 10" sheetId="36" r:id="rId23"/>
    <sheet name="Figure 13" sheetId="25" r:id="rId24"/>
    <sheet name="Figure 14" sheetId="28" r:id="rId25"/>
    <sheet name="Figure 15" sheetId="64" r:id="rId26"/>
    <sheet name="Figure 16" sheetId="65" r:id="rId27"/>
    <sheet name="Table 11" sheetId="40" r:id="rId28"/>
    <sheet name="Table 12" sheetId="43" r:id="rId29"/>
    <sheet name="Figure 17" sheetId="66" r:id="rId30"/>
    <sheet name="Figure 18" sheetId="67" r:id="rId31"/>
    <sheet name="Figure 19" sheetId="68" r:id="rId32"/>
    <sheet name="Figure 20" sheetId="31" r:id="rId33"/>
    <sheet name="Figure 21" sheetId="32" r:id="rId34"/>
    <sheet name="Figure 22" sheetId="34" r:id="rId35"/>
    <sheet name="Figure 23" sheetId="35" r:id="rId36"/>
    <sheet name="Figure 24" sheetId="37" r:id="rId37"/>
    <sheet name="Figure 25" sheetId="38" r:id="rId38"/>
    <sheet name="Figure 26" sheetId="39" r:id="rId39"/>
    <sheet name="Figure 27" sheetId="41" r:id="rId40"/>
    <sheet name="Figure 28" sheetId="42" r:id="rId41"/>
    <sheet name="Table 13" sheetId="45" r:id="rId42"/>
    <sheet name="Figure 29" sheetId="44" r:id="rId43"/>
    <sheet name="Figure 30" sheetId="46" r:id="rId44"/>
    <sheet name="Figure 31" sheetId="48" r:id="rId45"/>
    <sheet name="Table 14" sheetId="47" r:id="rId46"/>
    <sheet name="Figure 32" sheetId="50" r:id="rId47"/>
    <sheet name="Figure 33" sheetId="69" r:id="rId48"/>
    <sheet name="Table 15" sheetId="70" r:id="rId49"/>
    <sheet name="Figure 34" sheetId="54" r:id="rId50"/>
    <sheet name="Figure 35" sheetId="55" r:id="rId51"/>
    <sheet name="Figure 36" sheetId="56" r:id="rId52"/>
    <sheet name="Table 16" sheetId="74" r:id="rId53"/>
    <sheet name="Figure 37" sheetId="111" r:id="rId54"/>
    <sheet name="Figure 38" sheetId="112" r:id="rId55"/>
    <sheet name="Table 17" sheetId="125" r:id="rId56"/>
    <sheet name="Figure 39" sheetId="113" r:id="rId57"/>
    <sheet name="Figure 40" sheetId="71" r:id="rId58"/>
    <sheet name="Table 18" sheetId="76" r:id="rId59"/>
    <sheet name="Figure 41" sheetId="73" r:id="rId60"/>
    <sheet name="Figure 42" sheetId="75" r:id="rId61"/>
    <sheet name="Table 19" sheetId="78" r:id="rId62"/>
    <sheet name="Figure 43" sheetId="77" r:id="rId63"/>
    <sheet name="Table 20" sheetId="108" r:id="rId64"/>
    <sheet name="Figure 44" sheetId="79" r:id="rId65"/>
    <sheet name="Table 21" sheetId="109" r:id="rId66"/>
    <sheet name="Figure 45" sheetId="80" r:id="rId67"/>
    <sheet name="Table 22" sheetId="110" r:id="rId68"/>
    <sheet name="Figure 46" sheetId="107" r:id="rId69"/>
    <sheet name="Table 23" sheetId="116" r:id="rId70"/>
    <sheet name="Figure 47" sheetId="81" r:id="rId71"/>
    <sheet name="Table 24" sheetId="115" r:id="rId72"/>
    <sheet name="Table 25" sheetId="114" r:id="rId73"/>
    <sheet name="Figure 48" sheetId="82" r:id="rId74"/>
    <sheet name="Table 26" sheetId="100" r:id="rId75"/>
    <sheet name="Figure 49" sheetId="83" r:id="rId76"/>
    <sheet name="Figure 50" sheetId="84" r:id="rId77"/>
    <sheet name="Figure 51" sheetId="86" r:id="rId78"/>
    <sheet name="Figure 52" sheetId="87" r:id="rId79"/>
    <sheet name="Figure 53" sheetId="88" r:id="rId80"/>
    <sheet name="Figure 54" sheetId="89" r:id="rId81"/>
    <sheet name="Figure 55" sheetId="90" r:id="rId82"/>
    <sheet name="Figure 56" sheetId="85" r:id="rId83"/>
    <sheet name="Figure 57" sheetId="94" r:id="rId84"/>
    <sheet name="Figure 58" sheetId="95" r:id="rId85"/>
    <sheet name="Figure 59" sheetId="121" r:id="rId86"/>
    <sheet name="Figure 60" sheetId="122" r:id="rId87"/>
    <sheet name="Table 27" sheetId="124" r:id="rId88"/>
    <sheet name="Figure 61" sheetId="123" r:id="rId89"/>
  </sheets>
  <externalReferences>
    <externalReference r:id="rId90"/>
  </externalReferences>
  <calcPr calcId="19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21" l="1"/>
  <c r="D3" i="121"/>
  <c r="C3" i="121"/>
  <c r="B3" i="121"/>
  <c r="A3" i="121"/>
  <c r="E3" i="122"/>
  <c r="D3" i="122"/>
  <c r="C3" i="122"/>
  <c r="B3" i="122"/>
  <c r="A3" i="122"/>
  <c r="G3" i="85"/>
  <c r="F3" i="85"/>
  <c r="E3" i="85"/>
  <c r="D3" i="85"/>
  <c r="C3" i="85"/>
  <c r="B3" i="85"/>
  <c r="A3" i="85"/>
  <c r="G3" i="90"/>
  <c r="F3" i="90"/>
  <c r="E3" i="90"/>
  <c r="D3" i="90"/>
  <c r="C3" i="90"/>
  <c r="B3" i="90"/>
  <c r="A3" i="90"/>
</calcChain>
</file>

<file path=xl/sharedStrings.xml><?xml version="1.0" encoding="utf-8"?>
<sst xmlns="http://schemas.openxmlformats.org/spreadsheetml/2006/main" count="3014" uniqueCount="499">
  <si>
    <t>Contents</t>
  </si>
  <si>
    <t>Source: NIEN</t>
  </si>
  <si>
    <t>Connections</t>
  </si>
  <si>
    <t>Suppliers</t>
  </si>
  <si>
    <t>Figure 1</t>
  </si>
  <si>
    <t>Table 1</t>
  </si>
  <si>
    <t>Figure 2</t>
  </si>
  <si>
    <t>Figure 3</t>
  </si>
  <si>
    <t>Table 2</t>
  </si>
  <si>
    <t>Figure 4</t>
  </si>
  <si>
    <t>Figure 5</t>
  </si>
  <si>
    <t>Figure 6</t>
  </si>
  <si>
    <t>Table 3</t>
  </si>
  <si>
    <t>Figure 7</t>
  </si>
  <si>
    <t>Figure 8</t>
  </si>
  <si>
    <t>Table 4</t>
  </si>
  <si>
    <t>Figure 9</t>
  </si>
  <si>
    <t>Table 5</t>
  </si>
  <si>
    <t>Table 6</t>
  </si>
  <si>
    <t>Figure 10</t>
  </si>
  <si>
    <t>Table 7</t>
  </si>
  <si>
    <t>Figure 11</t>
  </si>
  <si>
    <t>Figure 12</t>
  </si>
  <si>
    <t>Figure 13</t>
  </si>
  <si>
    <t>Figure 14</t>
  </si>
  <si>
    <t>Table 9</t>
  </si>
  <si>
    <t>Table 10</t>
  </si>
  <si>
    <t>Figure 15</t>
  </si>
  <si>
    <t>Table 11</t>
  </si>
  <si>
    <t>Figure 27</t>
  </si>
  <si>
    <t>Figure 28</t>
  </si>
  <si>
    <t>Figure 29</t>
  </si>
  <si>
    <t>Table 12</t>
  </si>
  <si>
    <t>Figure 30</t>
  </si>
  <si>
    <t>Figure 31</t>
  </si>
  <si>
    <t>Table 13</t>
  </si>
  <si>
    <t>Figure 32</t>
  </si>
  <si>
    <t>Figure 33</t>
  </si>
  <si>
    <t>Figure 34</t>
  </si>
  <si>
    <t>Table 14</t>
  </si>
  <si>
    <t>Figure 35</t>
  </si>
  <si>
    <t>Figure 36</t>
  </si>
  <si>
    <t>Very small</t>
  </si>
  <si>
    <t>Small</t>
  </si>
  <si>
    <t>Medium</t>
  </si>
  <si>
    <t>Gas market share by supplier by connections</t>
  </si>
  <si>
    <t>Gas market share by connections</t>
  </si>
  <si>
    <t>Gas market share by distribution license area by consumption</t>
  </si>
  <si>
    <t>Gas - quarterly total change of supplier</t>
  </si>
  <si>
    <t>Source: NI electricity suppliers, DESNZ, Eurostat and UR internal calculations</t>
  </si>
  <si>
    <t>Source: PNGL / FeDL / Evolve</t>
  </si>
  <si>
    <t>Source: Eurostat, DESNZ and NI gas suppliers collated by UR</t>
  </si>
  <si>
    <t>Total Customers</t>
  </si>
  <si>
    <t>Total Consumption (GWh)</t>
  </si>
  <si>
    <t>Total Domestic Connections (Customers)</t>
  </si>
  <si>
    <t>Market Share</t>
  </si>
  <si>
    <t>S1</t>
  </si>
  <si>
    <t xml:space="preserve">Ireland </t>
  </si>
  <si>
    <t>EU-15 Median</t>
  </si>
  <si>
    <t>NI</t>
  </si>
  <si>
    <t>S2</t>
  </si>
  <si>
    <t>Ireland</t>
  </si>
  <si>
    <t>United Kingdom</t>
  </si>
  <si>
    <t>Country</t>
  </si>
  <si>
    <t>Unit price exc VAT (p/kWh)</t>
  </si>
  <si>
    <t>Germany</t>
  </si>
  <si>
    <t>Belgium</t>
  </si>
  <si>
    <t>Denmark</t>
  </si>
  <si>
    <t>Greece</t>
  </si>
  <si>
    <t>Spain</t>
  </si>
  <si>
    <t>France</t>
  </si>
  <si>
    <t>Italy</t>
  </si>
  <si>
    <t>Luxembourg</t>
  </si>
  <si>
    <t>Netherlands</t>
  </si>
  <si>
    <t>Austria</t>
  </si>
  <si>
    <t>Portugal</t>
  </si>
  <si>
    <t>Finland</t>
  </si>
  <si>
    <t>Sweden</t>
  </si>
  <si>
    <t>UK</t>
  </si>
  <si>
    <t>Large + Very Large</t>
  </si>
  <si>
    <t>20 000 MWh &lt; Consumption &lt; 150 000 MWh</t>
  </si>
  <si>
    <t>2,000 MWh &lt; Consumption &lt; 20,000 MWh</t>
  </si>
  <si>
    <t>20 MWh &lt; Consumption &lt; 500 MWh</t>
  </si>
  <si>
    <t>Year</t>
  </si>
  <si>
    <t>Semester</t>
  </si>
  <si>
    <t>Distribution Licensed Area</t>
  </si>
  <si>
    <t>G.Belfast</t>
  </si>
  <si>
    <t>Ten Towns</t>
  </si>
  <si>
    <t>West</t>
  </si>
  <si>
    <t>SSE Airtricity</t>
  </si>
  <si>
    <t>Flogas</t>
  </si>
  <si>
    <t>firmus</t>
  </si>
  <si>
    <t>Go Power</t>
  </si>
  <si>
    <t>Electric Ireland</t>
  </si>
  <si>
    <t>Flogas ES</t>
  </si>
  <si>
    <t>Domestic credit (EUC1)</t>
  </si>
  <si>
    <t>2023 - 10</t>
  </si>
  <si>
    <t>2023 - 11</t>
  </si>
  <si>
    <t>2023 - 12</t>
  </si>
  <si>
    <t>2024 - 01</t>
  </si>
  <si>
    <t>2024 - 02</t>
  </si>
  <si>
    <t>2024 - 03</t>
  </si>
  <si>
    <t>2024 - 04</t>
  </si>
  <si>
    <t>2024 - 05</t>
  </si>
  <si>
    <t>2024 - 06</t>
  </si>
  <si>
    <t>2024 - 07</t>
  </si>
  <si>
    <t>2024 - 08</t>
  </si>
  <si>
    <t>2024 - 09</t>
  </si>
  <si>
    <t>Quarter</t>
  </si>
  <si>
    <t>2024 Q1</t>
  </si>
  <si>
    <t>2024 Q2</t>
  </si>
  <si>
    <t>2024 Q3</t>
  </si>
  <si>
    <t>Switching rate (%)</t>
  </si>
  <si>
    <t>Table 8</t>
  </si>
  <si>
    <t>Figure 16</t>
  </si>
  <si>
    <t>Figure 17</t>
  </si>
  <si>
    <t>Figure 18</t>
  </si>
  <si>
    <t>Figure 19</t>
  </si>
  <si>
    <t>Figure 20</t>
  </si>
  <si>
    <t>Figure 21</t>
  </si>
  <si>
    <t>Figure 22</t>
  </si>
  <si>
    <t>Figure 23</t>
  </si>
  <si>
    <t>Gas market share by supplier by consumption</t>
  </si>
  <si>
    <t>Figure 24</t>
  </si>
  <si>
    <t>Figure 25</t>
  </si>
  <si>
    <t>Figure 26</t>
  </si>
  <si>
    <t>Medium domestic connections unit prices incl. all taxes (January - June 2024)</t>
  </si>
  <si>
    <t>Switching rate - I&amp;C market</t>
  </si>
  <si>
    <t>Medium and large I&amp;C analysis by consumption (MWh)</t>
  </si>
  <si>
    <t>Medium and large I&amp;C market share by market segment and consumption</t>
  </si>
  <si>
    <t>Domestic and small I&amp;C connections by market segment</t>
  </si>
  <si>
    <t xml:space="preserve">Domestic and small I&amp;C market shares by connections </t>
  </si>
  <si>
    <t>Medium I&amp;C connections - unit price over time</t>
  </si>
  <si>
    <t>Small I&amp;C connections - unit price over time</t>
  </si>
  <si>
    <t>Switching rate – domestic market</t>
  </si>
  <si>
    <t>Electricity - monthly domestic switching</t>
  </si>
  <si>
    <t>Switching rate – total NI market</t>
  </si>
  <si>
    <t>Electricity I&amp;C consumption by market segment (GWh)</t>
  </si>
  <si>
    <t>Electricity I&amp;C market share by consumption and market segment</t>
  </si>
  <si>
    <t>Table 4: Electricity I&amp;C consumption by market segment (GWh)</t>
  </si>
  <si>
    <t>Figure 8: Electricity I&amp;C market share by consumption and market segment</t>
  </si>
  <si>
    <t>Figure 7: Electricity I&amp;C market share by consumption</t>
  </si>
  <si>
    <t>Electricity I&amp;C market share by consumption</t>
  </si>
  <si>
    <t>Electricity domestic connections by market segment</t>
  </si>
  <si>
    <t>Table 3: Electricity domestic connections by market segment</t>
  </si>
  <si>
    <t>Electricity domestic market share by connections</t>
  </si>
  <si>
    <t>Electricity market share by consumption (overtime) – total NI market</t>
  </si>
  <si>
    <t>Total electricity market share by consumption (GWh)</t>
  </si>
  <si>
    <t>Figure 4: Electricity market share by consumption (over time) – total NI market</t>
  </si>
  <si>
    <t>Figure 3: Electricity market share by consumption – total NI market</t>
  </si>
  <si>
    <t>Figure 2: Electricity market share by connections (over time) – total NI market</t>
  </si>
  <si>
    <t>Table 1: Total electricity market share by connections</t>
  </si>
  <si>
    <t>Figure 1: Electricity market share by connections – total NI market</t>
  </si>
  <si>
    <t>Electricity market share by connections – total NI market</t>
  </si>
  <si>
    <t>Total electricity market share by connections</t>
  </si>
  <si>
    <t>Electricity market share by connections (over time) – total NI market</t>
  </si>
  <si>
    <t>Electricity market share by consumption – total NI market</t>
  </si>
  <si>
    <t>Consumption &lt; 20 MWh</t>
  </si>
  <si>
    <t>Size of Consumer</t>
  </si>
  <si>
    <t>Annual Consumption Band</t>
  </si>
  <si>
    <t>Domestic credit</t>
  </si>
  <si>
    <t>Domestic prepayment</t>
  </si>
  <si>
    <t>Power NI</t>
  </si>
  <si>
    <t>Budget Energy</t>
  </si>
  <si>
    <t>Click Energy</t>
  </si>
  <si>
    <t>Share Energy</t>
  </si>
  <si>
    <t>Market share</t>
  </si>
  <si>
    <t>3T Power</t>
  </si>
  <si>
    <t>Market Segment</t>
  </si>
  <si>
    <t>I&amp;C &lt; 20 MWh</t>
  </si>
  <si>
    <t>I&amp;C 20 – 49 MWh</t>
  </si>
  <si>
    <t>I&amp;C 50 – 499 MWh</t>
  </si>
  <si>
    <t>I&amp;C 500 – 1,999 MWh</t>
  </si>
  <si>
    <t>I&amp;C 2,000 – 19,999 MWh</t>
  </si>
  <si>
    <t>I&amp;C ≥ 20,000 MWh</t>
  </si>
  <si>
    <t>Total</t>
  </si>
  <si>
    <t>2024 - Q1</t>
  </si>
  <si>
    <t>2024 - Q2</t>
  </si>
  <si>
    <t>2024 - Q3</t>
  </si>
  <si>
    <t>Total Consumption</t>
  </si>
  <si>
    <t>Number</t>
  </si>
  <si>
    <t>%</t>
  </si>
  <si>
    <t>Domestic Prepayment</t>
  </si>
  <si>
    <t>No.of Switches</t>
  </si>
  <si>
    <t>Year - Month</t>
  </si>
  <si>
    <t xml:space="preserve">Electric Ireland </t>
  </si>
  <si>
    <t>Total Connections</t>
  </si>
  <si>
    <t>Domestic prepayment (EUC1)</t>
  </si>
  <si>
    <t>I&amp;C &lt; 73,200 kWh (EUC1)</t>
  </si>
  <si>
    <t>I&amp;C &lt; 732,000 kWh (EUC2)</t>
  </si>
  <si>
    <t>I&amp;C &gt; 732,000 kWh (EUC3)</t>
  </si>
  <si>
    <t>I&amp;C Daily Metered</t>
  </si>
  <si>
    <t>Total I&amp;C Electricity Consumption (GWh)</t>
  </si>
  <si>
    <t>2024 - Q4</t>
  </si>
  <si>
    <t>2024 - 10</t>
  </si>
  <si>
    <t>2024 - 11</t>
  </si>
  <si>
    <t>2024 - 12</t>
  </si>
  <si>
    <t>2024 Q4</t>
  </si>
  <si>
    <t>Consumption</t>
  </si>
  <si>
    <t>Customer Type</t>
  </si>
  <si>
    <t>Domestic</t>
  </si>
  <si>
    <t>I&amp;C</t>
  </si>
  <si>
    <t>Number of Switches</t>
  </si>
  <si>
    <t>Table 6: Switching rate – total NI market</t>
  </si>
  <si>
    <t>2021 - 01</t>
  </si>
  <si>
    <t>2021 - 02</t>
  </si>
  <si>
    <t>2021 - 03</t>
  </si>
  <si>
    <t>2021 - 04</t>
  </si>
  <si>
    <t>2021 - 05</t>
  </si>
  <si>
    <t>2021 - 06</t>
  </si>
  <si>
    <t>2021 - 07</t>
  </si>
  <si>
    <t>2021 - 08</t>
  </si>
  <si>
    <t>2021 - 09</t>
  </si>
  <si>
    <t>2021 - 10</t>
  </si>
  <si>
    <t>2021 - 11</t>
  </si>
  <si>
    <t>2021 - 12</t>
  </si>
  <si>
    <t>2022 - 01</t>
  </si>
  <si>
    <t>2022 - 02</t>
  </si>
  <si>
    <t>2022 - 03</t>
  </si>
  <si>
    <t>2022 - 04</t>
  </si>
  <si>
    <t>2022 - 05</t>
  </si>
  <si>
    <t>2022 - 06</t>
  </si>
  <si>
    <t>2022 - 07</t>
  </si>
  <si>
    <t>2022 - 08</t>
  </si>
  <si>
    <t>2022 - 09</t>
  </si>
  <si>
    <t>2022 - 10</t>
  </si>
  <si>
    <t>2022 - 11</t>
  </si>
  <si>
    <t>2022 - 12</t>
  </si>
  <si>
    <t>2023 - 01</t>
  </si>
  <si>
    <t>2023 - 02</t>
  </si>
  <si>
    <t>2023 - 03</t>
  </si>
  <si>
    <t>2023 - 04</t>
  </si>
  <si>
    <t>2023 - 05</t>
  </si>
  <si>
    <t>2023 - 06</t>
  </si>
  <si>
    <t>2023 - 07</t>
  </si>
  <si>
    <t>2023 - 08</t>
  </si>
  <si>
    <t>2023 - 09</t>
  </si>
  <si>
    <t>Domestic Credit</t>
  </si>
  <si>
    <t>Electricity - New domestic and I&amp;C connections</t>
  </si>
  <si>
    <t>Number of new domestic and I&amp;C connections</t>
  </si>
  <si>
    <t>Medium domestic connections unit prices incl. all taxes (July - December 2024)</t>
  </si>
  <si>
    <t>Medium domestic connections - unit price incl. all taxes over time</t>
  </si>
  <si>
    <t>I&amp;C connections and consumption end of Q2 2024</t>
  </si>
  <si>
    <t>I&amp;C connections and consumption end of Q4 2024</t>
  </si>
  <si>
    <t>Domestic and I&amp;C complaints by type</t>
  </si>
  <si>
    <t>Total electricity complaints by type</t>
  </si>
  <si>
    <t xml:space="preserve">Gas market share by distribution license area by connections    </t>
  </si>
  <si>
    <t>Gas market share by consumption (MWh)</t>
  </si>
  <si>
    <t>Gas market share by consumption over time - total NI market</t>
  </si>
  <si>
    <t xml:space="preserve">Medium and large I&amp;C market share by consumption </t>
  </si>
  <si>
    <t>Figure 37</t>
  </si>
  <si>
    <t>Figure 38</t>
  </si>
  <si>
    <t>Figure 39</t>
  </si>
  <si>
    <t>Figure 41</t>
  </si>
  <si>
    <t>Figure 43</t>
  </si>
  <si>
    <t>Figure 45</t>
  </si>
  <si>
    <t>Figure 47</t>
  </si>
  <si>
    <t>Figure 48</t>
  </si>
  <si>
    <t>New domestic connections</t>
  </si>
  <si>
    <t>Table 16</t>
  </si>
  <si>
    <t>Table 15</t>
  </si>
  <si>
    <t>Number of new domestic connections</t>
  </si>
  <si>
    <t>New I&amp;C connections</t>
  </si>
  <si>
    <t>Gas switching rate – I&amp;C market</t>
  </si>
  <si>
    <t>Gas switching rate – total NI market</t>
  </si>
  <si>
    <t xml:space="preserve">Gas - monthly domestic switches (G. Belfast) </t>
  </si>
  <si>
    <t xml:space="preserve">Gas I&amp;C switches by distribution licensed area </t>
  </si>
  <si>
    <t>Table 17</t>
  </si>
  <si>
    <t>Table 18</t>
  </si>
  <si>
    <t>Table 19</t>
  </si>
  <si>
    <t>Table 20</t>
  </si>
  <si>
    <t>Figure 49</t>
  </si>
  <si>
    <t>Figure 50</t>
  </si>
  <si>
    <t>Figure 51</t>
  </si>
  <si>
    <t>Figure 52</t>
  </si>
  <si>
    <t>Figure 53</t>
  </si>
  <si>
    <t>Figure 54</t>
  </si>
  <si>
    <t>Figure 55</t>
  </si>
  <si>
    <t>Figure 56</t>
  </si>
  <si>
    <t>Figure 57</t>
  </si>
  <si>
    <t>Figure 58</t>
  </si>
  <si>
    <t>Figure 60</t>
  </si>
  <si>
    <t>Medium domestic connections unit prices incl. all Taxes (January - June 2024)</t>
  </si>
  <si>
    <t>Medium domestic connections unit prices incl. all Taxes (July - December 2024)</t>
  </si>
  <si>
    <t>Medium domestic connections unit prices incl. all Taxes – Unit price over time</t>
  </si>
  <si>
    <t>firmus energy historical regulated maximum average price (p/therm)</t>
  </si>
  <si>
    <t>SSE Airtricity historical regulated maximum average price (p/therm)</t>
  </si>
  <si>
    <t>Very small connections prices excl. VAT, incl. other taxes (January – June 2024)</t>
  </si>
  <si>
    <t>Very small connections prices excl. VAT, incl. other taxes (July – December 2024)</t>
  </si>
  <si>
    <t>Small connections prices excl. VAT, incl. other taxes (January – June 2024)</t>
  </si>
  <si>
    <t>Small connections prices excl. VAT, incl. other taxes (July – December 2024)</t>
  </si>
  <si>
    <t>Medium &amp; Large connections prices* excl. VAT, incl. other taxes (January – June 2024)</t>
  </si>
  <si>
    <t>Medium &amp; Large connections prices* excl. VAT, incl. other taxes (July – December 2024)</t>
  </si>
  <si>
    <t>Figure 9 - Electricity - New domestic and I&amp;C connections</t>
  </si>
  <si>
    <t>Table 5: Number of new domestic and I&amp;C connections</t>
  </si>
  <si>
    <t>Table 8: Switching rate - I&amp;C market</t>
  </si>
  <si>
    <t>Year - Quarter</t>
  </si>
  <si>
    <t>Electricity monthly I&amp;C switching</t>
  </si>
  <si>
    <t>Electricity - monthly I&amp;C switching</t>
  </si>
  <si>
    <t>Number of new I&amp;C connections</t>
  </si>
  <si>
    <t>Figure 40</t>
  </si>
  <si>
    <t>Table 21</t>
  </si>
  <si>
    <t>Gas switching rate - domestic market (G. Belfast only)</t>
  </si>
  <si>
    <t>Table 22</t>
  </si>
  <si>
    <t>Figure 59</t>
  </si>
  <si>
    <t>Figure 61</t>
  </si>
  <si>
    <t>Gas - total complaints</t>
  </si>
  <si>
    <t>Gas - total complaints by type</t>
  </si>
  <si>
    <t>Figure 42</t>
  </si>
  <si>
    <t>Table 23</t>
  </si>
  <si>
    <t>Figure 44</t>
  </si>
  <si>
    <t>Figure 46</t>
  </si>
  <si>
    <t>Table 15: Gas market share by consumption (MWh)</t>
  </si>
  <si>
    <t>Figure 33: Gas market share by supplier by consumption</t>
  </si>
  <si>
    <t>Figure 32: Gas market share by distribution license area by consumption</t>
  </si>
  <si>
    <t>Table 14: Gas market share by connections</t>
  </si>
  <si>
    <t>Figure 31: Gas market share by supplier by connections</t>
  </si>
  <si>
    <t>Figure 30: Gas market share by distribution license area by connections</t>
  </si>
  <si>
    <t>Figure 29: Total electricity complaints by type</t>
  </si>
  <si>
    <t>Table 13: Domestic and I&amp;C complaints by type</t>
  </si>
  <si>
    <t>Figure 28: Medium I&amp;C connections - unit price over time</t>
  </si>
  <si>
    <t>Figure 27: Small I&amp;C connections - unit price over time</t>
  </si>
  <si>
    <t>Table 12: I&amp;C connections and consumption end of Q4 2024</t>
  </si>
  <si>
    <t>Table 11: I&amp;C connections and consumption end of Q2 2024</t>
  </si>
  <si>
    <t>Figure 16: Medium domestic connections - unit price incl. all taxes over time</t>
  </si>
  <si>
    <t>Figure 15: Medium domestic connections unit prices incl. all taxes (July - December 2024)</t>
  </si>
  <si>
    <t>Figure 14: Medium domestic connections unit prices incl. all taxes (January - June 2024)</t>
  </si>
  <si>
    <t>Figure 11: Electricity - monthly I&amp;C switching</t>
  </si>
  <si>
    <t>Table 7: Switching rate – domestic market</t>
  </si>
  <si>
    <t>Never Switched</t>
  </si>
  <si>
    <t>Disengaged</t>
  </si>
  <si>
    <t>Engaged</t>
  </si>
  <si>
    <t>Market Activity</t>
  </si>
  <si>
    <t>Domestic Connections</t>
  </si>
  <si>
    <t>I&amp;C Connections</t>
  </si>
  <si>
    <t>Complaint Type</t>
  </si>
  <si>
    <t>No. of domestic Complaints</t>
  </si>
  <si>
    <t>No. of I&amp;C Complaints</t>
  </si>
  <si>
    <t>No. of Total Complaints</t>
  </si>
  <si>
    <t>Bills, payments and accounts</t>
  </si>
  <si>
    <t>Customer Service</t>
  </si>
  <si>
    <t>Debt issues, disconnections and reconnections</t>
  </si>
  <si>
    <t>Network Company related</t>
  </si>
  <si>
    <t>Prepayment meter issues</t>
  </si>
  <si>
    <t>Selling/marketing - doorstep and face-to-face</t>
  </si>
  <si>
    <t>Selling/marketing - other</t>
  </si>
  <si>
    <t>Switching</t>
  </si>
  <si>
    <t>Tariffs</t>
  </si>
  <si>
    <t>Other</t>
  </si>
  <si>
    <t>Complaints type</t>
  </si>
  <si>
    <t>Supplier</t>
  </si>
  <si>
    <t>Domestic Only</t>
  </si>
  <si>
    <t>I&amp;C Only</t>
  </si>
  <si>
    <t>Domestic and small I&amp;C market share by market segment and consumption</t>
  </si>
  <si>
    <t>Domestic and small I&amp;C analysis by consumption (MWh)</t>
  </si>
  <si>
    <t>Medium and large I&amp;C market share by connections</t>
  </si>
  <si>
    <t>Medium and large I&amp;C connections by market segment</t>
  </si>
  <si>
    <t>Medium and large I&amp;C analysis (by connections)</t>
  </si>
  <si>
    <t>Domestic and small I&amp;C market shares by consumption</t>
  </si>
  <si>
    <t>Table 25</t>
  </si>
  <si>
    <t>Table 24</t>
  </si>
  <si>
    <t>Table 26</t>
  </si>
  <si>
    <t>Table 27</t>
  </si>
  <si>
    <t>Domestic sticky customers by connection (Greater Belfast Area only)</t>
  </si>
  <si>
    <t>Domestic sticky customers as percentage of total domestic connections (Greater Belfast Area only)</t>
  </si>
  <si>
    <t>I&amp;C sticky customers by connection</t>
  </si>
  <si>
    <t>I&amp;C sticky customers as percentage of total I&amp;C connections</t>
  </si>
  <si>
    <t>Table 10: I&amp;C sticky customers by connection</t>
  </si>
  <si>
    <t>Table 9: Domestic sticky customers by connection</t>
  </si>
  <si>
    <t>Figure 12: Domestic sticky customers as percentage of total domestic connections</t>
  </si>
  <si>
    <t>Customer service</t>
  </si>
  <si>
    <t>Network company related</t>
  </si>
  <si>
    <t>Selling/marketing – other</t>
  </si>
  <si>
    <t>Selling/marketing – doorstep and face-to-face</t>
  </si>
  <si>
    <t>Figure 61: Gas - total complaints by type</t>
  </si>
  <si>
    <t>Table 27: Gas - total complaints</t>
  </si>
  <si>
    <t>Figure 60: Medium &amp; Large connections prices* excl. VAT, incl. other taxes (July – December 2024)</t>
  </si>
  <si>
    <t>Figure 59: Medium &amp; Large connections prices* excl. VAT, incl. other taxes (January – June 2024)</t>
  </si>
  <si>
    <t>Figure 57: Small connections prices excl. VAT, incl. other taxes 
(January – June 2024)</t>
  </si>
  <si>
    <t>Figure 56: Very small connections prices excl. VAT, incl. other taxes (July – December 2024)</t>
  </si>
  <si>
    <t>Figure 55: Very small connections prices excl. VAT, incl. other taxes (January – June 2024)</t>
  </si>
  <si>
    <t>Figure 54: SSE Airtricity historical regulated maximum average price (p/therm)</t>
  </si>
  <si>
    <t>Figure 53: firmus energy historical regulated maximum average price (p/therm)</t>
  </si>
  <si>
    <t>Figure 52: Medium domestic connections unit prices incl. all Taxes – Unit price over time</t>
  </si>
  <si>
    <t>Figure 51: Medium domestic connections unit prices incl. all Taxes (July - December 2024)</t>
  </si>
  <si>
    <t>Figure 50: Medium domestic connections unit prices incl. all Taxes (January - June 2024)</t>
  </si>
  <si>
    <t>Figure 49: I&amp;C sticky customers as percentage of total I&amp;C connections</t>
  </si>
  <si>
    <t>Table 26: I&amp;C sticky customers by connection</t>
  </si>
  <si>
    <t>Figure 48: Domestic sticky customers as percentage of total domestic connections (Greater Belfast Area only)</t>
  </si>
  <si>
    <t>Table 25: Domestic sticky customers by connection (Greater Belfast Area only)</t>
  </si>
  <si>
    <t>Figure 47: Gas I&amp;C switches by distribution licensed area</t>
  </si>
  <si>
    <t>Figure 46: Gas - monthly domestic switches (G. Belfast)</t>
  </si>
  <si>
    <t>Figure 45: Gas - quarterly total change of supplier</t>
  </si>
  <si>
    <t>Table 21: Number of new I&amp;C connections</t>
  </si>
  <si>
    <t>Figure 44: New I&amp;C connections</t>
  </si>
  <si>
    <t>Table 20: Number of new domestic connections</t>
  </si>
  <si>
    <t>Figure 43: New domestic connections</t>
  </si>
  <si>
    <t>Table 19: Medium and large I&amp;C analysis by consumption (MWh)</t>
  </si>
  <si>
    <t>Figure 42: Medium and large I&amp;C market share by market segment and consumption</t>
  </si>
  <si>
    <t>Figure 41: Medium and large I&amp;C market share by consumption</t>
  </si>
  <si>
    <t>Table 18: Domestic and small I&amp;C analysis by consumption (MWh)</t>
  </si>
  <si>
    <t>Domestic sticky customers as percentage of total domestic connections</t>
  </si>
  <si>
    <t>Domestic sticky customers by connection</t>
  </si>
  <si>
    <t>Figure 5: Electricity domestic market share by connections</t>
  </si>
  <si>
    <t>Electricity domestic market share by connections and market segment</t>
  </si>
  <si>
    <t>Figure 10: Electricity - monthly domestic switching</t>
  </si>
  <si>
    <t>Source: NI electricity Suppliers</t>
  </si>
  <si>
    <t>Figure 13: I&amp;C sticky customers as percentage of total I&amp;C connections</t>
  </si>
  <si>
    <t>Figure 34: Gas market share by consumption over time - total NI market</t>
  </si>
  <si>
    <t>Figure 35: Domestic and small I&amp;C market share connections</t>
  </si>
  <si>
    <t>Figure 36: Domestic and small I&amp;C connections by market segment</t>
  </si>
  <si>
    <t>Domestic and small I&amp;C analysis by connections</t>
  </si>
  <si>
    <t>Table 16: Domestic and small I&amp;C analysis by connections</t>
  </si>
  <si>
    <t>Figure 37: Medium and large I&amp;C analysis by connections</t>
  </si>
  <si>
    <t>Figure 38: Medium &amp; Large I&amp;C Connections by Market Segment</t>
  </si>
  <si>
    <t>Table 17: Medium &amp; Large I&amp;C analysis by connections</t>
  </si>
  <si>
    <t>Figure 39: Domestic &amp; small I&amp;C market share by consumption</t>
  </si>
  <si>
    <t>Figure 40: Domestic and small I&amp;C market share by market segment and consumption</t>
  </si>
  <si>
    <t>Table 22: Gas switching rate – total NI market</t>
  </si>
  <si>
    <t>Table 23: Gas switching rate - domestic market (G. Belfast only)</t>
  </si>
  <si>
    <t>Table 24: Gas switching rate – I&amp;C market</t>
  </si>
  <si>
    <t>Figure 58: Small connections prices excl. VAT, incl. other taxes
 (July – December 2024)</t>
  </si>
  <si>
    <t>Domestic Credit &amp; Small I&amp;C (EUC1)</t>
  </si>
  <si>
    <t>Greater Belfast</t>
  </si>
  <si>
    <t>No. of switches</t>
  </si>
  <si>
    <t>Domestic prepayment Libra (EUC1)</t>
  </si>
  <si>
    <t>Market Activity (Greater Belfast Area only)</t>
  </si>
  <si>
    <t>p/kWh</t>
  </si>
  <si>
    <t xml:space="preserve">Source: UR gas regulated tariff briefing </t>
  </si>
  <si>
    <t>Source: NI gas suppliers</t>
  </si>
  <si>
    <t>Band D2</t>
  </si>
  <si>
    <t>5,557 - 55,557</t>
  </si>
  <si>
    <t>Date</t>
  </si>
  <si>
    <t>p/therm</t>
  </si>
  <si>
    <t>Band I1</t>
  </si>
  <si>
    <t>Non Domestic (A)</t>
  </si>
  <si>
    <t>&lt;278,000</t>
  </si>
  <si>
    <t>Band I2</t>
  </si>
  <si>
    <t>Non Domestic (B)</t>
  </si>
  <si>
    <t>278,000 - 732,000</t>
  </si>
  <si>
    <t xml:space="preserve">Band </t>
  </si>
  <si>
    <t>Size of consumer</t>
  </si>
  <si>
    <t>Annual consumption (kWh)</t>
  </si>
  <si>
    <t>Unit price inc all taxes (p/kWh)</t>
  </si>
  <si>
    <t>Band I3 &amp; I4</t>
  </si>
  <si>
    <t>Domestic (D) &amp; (E)</t>
  </si>
  <si>
    <t>2,777,001 - 277,777,000</t>
  </si>
  <si>
    <t>No. of Domestic Complaints</t>
  </si>
  <si>
    <t>No. of I&amp;C complaints</t>
  </si>
  <si>
    <t>*The prices data for medium and large connections for Sweden, Luxembourg, and Greece was categorised as “confidential” on Eurostat for Semester 2 2024</t>
  </si>
  <si>
    <t xml:space="preserve">Luxembourg </t>
  </si>
  <si>
    <t xml:space="preserve">Greece </t>
  </si>
  <si>
    <t xml:space="preserve">Portugal </t>
  </si>
  <si>
    <t xml:space="preserve">Sweden </t>
  </si>
  <si>
    <t xml:space="preserve">Spain </t>
  </si>
  <si>
    <t xml:space="preserve">Finland </t>
  </si>
  <si>
    <t xml:space="preserve">Austria </t>
  </si>
  <si>
    <t xml:space="preserve">France </t>
  </si>
  <si>
    <t xml:space="preserve">Italy </t>
  </si>
  <si>
    <t xml:space="preserve">Belgium </t>
  </si>
  <si>
    <t xml:space="preserve">Denmark </t>
  </si>
  <si>
    <t>Medium domestic</t>
  </si>
  <si>
    <t>2,500 &lt; 4,999 kWh</t>
  </si>
  <si>
    <t>Very small I&amp;C connections unit prices excl. VAT, incl. other taxes (January - June 2024)</t>
  </si>
  <si>
    <t>Very small I&amp;C connections unit prices excl. VAT, incl. other taxes  (July - December 2024)</t>
  </si>
  <si>
    <t>Small I&amp;C connections unit prices excl. VAT, incl. other taxes (January - June 2024)</t>
  </si>
  <si>
    <t>Small I&amp;C connections unit prices excl. VAT, incl. other taxes (July - December 2024)</t>
  </si>
  <si>
    <t>Small/Medium I&amp;C connections unit prices excl. VAT, incl. other taxes (January - June 2024)</t>
  </si>
  <si>
    <t>Small/Medium I&amp;C connections unit prices excl. VAT, incl. other taxes (July - December 2024)</t>
  </si>
  <si>
    <t>Medium I&amp;C connections unit prices excl. VAT, incl. other taxes (January - June 2024)</t>
  </si>
  <si>
    <t>Medium I&amp;C connections unit prices excl. VAT, incl. other taxes (July - December 2024)</t>
  </si>
  <si>
    <t>Large + Very Large I&amp;C connections unit prices excl. VAT, incl. other taxes (January - June 2024)</t>
  </si>
  <si>
    <t>Large + Very Large I&amp;C connections unit prices excl. VAT, incl. other taxes (July - December 2024)</t>
  </si>
  <si>
    <t>Figure 17: Very small I&amp;C connections unit prices excl. VAT, incl. other taxes (January - June 2024)</t>
  </si>
  <si>
    <t>Figure 18: Very small I&amp;C connections unit prices excl. VAT, incl. other taxes (July - December 2024)</t>
  </si>
  <si>
    <t>Figure 19: Small I&amp;C connections unit prices excl. VAT, incl. other taxes (January - June 2024)</t>
  </si>
  <si>
    <t>Figure 20: Small I&amp;C connections unit prices excl. VAT, incl. other taxes (July - December 2024)</t>
  </si>
  <si>
    <t>Figure 21: Small/Medium I&amp;C connections unit prices excl. VAT, incl. other taxes (January - June 2024)</t>
  </si>
  <si>
    <t>Figure 22: Small/Medium I&amp;C connections unit prices excl. VAT, incl. other taxes (July - December 2024)</t>
  </si>
  <si>
    <t>Figure 23: Medium I&amp;C connections unit prices excl. VAT, incl. other taxes (January - June 2024)</t>
  </si>
  <si>
    <t>Figure 24: Medium I&amp;C connections unit prices excl. VAT, incl. other taxes (July - December 2024)</t>
  </si>
  <si>
    <t>Figure 25: Large + Very Large I&amp;C connections unit prices excl. VAT, incl. other taxes (January - June 2024)</t>
  </si>
  <si>
    <t>Figure 26: Large + Very Large I&amp;C connections unit prices excl. VAT, incl. other taxes (July - December 2024)</t>
  </si>
  <si>
    <t>Small/medium</t>
  </si>
  <si>
    <t>500 MWh &lt; Consumption &lt; 2,000 MWh</t>
  </si>
  <si>
    <t>Table 2: Total electricity market share by consumption (GWh) and market consumption</t>
  </si>
  <si>
    <t>Figure 6: Electricity domestic market share by connections and market segment</t>
  </si>
  <si>
    <t>&lt; 20</t>
  </si>
  <si>
    <t>20 – 499</t>
  </si>
  <si>
    <t>Small / Medium</t>
  </si>
  <si>
    <t>500 – 1,999</t>
  </si>
  <si>
    <t>2,000 – 19,999</t>
  </si>
  <si>
    <t>Large &amp; Very Large</t>
  </si>
  <si>
    <t>&gt;20,000</t>
  </si>
  <si>
    <t>Size of Customer</t>
  </si>
  <si>
    <t>Annual Consumption bands (MWh)</t>
  </si>
  <si>
    <t>% of I&amp;C connections</t>
  </si>
  <si>
    <t>% of I&amp;C consumption</t>
  </si>
  <si>
    <t>I&amp;C connection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</si>
</sst>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%"/>
    <numFmt numFmtId="165" formatCode="0.0"/>
    <numFmt numFmtId="166" formatCode="0.000%"/>
    <numFmt numFmtId="167" formatCode="_-* #,##0_-;\-* #,##0_-;_-* &quot;-&quot;??_-;_-@_-"/>
    <numFmt numFmtId="168" formatCode="#,##0.0"/>
    <numFmt numFmtId="169" formatCode="_-* #,##0.0_-;\-* #,##0.0_-;_-* &quot;-&quot;??_-;_-@_-"/>
    <numFmt numFmtId="170" formatCode="0.000000000%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sz val="8"/>
      <name val="Aptos Narrow"/>
      <family val="2"/>
      <scheme val="minor"/>
    </font>
    <font>
      <sz val="10"/>
      <color theme="1"/>
      <name val="Montserrat"/>
    </font>
    <font>
      <sz val="11"/>
      <color rgb="FF467886"/>
      <name val="Arial"/>
      <family val="2"/>
    </font>
    <font>
      <sz val="11"/>
      <color theme="1"/>
      <name val="Montserrat"/>
    </font>
    <font>
      <b/>
      <sz val="11"/>
      <color theme="1"/>
      <name val="Montserrat"/>
    </font>
    <font>
      <u/>
      <sz val="11"/>
      <color theme="10"/>
      <name val="Montserrat"/>
    </font>
    <font>
      <u/>
      <sz val="11"/>
      <color rgb="FF467886"/>
      <name val="Montserrat"/>
    </font>
    <font>
      <sz val="11"/>
      <name val="Montserrat"/>
    </font>
    <font>
      <sz val="11"/>
      <color rgb="FF467886"/>
      <name val="Montserrat"/>
    </font>
    <font>
      <sz val="11"/>
      <color rgb="FF000000"/>
      <name val="Montserra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7" fillId="0" borderId="0" xfId="0" applyFont="1"/>
    <xf numFmtId="168" fontId="7" fillId="0" borderId="0" xfId="3" applyNumberFormat="1" applyFont="1"/>
    <xf numFmtId="3" fontId="7" fillId="0" borderId="0" xfId="3" applyNumberFormat="1" applyFont="1"/>
    <xf numFmtId="0" fontId="4" fillId="0" borderId="0" xfId="0" applyFont="1"/>
    <xf numFmtId="0" fontId="3" fillId="0" borderId="0" xfId="0" applyFont="1"/>
    <xf numFmtId="0" fontId="9" fillId="0" borderId="0" xfId="0" applyFont="1"/>
    <xf numFmtId="3" fontId="9" fillId="0" borderId="0" xfId="3" applyNumberFormat="1" applyFont="1"/>
    <xf numFmtId="168" fontId="9" fillId="0" borderId="0" xfId="3" applyNumberFormat="1" applyFont="1"/>
    <xf numFmtId="165" fontId="9" fillId="0" borderId="0" xfId="0" applyNumberFormat="1" applyFont="1"/>
    <xf numFmtId="0" fontId="10" fillId="0" borderId="0" xfId="0" applyFont="1"/>
    <xf numFmtId="0" fontId="11" fillId="0" borderId="0" xfId="0" applyFont="1"/>
    <xf numFmtId="3" fontId="11" fillId="0" borderId="0" xfId="0" applyNumberFormat="1" applyFont="1"/>
    <xf numFmtId="0" fontId="12" fillId="0" borderId="0" xfId="0" applyFont="1"/>
    <xf numFmtId="0" fontId="13" fillId="0" borderId="0" xfId="2" applyFont="1"/>
    <xf numFmtId="0" fontId="13" fillId="0" borderId="0" xfId="2" quotePrefix="1" applyFont="1"/>
    <xf numFmtId="165" fontId="11" fillId="0" borderId="0" xfId="0" applyNumberFormat="1" applyFont="1"/>
    <xf numFmtId="1" fontId="11" fillId="0" borderId="0" xfId="0" applyNumberFormat="1" applyFont="1"/>
    <xf numFmtId="3" fontId="11" fillId="0" borderId="0" xfId="3" applyNumberFormat="1" applyFont="1"/>
    <xf numFmtId="165" fontId="11" fillId="0" borderId="0" xfId="3" applyNumberFormat="1" applyFont="1" applyFill="1" applyBorder="1"/>
    <xf numFmtId="168" fontId="11" fillId="0" borderId="0" xfId="3" applyNumberFormat="1" applyFont="1"/>
    <xf numFmtId="0" fontId="14" fillId="0" borderId="0" xfId="2" applyFont="1"/>
    <xf numFmtId="1" fontId="11" fillId="0" borderId="0" xfId="1" applyNumberFormat="1" applyFont="1"/>
    <xf numFmtId="164" fontId="11" fillId="0" borderId="0" xfId="1" applyNumberFormat="1" applyFont="1"/>
    <xf numFmtId="0" fontId="15" fillId="0" borderId="0" xfId="0" applyFont="1"/>
    <xf numFmtId="3" fontId="15" fillId="0" borderId="0" xfId="3" applyNumberFormat="1" applyFont="1"/>
    <xf numFmtId="2" fontId="15" fillId="0" borderId="0" xfId="0" applyNumberFormat="1" applyFont="1"/>
    <xf numFmtId="165" fontId="15" fillId="0" borderId="0" xfId="0" applyNumberFormat="1" applyFont="1"/>
    <xf numFmtId="0" fontId="16" fillId="0" borderId="0" xfId="0" applyFont="1"/>
    <xf numFmtId="167" fontId="11" fillId="0" borderId="0" xfId="3" applyNumberFormat="1" applyFont="1"/>
    <xf numFmtId="10" fontId="11" fillId="0" borderId="0" xfId="1" applyNumberFormat="1" applyFont="1"/>
    <xf numFmtId="3" fontId="11" fillId="0" borderId="0" xfId="1" applyNumberFormat="1" applyFont="1"/>
    <xf numFmtId="4" fontId="11" fillId="0" borderId="0" xfId="3" applyNumberFormat="1" applyFont="1"/>
    <xf numFmtId="0" fontId="2" fillId="0" borderId="0" xfId="0" applyFont="1"/>
    <xf numFmtId="166" fontId="11" fillId="0" borderId="0" xfId="1" applyNumberFormat="1" applyFont="1"/>
    <xf numFmtId="9" fontId="11" fillId="0" borderId="0" xfId="1" applyFont="1"/>
    <xf numFmtId="168" fontId="11" fillId="0" borderId="0" xfId="0" applyNumberFormat="1" applyFont="1"/>
    <xf numFmtId="164" fontId="11" fillId="0" borderId="0" xfId="1" applyNumberFormat="1" applyFont="1" applyAlignment="1">
      <alignment vertical="center"/>
    </xf>
    <xf numFmtId="10" fontId="11" fillId="0" borderId="0" xfId="1" applyNumberFormat="1" applyFont="1" applyAlignment="1">
      <alignment vertical="center"/>
    </xf>
    <xf numFmtId="10" fontId="11" fillId="0" borderId="0" xfId="0" applyNumberFormat="1" applyFont="1"/>
    <xf numFmtId="0" fontId="15" fillId="0" borderId="0" xfId="0" applyFont="1" applyAlignment="1">
      <alignment horizontal="center"/>
    </xf>
    <xf numFmtId="164" fontId="11" fillId="0" borderId="0" xfId="1" applyNumberFormat="1" applyFont="1" applyFill="1" applyBorder="1" applyAlignment="1"/>
    <xf numFmtId="165" fontId="11" fillId="0" borderId="0" xfId="3" applyNumberFormat="1" applyFont="1"/>
    <xf numFmtId="164" fontId="15" fillId="0" borderId="0" xfId="1" applyNumberFormat="1" applyFont="1"/>
    <xf numFmtId="0" fontId="11" fillId="0" borderId="0" xfId="1" applyNumberFormat="1" applyFont="1"/>
    <xf numFmtId="164" fontId="11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9" fontId="11" fillId="0" borderId="0" xfId="0" applyNumberFormat="1" applyFont="1"/>
    <xf numFmtId="43" fontId="11" fillId="0" borderId="0" xfId="0" applyNumberFormat="1" applyFont="1"/>
    <xf numFmtId="165" fontId="11" fillId="0" borderId="0" xfId="3" applyNumberFormat="1" applyFont="1" applyBorder="1"/>
    <xf numFmtId="10" fontId="11" fillId="0" borderId="0" xfId="1" applyNumberFormat="1" applyFont="1" applyBorder="1"/>
    <xf numFmtId="15" fontId="17" fillId="0" borderId="0" xfId="4" applyNumberFormat="1" applyFont="1" applyAlignment="1">
      <alignment vertical="center" wrapText="1"/>
    </xf>
    <xf numFmtId="15" fontId="11" fillId="0" borderId="0" xfId="4" applyNumberFormat="1" applyFont="1"/>
    <xf numFmtId="15" fontId="17" fillId="0" borderId="0" xfId="0" applyNumberFormat="1" applyFont="1" applyAlignment="1">
      <alignment horizontal="justify" vertical="center" wrapText="1"/>
    </xf>
    <xf numFmtId="168" fontId="17" fillId="0" borderId="0" xfId="0" applyNumberFormat="1" applyFont="1" applyAlignment="1">
      <alignment horizontal="justify" vertical="center" wrapText="1"/>
    </xf>
    <xf numFmtId="170" fontId="11" fillId="0" borderId="0" xfId="0" applyNumberFormat="1" applyFont="1"/>
    <xf numFmtId="10" fontId="13" fillId="0" borderId="0" xfId="2" applyNumberFormat="1" applyFont="1"/>
  </cellXfs>
  <cellStyles count="5">
    <cellStyle name="Comma" xfId="3" builtinId="3"/>
    <cellStyle name="Hyperlink" xfId="2" builtinId="8"/>
    <cellStyle name="Normal" xfId="0" builtinId="0"/>
    <cellStyle name="Normal 2" xfId="4" xr:uid="{5334D05D-AB52-4B64-8882-C022263ACFAE}"/>
    <cellStyle name="Percent" xfId="1" builtinId="5"/>
  </cellStyles>
  <dxfs count="0"/>
  <tableStyles count="0" defaultTableStyle="TableStyleMedium2" defaultPivotStyle="PivotStyleLight16"/>
  <colors>
    <mruColors>
      <color rgb="FF467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externalLink" Target="externalLinks/externalLink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ARKETS%20GROUP\REMM\Data\Gas%20Prices%20-%20Domestic.xlsx" TargetMode="External"/><Relationship Id="rId1" Type="http://schemas.openxmlformats.org/officeDocument/2006/relationships/externalLinkPath" Target="/MARKETS%20GROUP/REMM/Data/Gas%20Prices%20-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change"/>
      <sheetName val="NI"/>
      <sheetName val="DESNZ"/>
      <sheetName val="Eurostat"/>
      <sheetName val="Graphs"/>
      <sheetName val="Trends"/>
      <sheetName val="Publish"/>
      <sheetName val="Notes"/>
    </sheetNames>
    <sheetDataSet>
      <sheetData sheetId="0"/>
      <sheetData sheetId="1"/>
      <sheetData sheetId="2"/>
      <sheetData sheetId="3">
        <row r="1">
          <cell r="A1" t="str">
            <v>Year</v>
          </cell>
          <cell r="B1" t="str">
            <v>Semester</v>
          </cell>
          <cell r="C1" t="str">
            <v xml:space="preserve">Band </v>
          </cell>
          <cell r="D1" t="str">
            <v>Size of consumer</v>
          </cell>
          <cell r="E1" t="str">
            <v>Annual consumption (kWh)</v>
          </cell>
          <cell r="G1" t="str">
            <v>Country</v>
          </cell>
          <cell r="M1" t="str">
            <v>Unit price inc all taxes (p/kWh)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8619B-DFB1-472C-AE58-1CD10933E196}">
  <dimension ref="A1:F89"/>
  <sheetViews>
    <sheetView tabSelected="1" workbookViewId="0"/>
  </sheetViews>
  <sheetFormatPr defaultRowHeight="16.5" x14ac:dyDescent="0.45"/>
  <cols>
    <col min="1" max="1" width="11.7265625" style="11" bestFit="1" customWidth="1"/>
    <col min="2" max="2" width="96.54296875" style="11" bestFit="1" customWidth="1"/>
    <col min="3" max="5" width="8.7265625" style="11"/>
    <col min="6" max="6" width="9.1796875" style="11"/>
  </cols>
  <sheetData>
    <row r="1" spans="1:2" x14ac:dyDescent="0.45">
      <c r="A1" s="13" t="s">
        <v>0</v>
      </c>
    </row>
    <row r="2" spans="1:2" x14ac:dyDescent="0.45">
      <c r="A2" s="14" t="s">
        <v>4</v>
      </c>
      <c r="B2" s="11" t="s">
        <v>153</v>
      </c>
    </row>
    <row r="3" spans="1:2" x14ac:dyDescent="0.45">
      <c r="A3" s="14" t="s">
        <v>5</v>
      </c>
      <c r="B3" s="11" t="s">
        <v>154</v>
      </c>
    </row>
    <row r="4" spans="1:2" x14ac:dyDescent="0.45">
      <c r="A4" s="14" t="s">
        <v>6</v>
      </c>
      <c r="B4" s="11" t="s">
        <v>155</v>
      </c>
    </row>
    <row r="5" spans="1:2" x14ac:dyDescent="0.45">
      <c r="A5" s="15" t="s">
        <v>7</v>
      </c>
      <c r="B5" s="11" t="s">
        <v>156</v>
      </c>
    </row>
    <row r="6" spans="1:2" x14ac:dyDescent="0.45">
      <c r="A6" s="14" t="s">
        <v>8</v>
      </c>
      <c r="B6" s="11" t="s">
        <v>147</v>
      </c>
    </row>
    <row r="7" spans="1:2" x14ac:dyDescent="0.45">
      <c r="A7" s="14" t="s">
        <v>9</v>
      </c>
      <c r="B7" s="11" t="s">
        <v>146</v>
      </c>
    </row>
    <row r="8" spans="1:2" x14ac:dyDescent="0.45">
      <c r="A8" s="14" t="s">
        <v>10</v>
      </c>
      <c r="B8" s="11" t="s">
        <v>145</v>
      </c>
    </row>
    <row r="9" spans="1:2" x14ac:dyDescent="0.45">
      <c r="A9" s="14" t="s">
        <v>11</v>
      </c>
      <c r="B9" s="11" t="s">
        <v>404</v>
      </c>
    </row>
    <row r="10" spans="1:2" x14ac:dyDescent="0.45">
      <c r="A10" s="14" t="s">
        <v>12</v>
      </c>
      <c r="B10" s="11" t="s">
        <v>143</v>
      </c>
    </row>
    <row r="11" spans="1:2" x14ac:dyDescent="0.45">
      <c r="A11" s="14" t="s">
        <v>13</v>
      </c>
      <c r="B11" s="11" t="s">
        <v>142</v>
      </c>
    </row>
    <row r="12" spans="1:2" x14ac:dyDescent="0.45">
      <c r="A12" s="14" t="s">
        <v>14</v>
      </c>
      <c r="B12" s="11" t="s">
        <v>138</v>
      </c>
    </row>
    <row r="13" spans="1:2" x14ac:dyDescent="0.45">
      <c r="A13" s="14" t="s">
        <v>15</v>
      </c>
      <c r="B13" s="11" t="s">
        <v>137</v>
      </c>
    </row>
    <row r="14" spans="1:2" x14ac:dyDescent="0.45">
      <c r="A14" s="14" t="s">
        <v>16</v>
      </c>
      <c r="B14" s="11" t="s">
        <v>238</v>
      </c>
    </row>
    <row r="15" spans="1:2" x14ac:dyDescent="0.45">
      <c r="A15" s="14" t="s">
        <v>17</v>
      </c>
      <c r="B15" s="11" t="s">
        <v>239</v>
      </c>
    </row>
    <row r="16" spans="1:2" x14ac:dyDescent="0.45">
      <c r="A16" s="14" t="s">
        <v>18</v>
      </c>
      <c r="B16" s="11" t="s">
        <v>136</v>
      </c>
    </row>
    <row r="17" spans="1:2" x14ac:dyDescent="0.45">
      <c r="A17" s="14" t="s">
        <v>19</v>
      </c>
      <c r="B17" s="11" t="s">
        <v>135</v>
      </c>
    </row>
    <row r="18" spans="1:2" x14ac:dyDescent="0.45">
      <c r="A18" s="14" t="s">
        <v>20</v>
      </c>
      <c r="B18" s="11" t="s">
        <v>134</v>
      </c>
    </row>
    <row r="19" spans="1:2" x14ac:dyDescent="0.45">
      <c r="A19" s="14" t="s">
        <v>21</v>
      </c>
      <c r="B19" s="11" t="s">
        <v>298</v>
      </c>
    </row>
    <row r="20" spans="1:2" x14ac:dyDescent="0.45">
      <c r="A20" s="14" t="s">
        <v>113</v>
      </c>
      <c r="B20" s="11" t="s">
        <v>127</v>
      </c>
    </row>
    <row r="21" spans="1:2" x14ac:dyDescent="0.45">
      <c r="A21" s="14" t="s">
        <v>25</v>
      </c>
      <c r="B21" s="11" t="s">
        <v>402</v>
      </c>
    </row>
    <row r="22" spans="1:2" x14ac:dyDescent="0.45">
      <c r="A22" s="14" t="s">
        <v>22</v>
      </c>
      <c r="B22" s="11" t="s">
        <v>401</v>
      </c>
    </row>
    <row r="23" spans="1:2" x14ac:dyDescent="0.45">
      <c r="A23" s="14" t="s">
        <v>26</v>
      </c>
      <c r="B23" s="11" t="s">
        <v>365</v>
      </c>
    </row>
    <row r="24" spans="1:2" x14ac:dyDescent="0.45">
      <c r="A24" s="14" t="s">
        <v>23</v>
      </c>
      <c r="B24" s="11" t="s">
        <v>366</v>
      </c>
    </row>
    <row r="25" spans="1:2" x14ac:dyDescent="0.45">
      <c r="A25" s="14" t="s">
        <v>24</v>
      </c>
      <c r="B25" s="11" t="s">
        <v>126</v>
      </c>
    </row>
    <row r="26" spans="1:2" x14ac:dyDescent="0.45">
      <c r="A26" s="14" t="s">
        <v>27</v>
      </c>
      <c r="B26" s="11" t="s">
        <v>240</v>
      </c>
    </row>
    <row r="27" spans="1:2" x14ac:dyDescent="0.45">
      <c r="A27" s="14" t="s">
        <v>114</v>
      </c>
      <c r="B27" s="11" t="s">
        <v>241</v>
      </c>
    </row>
    <row r="28" spans="1:2" x14ac:dyDescent="0.45">
      <c r="A28" s="14" t="s">
        <v>28</v>
      </c>
      <c r="B28" s="11" t="s">
        <v>242</v>
      </c>
    </row>
    <row r="29" spans="1:2" x14ac:dyDescent="0.45">
      <c r="A29" s="14" t="s">
        <v>32</v>
      </c>
      <c r="B29" s="11" t="s">
        <v>243</v>
      </c>
    </row>
    <row r="30" spans="1:2" x14ac:dyDescent="0.45">
      <c r="A30" s="14" t="s">
        <v>115</v>
      </c>
      <c r="B30" s="11" t="s">
        <v>463</v>
      </c>
    </row>
    <row r="31" spans="1:2" x14ac:dyDescent="0.45">
      <c r="A31" s="14" t="s">
        <v>116</v>
      </c>
      <c r="B31" s="11" t="s">
        <v>464</v>
      </c>
    </row>
    <row r="32" spans="1:2" x14ac:dyDescent="0.45">
      <c r="A32" s="14" t="s">
        <v>117</v>
      </c>
      <c r="B32" s="11" t="s">
        <v>465</v>
      </c>
    </row>
    <row r="33" spans="1:2" x14ac:dyDescent="0.45">
      <c r="A33" s="14" t="s">
        <v>118</v>
      </c>
      <c r="B33" s="11" t="s">
        <v>466</v>
      </c>
    </row>
    <row r="34" spans="1:2" x14ac:dyDescent="0.45">
      <c r="A34" s="14" t="s">
        <v>119</v>
      </c>
      <c r="B34" s="11" t="s">
        <v>467</v>
      </c>
    </row>
    <row r="35" spans="1:2" x14ac:dyDescent="0.45">
      <c r="A35" s="14" t="s">
        <v>120</v>
      </c>
      <c r="B35" s="11" t="s">
        <v>468</v>
      </c>
    </row>
    <row r="36" spans="1:2" x14ac:dyDescent="0.45">
      <c r="A36" s="14" t="s">
        <v>121</v>
      </c>
      <c r="B36" s="11" t="s">
        <v>469</v>
      </c>
    </row>
    <row r="37" spans="1:2" x14ac:dyDescent="0.45">
      <c r="A37" s="14" t="s">
        <v>123</v>
      </c>
      <c r="B37" s="11" t="s">
        <v>470</v>
      </c>
    </row>
    <row r="38" spans="1:2" x14ac:dyDescent="0.45">
      <c r="A38" s="14" t="s">
        <v>124</v>
      </c>
      <c r="B38" s="11" t="s">
        <v>471</v>
      </c>
    </row>
    <row r="39" spans="1:2" x14ac:dyDescent="0.45">
      <c r="A39" s="14" t="s">
        <v>125</v>
      </c>
      <c r="B39" s="11" t="s">
        <v>472</v>
      </c>
    </row>
    <row r="40" spans="1:2" x14ac:dyDescent="0.45">
      <c r="A40" s="14" t="s">
        <v>29</v>
      </c>
      <c r="B40" s="11" t="s">
        <v>133</v>
      </c>
    </row>
    <row r="41" spans="1:2" x14ac:dyDescent="0.45">
      <c r="A41" s="14" t="s">
        <v>30</v>
      </c>
      <c r="B41" s="11" t="s">
        <v>132</v>
      </c>
    </row>
    <row r="42" spans="1:2" x14ac:dyDescent="0.45">
      <c r="A42" s="14" t="s">
        <v>35</v>
      </c>
      <c r="B42" s="11" t="s">
        <v>244</v>
      </c>
    </row>
    <row r="43" spans="1:2" x14ac:dyDescent="0.45">
      <c r="A43" s="14" t="s">
        <v>31</v>
      </c>
      <c r="B43" s="11" t="s">
        <v>245</v>
      </c>
    </row>
    <row r="44" spans="1:2" x14ac:dyDescent="0.45">
      <c r="A44" s="14" t="s">
        <v>33</v>
      </c>
      <c r="B44" s="11" t="s">
        <v>246</v>
      </c>
    </row>
    <row r="45" spans="1:2" x14ac:dyDescent="0.45">
      <c r="A45" s="14" t="s">
        <v>34</v>
      </c>
      <c r="B45" s="11" t="s">
        <v>45</v>
      </c>
    </row>
    <row r="46" spans="1:2" x14ac:dyDescent="0.45">
      <c r="A46" s="14" t="s">
        <v>39</v>
      </c>
      <c r="B46" s="11" t="s">
        <v>46</v>
      </c>
    </row>
    <row r="47" spans="1:2" x14ac:dyDescent="0.45">
      <c r="A47" s="14" t="s">
        <v>36</v>
      </c>
      <c r="B47" s="11" t="s">
        <v>47</v>
      </c>
    </row>
    <row r="48" spans="1:2" x14ac:dyDescent="0.45">
      <c r="A48" s="14" t="s">
        <v>37</v>
      </c>
      <c r="B48" s="11" t="s">
        <v>122</v>
      </c>
    </row>
    <row r="49" spans="1:2" x14ac:dyDescent="0.45">
      <c r="A49" s="14" t="s">
        <v>260</v>
      </c>
      <c r="B49" s="11" t="s">
        <v>247</v>
      </c>
    </row>
    <row r="50" spans="1:2" x14ac:dyDescent="0.45">
      <c r="A50" s="14" t="s">
        <v>38</v>
      </c>
      <c r="B50" s="11" t="s">
        <v>248</v>
      </c>
    </row>
    <row r="51" spans="1:2" x14ac:dyDescent="0.45">
      <c r="A51" s="14" t="s">
        <v>40</v>
      </c>
      <c r="B51" s="11" t="s">
        <v>131</v>
      </c>
    </row>
    <row r="52" spans="1:2" x14ac:dyDescent="0.45">
      <c r="A52" s="14" t="s">
        <v>41</v>
      </c>
      <c r="B52" s="11" t="s">
        <v>130</v>
      </c>
    </row>
    <row r="53" spans="1:2" x14ac:dyDescent="0.45">
      <c r="A53" s="14" t="s">
        <v>259</v>
      </c>
      <c r="B53" s="11" t="s">
        <v>411</v>
      </c>
    </row>
    <row r="54" spans="1:2" x14ac:dyDescent="0.45">
      <c r="A54" s="14" t="s">
        <v>250</v>
      </c>
      <c r="B54" s="11" t="s">
        <v>355</v>
      </c>
    </row>
    <row r="55" spans="1:2" x14ac:dyDescent="0.45">
      <c r="A55" s="14" t="s">
        <v>251</v>
      </c>
      <c r="B55" s="11" t="s">
        <v>356</v>
      </c>
    </row>
    <row r="56" spans="1:2" x14ac:dyDescent="0.45">
      <c r="A56" s="14" t="s">
        <v>267</v>
      </c>
      <c r="B56" s="11" t="s">
        <v>357</v>
      </c>
    </row>
    <row r="57" spans="1:2" x14ac:dyDescent="0.45">
      <c r="A57" s="14" t="s">
        <v>252</v>
      </c>
      <c r="B57" s="11" t="s">
        <v>358</v>
      </c>
    </row>
    <row r="58" spans="1:2" x14ac:dyDescent="0.45">
      <c r="A58" s="14" t="s">
        <v>300</v>
      </c>
      <c r="B58" s="11" t="s">
        <v>353</v>
      </c>
    </row>
    <row r="59" spans="1:2" x14ac:dyDescent="0.45">
      <c r="A59" s="14" t="s">
        <v>268</v>
      </c>
      <c r="B59" s="11" t="s">
        <v>354</v>
      </c>
    </row>
    <row r="60" spans="1:2" x14ac:dyDescent="0.45">
      <c r="A60" s="14" t="s">
        <v>253</v>
      </c>
      <c r="B60" s="11" t="s">
        <v>249</v>
      </c>
    </row>
    <row r="61" spans="1:2" x14ac:dyDescent="0.45">
      <c r="A61" s="14" t="s">
        <v>308</v>
      </c>
      <c r="B61" s="11" t="s">
        <v>129</v>
      </c>
    </row>
    <row r="62" spans="1:2" x14ac:dyDescent="0.45">
      <c r="A62" s="14" t="s">
        <v>269</v>
      </c>
      <c r="B62" s="11" t="s">
        <v>128</v>
      </c>
    </row>
    <row r="63" spans="1:2" x14ac:dyDescent="0.45">
      <c r="A63" s="14" t="s">
        <v>254</v>
      </c>
      <c r="B63" s="11" t="s">
        <v>258</v>
      </c>
    </row>
    <row r="64" spans="1:2" x14ac:dyDescent="0.45">
      <c r="A64" s="14" t="s">
        <v>270</v>
      </c>
      <c r="B64" s="11" t="s">
        <v>261</v>
      </c>
    </row>
    <row r="65" spans="1:2" x14ac:dyDescent="0.45">
      <c r="A65" s="14" t="s">
        <v>310</v>
      </c>
      <c r="B65" s="11" t="s">
        <v>262</v>
      </c>
    </row>
    <row r="66" spans="1:2" x14ac:dyDescent="0.45">
      <c r="A66" s="14" t="s">
        <v>301</v>
      </c>
      <c r="B66" s="11" t="s">
        <v>299</v>
      </c>
    </row>
    <row r="67" spans="1:2" x14ac:dyDescent="0.45">
      <c r="A67" s="14" t="s">
        <v>255</v>
      </c>
      <c r="B67" s="11" t="s">
        <v>48</v>
      </c>
    </row>
    <row r="68" spans="1:2" x14ac:dyDescent="0.45">
      <c r="A68" s="14" t="s">
        <v>303</v>
      </c>
      <c r="B68" s="11" t="s">
        <v>264</v>
      </c>
    </row>
    <row r="69" spans="1:2" x14ac:dyDescent="0.45">
      <c r="A69" s="14" t="s">
        <v>311</v>
      </c>
      <c r="B69" s="11" t="s">
        <v>265</v>
      </c>
    </row>
    <row r="70" spans="1:2" x14ac:dyDescent="0.45">
      <c r="A70" s="14" t="s">
        <v>309</v>
      </c>
      <c r="B70" s="11" t="s">
        <v>302</v>
      </c>
    </row>
    <row r="71" spans="1:2" x14ac:dyDescent="0.45">
      <c r="A71" s="14" t="s">
        <v>256</v>
      </c>
      <c r="B71" s="11" t="s">
        <v>266</v>
      </c>
    </row>
    <row r="72" spans="1:2" x14ac:dyDescent="0.45">
      <c r="A72" s="14" t="s">
        <v>360</v>
      </c>
      <c r="B72" s="11" t="s">
        <v>263</v>
      </c>
    </row>
    <row r="73" spans="1:2" x14ac:dyDescent="0.45">
      <c r="A73" s="14" t="s">
        <v>359</v>
      </c>
      <c r="B73" s="11" t="s">
        <v>363</v>
      </c>
    </row>
    <row r="74" spans="1:2" x14ac:dyDescent="0.45">
      <c r="A74" s="14" t="s">
        <v>257</v>
      </c>
      <c r="B74" s="11" t="s">
        <v>364</v>
      </c>
    </row>
    <row r="75" spans="1:2" x14ac:dyDescent="0.45">
      <c r="A75" s="14" t="s">
        <v>361</v>
      </c>
      <c r="B75" s="11" t="s">
        <v>365</v>
      </c>
    </row>
    <row r="76" spans="1:2" x14ac:dyDescent="0.45">
      <c r="A76" s="14" t="s">
        <v>271</v>
      </c>
      <c r="B76" s="11" t="s">
        <v>366</v>
      </c>
    </row>
    <row r="77" spans="1:2" x14ac:dyDescent="0.45">
      <c r="A77" s="14" t="s">
        <v>272</v>
      </c>
      <c r="B77" s="11" t="s">
        <v>282</v>
      </c>
    </row>
    <row r="78" spans="1:2" x14ac:dyDescent="0.45">
      <c r="A78" s="14" t="s">
        <v>273</v>
      </c>
      <c r="B78" s="11" t="s">
        <v>283</v>
      </c>
    </row>
    <row r="79" spans="1:2" x14ac:dyDescent="0.45">
      <c r="A79" s="14" t="s">
        <v>274</v>
      </c>
      <c r="B79" s="11" t="s">
        <v>284</v>
      </c>
    </row>
    <row r="80" spans="1:2" x14ac:dyDescent="0.45">
      <c r="A80" s="14" t="s">
        <v>275</v>
      </c>
      <c r="B80" s="11" t="s">
        <v>285</v>
      </c>
    </row>
    <row r="81" spans="1:2" x14ac:dyDescent="0.45">
      <c r="A81" s="14" t="s">
        <v>276</v>
      </c>
      <c r="B81" s="11" t="s">
        <v>286</v>
      </c>
    </row>
    <row r="82" spans="1:2" x14ac:dyDescent="0.45">
      <c r="A82" s="14" t="s">
        <v>277</v>
      </c>
      <c r="B82" s="11" t="s">
        <v>287</v>
      </c>
    </row>
    <row r="83" spans="1:2" x14ac:dyDescent="0.45">
      <c r="A83" s="14" t="s">
        <v>278</v>
      </c>
      <c r="B83" s="11" t="s">
        <v>288</v>
      </c>
    </row>
    <row r="84" spans="1:2" x14ac:dyDescent="0.45">
      <c r="A84" s="14" t="s">
        <v>279</v>
      </c>
      <c r="B84" s="11" t="s">
        <v>289</v>
      </c>
    </row>
    <row r="85" spans="1:2" x14ac:dyDescent="0.45">
      <c r="A85" s="14" t="s">
        <v>280</v>
      </c>
      <c r="B85" s="11" t="s">
        <v>290</v>
      </c>
    </row>
    <row r="86" spans="1:2" x14ac:dyDescent="0.45">
      <c r="A86" s="14" t="s">
        <v>304</v>
      </c>
      <c r="B86" s="11" t="s">
        <v>291</v>
      </c>
    </row>
    <row r="87" spans="1:2" x14ac:dyDescent="0.45">
      <c r="A87" s="14" t="s">
        <v>281</v>
      </c>
      <c r="B87" s="11" t="s">
        <v>292</v>
      </c>
    </row>
    <row r="88" spans="1:2" x14ac:dyDescent="0.45">
      <c r="A88" s="14" t="s">
        <v>362</v>
      </c>
      <c r="B88" s="11" t="s">
        <v>306</v>
      </c>
    </row>
    <row r="89" spans="1:2" x14ac:dyDescent="0.45">
      <c r="A89" s="14" t="s">
        <v>305</v>
      </c>
      <c r="B89" s="11" t="s">
        <v>307</v>
      </c>
    </row>
  </sheetData>
  <phoneticPr fontId="8" type="noConversion"/>
  <hyperlinks>
    <hyperlink ref="A2" location="'Figure 1'!A1" display="Figure 1" xr:uid="{8C3842FE-E721-470A-B604-89C7E7D00845}"/>
    <hyperlink ref="A3" location="'Table 1'!A1" display="Table 1" xr:uid="{7059753C-52B6-4FAF-9AC1-2C630C4CCDFC}"/>
    <hyperlink ref="A4" location="'Figure 2'!A1" display="Figure 2" xr:uid="{BFA45DD6-F564-438F-9417-B57C6E4DE577}"/>
    <hyperlink ref="A5" location="'Figure 3'!A1" display="Figure 3" xr:uid="{72DB4ACB-9971-4746-8D58-61DDB63FEEE6}"/>
    <hyperlink ref="A6" location="'Table 2'!A1" display="Table 2" xr:uid="{FDA76360-2052-465E-AAAD-C26CA5573B3C}"/>
    <hyperlink ref="A7" location="'Figure 4'!A1" display="Figure 4" xr:uid="{C676E8EB-62A4-4BA9-B4F3-9639B683266B}"/>
    <hyperlink ref="A8" location="'Figure 5'!A1" display="Figure 5" xr:uid="{B7E4AE4A-A356-49C3-A993-CA265543CECB}"/>
    <hyperlink ref="A9" location="'Figure 6'!A1" display="Figure 6" xr:uid="{5BF84EC6-E08B-4D0A-9638-26C3139EC31B}"/>
    <hyperlink ref="A10" location="'Table 3'!A1" display="Table 3" xr:uid="{FB4A3CE5-1C76-4315-820C-D0B583770F7A}"/>
    <hyperlink ref="A11" location="'Figure 7'!A1" display="Figure 7" xr:uid="{13807A6E-54D3-4755-8FDD-BA1358512621}"/>
    <hyperlink ref="A12" location="'Figure 8'!A1" display="Figure 8" xr:uid="{EC930190-07B7-4AE3-BCDD-FD188C0DCE2A}"/>
    <hyperlink ref="A13" location="'Table 4'!A1" display="Table 4" xr:uid="{E4438B91-EF72-46F4-9193-B38FE0021784}"/>
    <hyperlink ref="A14" location="'Figure 9'!A1" display="Figure 9" xr:uid="{18EFA5E2-7CAF-43D3-9F11-ADA935D676FB}"/>
    <hyperlink ref="A15" location="'Table 5'!A1" display="Table 5" xr:uid="{F86D04E3-EF42-440D-BF0B-2DC3500A1E29}"/>
    <hyperlink ref="A17" location="'Figure 10'!A1" display="Figure 10" xr:uid="{04E41222-0A16-41B1-9ADB-027DB0CC6E4E}"/>
    <hyperlink ref="A16" location="'Table 6'!A1" display="Table 6" xr:uid="{9E86094E-B2A5-40B8-9271-BDA825970F71}"/>
    <hyperlink ref="A19" location="'Figure 11'!A1" display="Figure 11" xr:uid="{E06077D5-CD76-446E-B177-F521212CE2FC}"/>
    <hyperlink ref="A18" location="'Table 7'!A1" display="Table 8" xr:uid="{B7A4CDD2-BE5E-43E9-B18E-5899B7A72069}"/>
    <hyperlink ref="A22" location="'Figure 12'!A1" display="Figure 12" xr:uid="{AE4D3F41-72E6-4749-8CB7-F089B1B3FEE9}"/>
    <hyperlink ref="A24" location="'Figure 13'!A1" display="Figure 13" xr:uid="{C3135C61-A1CA-4D45-8545-60DCE3C951D4}"/>
    <hyperlink ref="A25" location="'Figure 14'!A1" display="Figure 14" xr:uid="{17E31605-1741-4E3F-8702-16C1EB27D0CF}"/>
    <hyperlink ref="A21" location="'Table 9'!A1" display="Table 9" xr:uid="{9C52B38D-C287-4673-95E2-1B385B25B890}"/>
    <hyperlink ref="A23" location="'Table 10'!A1" display="Table 10" xr:uid="{7C01C40E-59D5-4E82-A5F4-6BC1DA851904}"/>
    <hyperlink ref="A26" location="'Figure 15'!A1" display="Figure 15" xr:uid="{5E3C57F0-4383-4E03-A2D0-68C4B57369AB}"/>
    <hyperlink ref="A39" location="'Figure 26'!A1" display="Figure 26" xr:uid="{E6DE03C7-0C39-497F-868C-5989FCAF595A}"/>
    <hyperlink ref="A38" location="'Figure 25'!A1" display="Figure 25" xr:uid="{AE73D6EA-5B3F-46A3-9DF0-364958F9CE0A}"/>
    <hyperlink ref="A40" location="'Figure 27'!A1" display="Figure 27" xr:uid="{91A770C7-228D-4621-A146-C4F4E4EEEA54}"/>
    <hyperlink ref="A41" location="'Figure 28'!A1" display="Figure 28" xr:uid="{BAE1F7F9-C016-4AC7-BCAF-5C6D29263349}"/>
    <hyperlink ref="A43" location="'Figure 29'!A1" display="Figure 29" xr:uid="{491D57C4-8E3A-4E77-9772-7363B8D2A600}"/>
    <hyperlink ref="A42" location="'Table 13'!A1" display="Table 13" xr:uid="{FEDF9DB3-687B-43E2-AB3A-DAA96CDC2410}"/>
    <hyperlink ref="A44" location="'Figure 30'!A1" display="Figure 30" xr:uid="{AF0FECF8-8C90-450A-80CE-7B36371A9D0A}"/>
    <hyperlink ref="A46" location="'Table 14'!A1" display="Table 14" xr:uid="{5A610523-0FBC-40A3-9441-5FA6764ED2DB}"/>
    <hyperlink ref="A45" location="'Figure 31'!A1" display="Figure 31" xr:uid="{CCDAAE33-21A3-4E3B-902D-7D4A969A3BE8}"/>
    <hyperlink ref="A47" location="'Figure 32'!A1" display="Figure 32" xr:uid="{4D4535FA-020C-4240-B6BC-80083754E5A9}"/>
    <hyperlink ref="A48" location="'Figure 33'!A1" display="Figure 33" xr:uid="{E9AB3677-D8EE-4DFC-80F6-E6102BA17737}"/>
    <hyperlink ref="A50" location="'Figure 34'!A1" display="Figure 34" xr:uid="{0C0B8422-9780-4153-B1E3-B8EC83FA4166}"/>
    <hyperlink ref="A49" location="'Table 15'!A1" display="Table 15" xr:uid="{318B9B6B-8B84-4159-9905-2076AE7ED06D}"/>
    <hyperlink ref="A51" location="'Figure 35'!A1" display="Figure 35" xr:uid="{93CDFF30-6281-49D2-8E70-684DAB306AFC}"/>
    <hyperlink ref="A20" location="'Table 8'!A1" display="Figure 12" xr:uid="{F6EF6B0C-B70A-4864-B3FB-C2D71409615D}"/>
    <hyperlink ref="A27" location="'Figure 16'!A1" display="Figure 16" xr:uid="{780AAEB6-0B70-4376-93CC-974C0D9F3C02}"/>
    <hyperlink ref="A29" location="'Table 12'!A1" display="Table 12" xr:uid="{218E53C8-9BE7-4378-8BDB-20ECA22DC7E2}"/>
    <hyperlink ref="A31" location="'Figure 18'!A1" display="Figure 18" xr:uid="{5C0948CB-AB99-4BAF-94D9-EA32E72DC2F2}"/>
    <hyperlink ref="A28" location="'Table 11'!A1" display="Table 11" xr:uid="{90FCF0C5-9945-4050-B2B3-E892CED5AFC8}"/>
    <hyperlink ref="A30" location="'Figure 17'!A1" display="Figure 17" xr:uid="{4EBFB857-D85D-4CAE-B0D2-3AE645255098}"/>
    <hyperlink ref="A32" location="'Figure 19'!A1" display="Figure 19" xr:uid="{2F4E459A-6F22-4C0A-8FAF-B888941A30EB}"/>
    <hyperlink ref="A33" location="'Figure 20'!A1" display="Figure 20" xr:uid="{1BEA326F-C8EC-4F35-BAF8-3616255938DC}"/>
    <hyperlink ref="A34" location="'Figure 21'!A1" display="Figure 21" xr:uid="{D5D2DF36-FDD5-4EF6-B671-D087A2DDC3A5}"/>
    <hyperlink ref="A35" location="'Figure 22'!A1" display="Figure 22" xr:uid="{4C426FE3-42F5-46C2-AA99-5F0105C3BB3E}"/>
    <hyperlink ref="A36" location="'Figure 23'!A1" display="Figure 23" xr:uid="{3EB57FB9-6C07-442A-BE98-CB85D1A255B2}"/>
    <hyperlink ref="A37" location="'Figure 24'!A1" display="Figure 24" xr:uid="{45A8E278-DBB4-425F-9CEC-5D9A3709AF13}"/>
    <hyperlink ref="A52:A56" location="'Figure 36'!A1" display="Figure 36" xr:uid="{F8526F99-73E3-4C2D-93F1-A9F6BF93CA3A}"/>
    <hyperlink ref="A58:A69" location="'Figure 36'!A1" display="Figure 36" xr:uid="{BF8EECA2-CF82-4479-8982-0879B8C8AFD9}"/>
    <hyperlink ref="A70:A80" location="'Figure 36'!A1" display="Figure 36" xr:uid="{36E08698-5658-4A5B-AE40-DD91D32917AE}"/>
    <hyperlink ref="A71:A83" location="'Figure 36'!A1" display="Figure 36" xr:uid="{47BF6B54-48D5-4856-AA6F-39371C0FB30B}"/>
    <hyperlink ref="A84" location="'Figure 57'!A1" display="Figure 57" xr:uid="{8E38EBCE-C79D-4DF3-B585-B286134016C8}"/>
    <hyperlink ref="A85:A86" location="'Figure 36'!A1" display="Figure 36" xr:uid="{48A17954-D0F7-400F-ACAC-12B194FC385B}"/>
    <hyperlink ref="A86" location="'Figure 59'!A1" display="Figure 59" xr:uid="{26B38FF1-1936-4321-BC14-9A56FB6A02B2}"/>
    <hyperlink ref="A52" location="'Figure 36'!A1" display="Figure 36" xr:uid="{B1EB3144-9DA2-4216-9C0F-90ED4FBD1A44}"/>
    <hyperlink ref="A53" location="'Table 16'!A1" display="Table 16" xr:uid="{DE9D9845-37B9-4FBA-9E27-5F8F1B18DF7B}"/>
    <hyperlink ref="A54" location="'Figure 37'!A1" display="Figure 37" xr:uid="{B209F882-7E99-4A87-B1FF-2A0D6157CBFE}"/>
    <hyperlink ref="A55" location="'Figure 38'!A1" display="Figure 38" xr:uid="{6CA28790-DFCF-4A23-906A-0F9FCEF74A53}"/>
    <hyperlink ref="A56" location="'Table 17'!A1" display="Table 17" xr:uid="{353301F7-EFAC-4496-B924-3E2DE6C2C452}"/>
    <hyperlink ref="A63" location="'Figure 43'!A1" display="Figure 43" xr:uid="{3A0D57F0-EAC0-45DD-8F27-CAAF2090A734}"/>
    <hyperlink ref="A64" location="'Table 20'!A1" display="Table 20" xr:uid="{059E70E4-87B5-4066-AEDA-218439405501}"/>
    <hyperlink ref="A65" location="'Figure 44'!A1" display="Figure 44" xr:uid="{A8572665-4A99-443D-B235-FB9BE19C4451}"/>
    <hyperlink ref="A66" location="'Table 21'!A1" display="Table 21" xr:uid="{82CCFF6C-247E-492E-8C2E-6B9925E47701}"/>
    <hyperlink ref="A67" location="'Figure 45'!A1" display="Figure 45" xr:uid="{5C8802E5-7CCC-4015-8480-C0406B7C8221}"/>
    <hyperlink ref="A68" location="'Table 22'!A1" display="Table 22" xr:uid="{77EE9AE2-A7AE-40DF-AA3B-392893B90CDF}"/>
    <hyperlink ref="A69" location="'Figure 46'!A1" display="Figure 46" xr:uid="{8C7E6D14-B997-4D86-95AF-91268A5B2FF6}"/>
    <hyperlink ref="A70" location="'Table 23'!A1" display="Table 23" xr:uid="{E312F448-4203-4BDA-AC7A-A331AFBDB05D}"/>
    <hyperlink ref="A71" location="'Figure 47'!A1" display="Figure 47" xr:uid="{CE9F5F1D-6681-40B8-853B-A8E63B8B09AD}"/>
    <hyperlink ref="A72" location="'Table 24'!A1" display="Table 24" xr:uid="{19A8C6AC-158A-46F4-AB26-9AC0EC27E551}"/>
    <hyperlink ref="A77" location="'Figure 50'!A1" display="Figure 50" xr:uid="{63E8777E-1D65-432A-B9AD-2E1B17F00F5A}"/>
    <hyperlink ref="A78" location="'Figure 51'!A1" display="Figure 51" xr:uid="{FD5D2AA2-F4C5-4A01-8120-B64688539D09}"/>
    <hyperlink ref="A79" location="'Figure 52'!A1" display="Figure 52" xr:uid="{67493B20-E6D3-47DC-BFA7-B33146A02B77}"/>
    <hyperlink ref="A80" location="'Figure 53'!A1" display="Figure 53" xr:uid="{8EED59C1-742A-4FD4-9ABC-601C402A7B2B}"/>
    <hyperlink ref="A81" location="'Figure 54'!A1" display="Figure 54" xr:uid="{A00BE95E-9B44-44E2-B3BE-6C349169CBBE}"/>
    <hyperlink ref="A82" location="'Figure 55'!A1" display="Figure 55" xr:uid="{FA8B2BC0-6C96-439A-AB3F-5E62116BF3F7}"/>
    <hyperlink ref="A83" location="'Figure 56'!A1" display="Figure 56" xr:uid="{7F1B124C-3C13-40EB-8EB7-655B891BEFD5}"/>
    <hyperlink ref="A85" location="'Figure 58'!A1" display="Figure 58" xr:uid="{A17081A0-4219-401A-B70B-DE0F486785AE}"/>
    <hyperlink ref="A87" location="'Figure 60'!A1" display="Figure 60" xr:uid="{D4D25871-B19C-4BFB-9DDC-DAC8C606EF87}"/>
    <hyperlink ref="A88" location="'Table 27'!A1" display="Table 27" xr:uid="{9DCB0B92-6AE8-41BC-948F-8AC31F3859A3}"/>
    <hyperlink ref="A89" location="'Figure 61'!A1" display="Figure 61" xr:uid="{45C9C1A7-0190-46B6-9187-2E029F6E28B1}"/>
    <hyperlink ref="A61" location="'Figure 42'!A1" display="Figure 42" xr:uid="{A5623F60-CA02-4E8E-ADC5-62B3BE35C5FC}"/>
    <hyperlink ref="A60" location="'Figure 41'!A1" display="Figure 41" xr:uid="{FF567A4F-EE25-4F2F-886F-1639A2B6BE05}"/>
    <hyperlink ref="A57" location="'Figure 39'!A1" display="Figure 39" xr:uid="{6788F190-8EAA-4C1D-8FC8-42FCAE7246F3}"/>
    <hyperlink ref="A58" location="'Figure 40'!A1" display="Figure 40" xr:uid="{C293CDC2-0D2B-442E-8602-0D7000176AF1}"/>
    <hyperlink ref="A59" location="'Table 18'!A1" display="Table 18" xr:uid="{8B5F7BCB-1E35-48BB-8E2D-0BA4CA3E9838}"/>
    <hyperlink ref="A62" location="'Table 19'!A1" display="Table 19" xr:uid="{E00C593C-469D-41A2-96BE-4CB2F7FC52D1}"/>
    <hyperlink ref="A73" location="'Table 25'!A1" display="Table 25" xr:uid="{B9457424-7590-421F-92DD-0EB41C3BCDF7}"/>
    <hyperlink ref="A74" location="'Figure 48'!A1" display="Figure 48" xr:uid="{B2EE57C6-AC9A-4837-A9C9-FB8E939FD514}"/>
    <hyperlink ref="A75" location="'Table 26'!A1" display="Table 26" xr:uid="{9BCCB4FA-A1E7-4071-96A9-95C8D411086E}"/>
    <hyperlink ref="A76" location="'Figure 49'!A1" display="Figure 49" xr:uid="{B125D1CB-3100-4142-8FC6-DE9F65EDDCC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CEBA3-BF6B-40E1-BD62-83287587D032}">
  <dimension ref="A1:R16"/>
  <sheetViews>
    <sheetView workbookViewId="0">
      <selection activeCell="A2" sqref="A2"/>
    </sheetView>
  </sheetViews>
  <sheetFormatPr defaultRowHeight="16.5" x14ac:dyDescent="0.45"/>
  <cols>
    <col min="1" max="1" width="25.81640625" style="11" bestFit="1" customWidth="1"/>
    <col min="2" max="2" width="11.1796875" style="11" bestFit="1" customWidth="1"/>
    <col min="3" max="3" width="5.81640625" style="11" bestFit="1" customWidth="1"/>
    <col min="4" max="4" width="15" style="11" bestFit="1" customWidth="1"/>
    <col min="5" max="5" width="5.7265625" style="11" bestFit="1" customWidth="1"/>
    <col min="6" max="6" width="17.7265625" style="11" bestFit="1" customWidth="1"/>
    <col min="7" max="7" width="5.54296875" style="11" bestFit="1" customWidth="1"/>
    <col min="8" max="8" width="17.54296875" style="11" bestFit="1" customWidth="1"/>
    <col min="9" max="9" width="4.26953125" style="11" bestFit="1" customWidth="1"/>
    <col min="10" max="10" width="14.7265625" style="11" bestFit="1" customWidth="1"/>
    <col min="11" max="11" width="5.54296875" style="11" bestFit="1" customWidth="1"/>
    <col min="12" max="12" width="11.7265625" style="11" bestFit="1" customWidth="1"/>
    <col min="13" max="13" width="6.54296875" style="11" bestFit="1" customWidth="1"/>
    <col min="14" max="14" width="15.7265625" style="11" bestFit="1" customWidth="1"/>
    <col min="15" max="15" width="5.7265625" style="11" bestFit="1" customWidth="1"/>
    <col min="16" max="16" width="19" style="11" bestFit="1" customWidth="1"/>
    <col min="17" max="17" width="5.7265625" style="11" bestFit="1" customWidth="1"/>
    <col min="18" max="18" width="8.7265625" style="11"/>
  </cols>
  <sheetData>
    <row r="1" spans="1:17" x14ac:dyDescent="0.45">
      <c r="A1" s="11" t="s">
        <v>144</v>
      </c>
    </row>
    <row r="3" spans="1:17" x14ac:dyDescent="0.45">
      <c r="A3" s="11" t="s">
        <v>168</v>
      </c>
      <c r="B3" s="11" t="s">
        <v>162</v>
      </c>
      <c r="D3" s="11" t="s">
        <v>89</v>
      </c>
      <c r="F3" s="11" t="s">
        <v>163</v>
      </c>
      <c r="H3" s="11" t="s">
        <v>93</v>
      </c>
      <c r="J3" s="11" t="s">
        <v>164</v>
      </c>
      <c r="L3" s="11" t="s">
        <v>92</v>
      </c>
      <c r="N3" s="11" t="s">
        <v>165</v>
      </c>
      <c r="P3" s="11" t="s">
        <v>52</v>
      </c>
    </row>
    <row r="4" spans="1:17" x14ac:dyDescent="0.45">
      <c r="B4" s="11" t="s">
        <v>180</v>
      </c>
      <c r="C4" s="11" t="s">
        <v>181</v>
      </c>
      <c r="D4" s="11" t="s">
        <v>180</v>
      </c>
      <c r="E4" s="11" t="s">
        <v>181</v>
      </c>
      <c r="F4" s="11" t="s">
        <v>180</v>
      </c>
      <c r="G4" s="11" t="s">
        <v>181</v>
      </c>
      <c r="H4" s="11" t="s">
        <v>180</v>
      </c>
      <c r="I4" s="11" t="s">
        <v>181</v>
      </c>
      <c r="J4" s="11" t="s">
        <v>180</v>
      </c>
      <c r="K4" s="11" t="s">
        <v>181</v>
      </c>
      <c r="L4" s="11" t="s">
        <v>180</v>
      </c>
      <c r="M4" s="11" t="s">
        <v>181</v>
      </c>
      <c r="N4" s="11" t="s">
        <v>180</v>
      </c>
      <c r="O4" s="11" t="s">
        <v>181</v>
      </c>
      <c r="P4" s="11" t="s">
        <v>180</v>
      </c>
      <c r="Q4" s="11" t="s">
        <v>181</v>
      </c>
    </row>
    <row r="5" spans="1:17" x14ac:dyDescent="0.45">
      <c r="A5" s="11" t="s">
        <v>161</v>
      </c>
      <c r="B5" s="18">
        <v>208184</v>
      </c>
      <c r="C5" s="35">
        <v>0.40266374219803219</v>
      </c>
      <c r="D5" s="18">
        <v>43726</v>
      </c>
      <c r="E5" s="35">
        <v>0.29565969991818408</v>
      </c>
      <c r="F5" s="18">
        <v>93515</v>
      </c>
      <c r="G5" s="35">
        <v>0.84680303894669162</v>
      </c>
      <c r="H5" s="18">
        <v>14995</v>
      </c>
      <c r="I5" s="16">
        <v>0.45054383750976501</v>
      </c>
      <c r="J5" s="18">
        <v>25239</v>
      </c>
      <c r="K5" s="35">
        <v>0.70505908316339361</v>
      </c>
      <c r="L5" s="18">
        <v>0</v>
      </c>
      <c r="M5" s="35">
        <v>0</v>
      </c>
      <c r="N5" s="18">
        <v>2306</v>
      </c>
      <c r="O5" s="35">
        <v>0.69794188861985473</v>
      </c>
      <c r="P5" s="29">
        <v>387965</v>
      </c>
      <c r="Q5" s="35">
        <v>0.4569761703120086</v>
      </c>
    </row>
    <row r="6" spans="1:17" x14ac:dyDescent="0.45">
      <c r="A6" s="11" t="s">
        <v>160</v>
      </c>
      <c r="B6" s="18">
        <v>308833</v>
      </c>
      <c r="C6" s="35">
        <v>0.59733625780196786</v>
      </c>
      <c r="D6" s="18">
        <v>104167</v>
      </c>
      <c r="E6" s="35">
        <v>0.70434030008181592</v>
      </c>
      <c r="F6" s="18">
        <v>16918</v>
      </c>
      <c r="G6" s="35">
        <v>0.15319696105330835</v>
      </c>
      <c r="H6" s="18">
        <v>18287</v>
      </c>
      <c r="I6" s="16">
        <v>0.54945616249023499</v>
      </c>
      <c r="J6" s="18">
        <v>10558</v>
      </c>
      <c r="K6" s="35">
        <v>0.29494091683660639</v>
      </c>
      <c r="L6" s="18">
        <v>1257</v>
      </c>
      <c r="M6" s="35">
        <v>1</v>
      </c>
      <c r="N6" s="18">
        <v>998</v>
      </c>
      <c r="O6" s="35">
        <v>0.30205811138014527</v>
      </c>
      <c r="P6" s="29">
        <v>461018</v>
      </c>
      <c r="Q6" s="35">
        <v>0.54302382968799134</v>
      </c>
    </row>
    <row r="7" spans="1:17" x14ac:dyDescent="0.45">
      <c r="A7" s="11" t="s">
        <v>175</v>
      </c>
      <c r="B7" s="18">
        <v>517017</v>
      </c>
      <c r="C7" s="17"/>
      <c r="D7" s="18">
        <v>147893</v>
      </c>
      <c r="E7" s="17"/>
      <c r="F7" s="18">
        <v>110433</v>
      </c>
      <c r="G7" s="17"/>
      <c r="H7" s="18">
        <v>33282</v>
      </c>
      <c r="I7" s="17"/>
      <c r="J7" s="18">
        <v>35797</v>
      </c>
      <c r="K7" s="35"/>
      <c r="L7" s="18">
        <v>1257</v>
      </c>
      <c r="M7" s="35"/>
      <c r="N7" s="18">
        <v>3304</v>
      </c>
      <c r="O7" s="35"/>
      <c r="P7" s="29">
        <v>848983</v>
      </c>
      <c r="Q7" s="35"/>
    </row>
    <row r="9" spans="1:17" x14ac:dyDescent="0.45">
      <c r="A9" s="11" t="s">
        <v>1</v>
      </c>
    </row>
    <row r="11" spans="1:17" x14ac:dyDescent="0.45">
      <c r="A11" s="14" t="s">
        <v>0</v>
      </c>
    </row>
    <row r="15" spans="1:17" x14ac:dyDescent="0.45">
      <c r="A15" s="12"/>
    </row>
    <row r="16" spans="1:17" x14ac:dyDescent="0.45">
      <c r="A16" s="12"/>
    </row>
  </sheetData>
  <hyperlinks>
    <hyperlink ref="A11" location="Contents!A1" display="Contents" xr:uid="{926C6466-D233-4ADC-A908-5BAED359B5C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427AF-91EC-4668-91EF-A356D6A08F1E}">
  <dimension ref="A1:D18"/>
  <sheetViews>
    <sheetView workbookViewId="0">
      <selection activeCell="A2" sqref="A2"/>
    </sheetView>
  </sheetViews>
  <sheetFormatPr defaultRowHeight="16.5" x14ac:dyDescent="0.45"/>
  <cols>
    <col min="1" max="1" width="45.7265625" style="11" bestFit="1" customWidth="1"/>
    <col min="2" max="2" width="8.81640625" style="11" bestFit="1" customWidth="1"/>
    <col min="3" max="4" width="8.7265625" style="11"/>
  </cols>
  <sheetData>
    <row r="1" spans="1:2" x14ac:dyDescent="0.45">
      <c r="A1" s="11" t="s">
        <v>141</v>
      </c>
    </row>
    <row r="3" spans="1:2" x14ac:dyDescent="0.45">
      <c r="B3" s="11" t="s">
        <v>175</v>
      </c>
    </row>
    <row r="4" spans="1:2" x14ac:dyDescent="0.45">
      <c r="A4" s="11" t="s">
        <v>162</v>
      </c>
      <c r="B4" s="23">
        <v>0.28573934906339038</v>
      </c>
    </row>
    <row r="5" spans="1:2" x14ac:dyDescent="0.45">
      <c r="A5" s="11" t="s">
        <v>89</v>
      </c>
      <c r="B5" s="23">
        <v>0.16585545757946277</v>
      </c>
    </row>
    <row r="6" spans="1:2" x14ac:dyDescent="0.45">
      <c r="A6" s="11" t="s">
        <v>93</v>
      </c>
      <c r="B6" s="23">
        <v>0.34143933584019093</v>
      </c>
    </row>
    <row r="7" spans="1:2" x14ac:dyDescent="0.45">
      <c r="A7" s="11" t="s">
        <v>92</v>
      </c>
      <c r="B7" s="23">
        <v>0.15753105176165944</v>
      </c>
    </row>
    <row r="8" spans="1:2" x14ac:dyDescent="0.45">
      <c r="A8" s="11" t="s">
        <v>164</v>
      </c>
      <c r="B8" s="23">
        <v>2.5596426956251857E-2</v>
      </c>
    </row>
    <row r="9" spans="1:2" x14ac:dyDescent="0.45">
      <c r="A9" s="11" t="s">
        <v>94</v>
      </c>
      <c r="B9" s="23">
        <v>1.0576028711950467E-2</v>
      </c>
    </row>
    <row r="10" spans="1:2" x14ac:dyDescent="0.45">
      <c r="A10" s="11" t="s">
        <v>167</v>
      </c>
      <c r="B10" s="23">
        <v>1.035147383689838E-2</v>
      </c>
    </row>
    <row r="11" spans="1:2" x14ac:dyDescent="0.45">
      <c r="A11" s="11" t="s">
        <v>163</v>
      </c>
      <c r="B11" s="23">
        <v>2.8620279846798195E-3</v>
      </c>
    </row>
    <row r="12" spans="1:2" x14ac:dyDescent="0.45">
      <c r="A12" s="11" t="s">
        <v>165</v>
      </c>
      <c r="B12" s="34">
        <v>4.8848265516036645E-5</v>
      </c>
    </row>
    <row r="14" spans="1:2" x14ac:dyDescent="0.45">
      <c r="A14" s="11" t="s">
        <v>192</v>
      </c>
      <c r="B14" s="20">
        <v>4549.7134576259996</v>
      </c>
    </row>
    <row r="16" spans="1:2" x14ac:dyDescent="0.45">
      <c r="A16" s="11" t="s">
        <v>1</v>
      </c>
    </row>
    <row r="18" spans="1:1" x14ac:dyDescent="0.45">
      <c r="A18" s="14" t="s">
        <v>0</v>
      </c>
    </row>
  </sheetData>
  <hyperlinks>
    <hyperlink ref="A18" location="Contents!A1" display="Contents" xr:uid="{52C97303-8072-4953-AF93-D2E2A8DFA81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BADDC-FE5F-4701-9F70-86EC6EB0A55E}">
  <dimension ref="A1:K16"/>
  <sheetViews>
    <sheetView topLeftCell="A4" workbookViewId="0">
      <selection activeCell="A2" sqref="A2"/>
    </sheetView>
  </sheetViews>
  <sheetFormatPr defaultRowHeight="16.5" x14ac:dyDescent="0.45"/>
  <cols>
    <col min="1" max="1" width="17.7265625" style="11" bestFit="1" customWidth="1"/>
    <col min="2" max="2" width="19" style="11" bestFit="1" customWidth="1"/>
    <col min="3" max="3" width="20.1796875" style="11" bestFit="1" customWidth="1"/>
    <col min="4" max="4" width="21.36328125" style="11" bestFit="1" customWidth="1"/>
    <col min="5" max="5" width="23.90625" style="11" bestFit="1" customWidth="1"/>
    <col min="6" max="6" width="27.36328125" style="11" bestFit="1" customWidth="1"/>
    <col min="7" max="7" width="21.90625" style="11" bestFit="1" customWidth="1"/>
    <col min="8" max="8" width="8.7265625" style="11"/>
  </cols>
  <sheetData>
    <row r="1" spans="1:11" x14ac:dyDescent="0.45">
      <c r="A1" s="11" t="s">
        <v>140</v>
      </c>
    </row>
    <row r="3" spans="1:11" x14ac:dyDescent="0.45">
      <c r="B3" s="11" t="s">
        <v>169</v>
      </c>
      <c r="C3" s="11" t="s">
        <v>170</v>
      </c>
      <c r="D3" s="11" t="s">
        <v>171</v>
      </c>
      <c r="E3" s="11" t="s">
        <v>172</v>
      </c>
      <c r="F3" s="11" t="s">
        <v>173</v>
      </c>
      <c r="G3" s="11" t="s">
        <v>174</v>
      </c>
    </row>
    <row r="4" spans="1:11" x14ac:dyDescent="0.45">
      <c r="A4" s="11" t="s">
        <v>162</v>
      </c>
      <c r="B4" s="23">
        <v>0.50539980259518158</v>
      </c>
      <c r="C4" s="23">
        <v>0.38843416800205283</v>
      </c>
      <c r="D4" s="23">
        <v>0.3274872389625953</v>
      </c>
      <c r="E4" s="23">
        <v>0.32016105930218425</v>
      </c>
      <c r="F4" s="23">
        <v>0.29850283944890599</v>
      </c>
      <c r="G4" s="23">
        <v>0</v>
      </c>
    </row>
    <row r="5" spans="1:11" x14ac:dyDescent="0.45">
      <c r="A5" s="11" t="s">
        <v>89</v>
      </c>
      <c r="B5" s="23">
        <v>0.20252657106544919</v>
      </c>
      <c r="C5" s="23">
        <v>0.23680457553285231</v>
      </c>
      <c r="D5" s="23">
        <v>0.16721911696114647</v>
      </c>
      <c r="E5" s="23">
        <v>0.13718957161128845</v>
      </c>
      <c r="F5" s="23">
        <v>8.9221133764716631E-2</v>
      </c>
      <c r="G5" s="23">
        <v>0.2823895363979893</v>
      </c>
    </row>
    <row r="6" spans="1:11" x14ac:dyDescent="0.45">
      <c r="A6" s="11" t="s">
        <v>93</v>
      </c>
      <c r="B6" s="23">
        <v>0.1201675000366562</v>
      </c>
      <c r="C6" s="23">
        <v>0.16134396605891649</v>
      </c>
      <c r="D6" s="23">
        <v>0.26256435922279403</v>
      </c>
      <c r="E6" s="23">
        <v>0.30553161270595147</v>
      </c>
      <c r="F6" s="23">
        <v>0.46343929295249775</v>
      </c>
      <c r="G6" s="23">
        <v>0.48898534049255665</v>
      </c>
    </row>
    <row r="7" spans="1:11" x14ac:dyDescent="0.45">
      <c r="A7" s="11" t="s">
        <v>92</v>
      </c>
      <c r="B7" s="23">
        <v>0.13447827503603077</v>
      </c>
      <c r="C7" s="23">
        <v>0.16072124308107555</v>
      </c>
      <c r="D7" s="23">
        <v>0.1747439200615778</v>
      </c>
      <c r="E7" s="23">
        <v>0.17612492072152641</v>
      </c>
      <c r="F7" s="23">
        <v>9.5269487721419868E-2</v>
      </c>
      <c r="G7" s="23">
        <v>0.22862512310945407</v>
      </c>
    </row>
    <row r="8" spans="1:11" x14ac:dyDescent="0.45">
      <c r="A8" s="11" t="s">
        <v>163</v>
      </c>
      <c r="B8" s="23">
        <v>1.0526933136629047E-2</v>
      </c>
      <c r="C8" s="23">
        <v>1.4105888418813833E-2</v>
      </c>
      <c r="D8" s="23">
        <v>4.0441372012496972E-3</v>
      </c>
      <c r="E8" s="23">
        <v>0</v>
      </c>
      <c r="F8" s="23">
        <v>0</v>
      </c>
      <c r="G8" s="23">
        <v>0</v>
      </c>
    </row>
    <row r="9" spans="1:11" x14ac:dyDescent="0.45">
      <c r="A9" s="11" t="s">
        <v>164</v>
      </c>
      <c r="B9" s="23">
        <v>2.0964860142265611E-2</v>
      </c>
      <c r="C9" s="23">
        <v>3.0142829799072613E-2</v>
      </c>
      <c r="D9" s="23">
        <v>3.7111784221276291E-2</v>
      </c>
      <c r="E9" s="23">
        <v>2.5272074697170112E-2</v>
      </c>
      <c r="F9" s="23">
        <v>2.8561394684628955E-2</v>
      </c>
      <c r="G9" s="23">
        <v>0</v>
      </c>
    </row>
    <row r="10" spans="1:11" x14ac:dyDescent="0.45">
      <c r="A10" s="11" t="s">
        <v>94</v>
      </c>
      <c r="B10" s="23">
        <v>9.9482331455696483E-4</v>
      </c>
      <c r="C10" s="23">
        <v>7.9799996231235846E-4</v>
      </c>
      <c r="D10" s="23">
        <v>4.9526468458304653E-3</v>
      </c>
      <c r="E10" s="23">
        <v>1.9216461955002633E-2</v>
      </c>
      <c r="F10" s="23">
        <v>2.1609858107446162E-2</v>
      </c>
      <c r="G10" s="23">
        <v>0</v>
      </c>
    </row>
    <row r="11" spans="1:11" x14ac:dyDescent="0.45">
      <c r="A11" s="11" t="s">
        <v>167</v>
      </c>
      <c r="B11" s="23">
        <v>4.9321683882902643E-3</v>
      </c>
      <c r="C11" s="23">
        <v>7.6493291449041319E-3</v>
      </c>
      <c r="D11" s="23">
        <v>2.1694280988060127E-2</v>
      </c>
      <c r="E11" s="23">
        <v>1.6504299006876666E-2</v>
      </c>
      <c r="F11" s="23">
        <v>3.3959933203847343E-3</v>
      </c>
      <c r="G11" s="23">
        <v>0</v>
      </c>
    </row>
    <row r="12" spans="1:11" s="4" customFormat="1" x14ac:dyDescent="0.45">
      <c r="A12" s="11" t="s">
        <v>165</v>
      </c>
      <c r="B12" s="23">
        <v>9.0662849404221916E-6</v>
      </c>
      <c r="C12" s="23">
        <v>0</v>
      </c>
      <c r="D12" s="23">
        <v>1.8251553546967626E-4</v>
      </c>
      <c r="E12" s="23">
        <v>0</v>
      </c>
      <c r="F12" s="23">
        <v>0</v>
      </c>
      <c r="G12" s="23">
        <v>0</v>
      </c>
      <c r="H12" s="11"/>
      <c r="I12" s="33"/>
      <c r="J12" s="33"/>
      <c r="K12" s="33"/>
    </row>
    <row r="14" spans="1:11" x14ac:dyDescent="0.45">
      <c r="A14" s="11" t="s">
        <v>1</v>
      </c>
      <c r="B14" s="56"/>
      <c r="C14" s="56"/>
      <c r="D14" s="56"/>
      <c r="E14" s="56"/>
      <c r="F14" s="56"/>
      <c r="G14" s="56"/>
    </row>
    <row r="16" spans="1:11" x14ac:dyDescent="0.45">
      <c r="A16" s="14" t="s">
        <v>0</v>
      </c>
    </row>
  </sheetData>
  <hyperlinks>
    <hyperlink ref="A16" location="Contents!A1" display="Contents" xr:uid="{4D2A8FFB-0FA6-4EB3-AACD-034569743ED6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1E86E-CEDD-4EE5-9622-709BCABF1EA2}">
  <dimension ref="A1:L14"/>
  <sheetViews>
    <sheetView workbookViewId="0">
      <selection activeCell="A2" sqref="A2"/>
    </sheetView>
  </sheetViews>
  <sheetFormatPr defaultRowHeight="16.5" x14ac:dyDescent="0.45"/>
  <cols>
    <col min="1" max="1" width="27.1796875" style="11" bestFit="1" customWidth="1"/>
    <col min="2" max="2" width="17.54296875" style="11" bestFit="1" customWidth="1"/>
    <col min="3" max="3" width="11.1796875" style="11" bestFit="1" customWidth="1"/>
    <col min="4" max="4" width="15" style="11" bestFit="1" customWidth="1"/>
    <col min="5" max="5" width="11.7265625" style="11" bestFit="1" customWidth="1"/>
    <col min="6" max="6" width="14.7265625" style="11" bestFit="1" customWidth="1"/>
    <col min="7" max="7" width="11.54296875" style="11" bestFit="1" customWidth="1"/>
    <col min="8" max="8" width="11.1796875" style="11" bestFit="1" customWidth="1"/>
    <col min="9" max="9" width="17.7265625" style="11" bestFit="1" customWidth="1"/>
    <col min="10" max="10" width="15.7265625" style="11" bestFit="1" customWidth="1"/>
    <col min="11" max="11" width="22.1796875" style="11" bestFit="1" customWidth="1"/>
    <col min="12" max="12" width="8.7265625" style="11"/>
  </cols>
  <sheetData>
    <row r="1" spans="1:11" x14ac:dyDescent="0.45">
      <c r="A1" s="11" t="s">
        <v>139</v>
      </c>
    </row>
    <row r="3" spans="1:11" x14ac:dyDescent="0.45">
      <c r="A3" s="11" t="s">
        <v>168</v>
      </c>
      <c r="B3" s="11" t="s">
        <v>93</v>
      </c>
      <c r="C3" s="11" t="s">
        <v>162</v>
      </c>
      <c r="D3" s="11" t="s">
        <v>89</v>
      </c>
      <c r="E3" s="11" t="s">
        <v>92</v>
      </c>
      <c r="F3" s="11" t="s">
        <v>164</v>
      </c>
      <c r="G3" s="11" t="s">
        <v>94</v>
      </c>
      <c r="H3" s="11" t="s">
        <v>167</v>
      </c>
      <c r="I3" s="11" t="s">
        <v>163</v>
      </c>
      <c r="J3" s="11" t="s">
        <v>165</v>
      </c>
      <c r="K3" s="11" t="s">
        <v>179</v>
      </c>
    </row>
    <row r="4" spans="1:11" x14ac:dyDescent="0.45">
      <c r="A4" s="11" t="s">
        <v>169</v>
      </c>
      <c r="B4" s="20">
        <v>36.507235692286287</v>
      </c>
      <c r="C4" s="20">
        <v>153.54192861255325</v>
      </c>
      <c r="D4" s="20">
        <v>61.528160788745147</v>
      </c>
      <c r="E4" s="20">
        <v>40.854890721159123</v>
      </c>
      <c r="F4" s="20">
        <v>6.3691854306367288</v>
      </c>
      <c r="G4" s="20">
        <v>0.30223021370698366</v>
      </c>
      <c r="H4" s="20">
        <v>1.4984070881929852</v>
      </c>
      <c r="I4" s="20">
        <v>3.1981128759325483</v>
      </c>
      <c r="J4" s="20">
        <v>2.7543637095924786E-3</v>
      </c>
      <c r="K4" s="16">
        <v>303.80290578692262</v>
      </c>
    </row>
    <row r="5" spans="1:11" x14ac:dyDescent="0.45">
      <c r="A5" s="11" t="s">
        <v>170</v>
      </c>
      <c r="B5" s="20">
        <v>56.73114046223759</v>
      </c>
      <c r="C5" s="20">
        <v>136.57971775163909</v>
      </c>
      <c r="D5" s="20">
        <v>83.264307707355812</v>
      </c>
      <c r="E5" s="20">
        <v>56.512181020568377</v>
      </c>
      <c r="F5" s="20">
        <v>10.598705071103005</v>
      </c>
      <c r="G5" s="20">
        <v>0.28058965610323072</v>
      </c>
      <c r="H5" s="20">
        <v>2.6896274881638935</v>
      </c>
      <c r="I5" s="20">
        <v>4.9598578538732623</v>
      </c>
      <c r="J5" s="20">
        <v>0</v>
      </c>
      <c r="K5" s="16">
        <v>351.61612701104423</v>
      </c>
    </row>
    <row r="6" spans="1:11" x14ac:dyDescent="0.45">
      <c r="A6" s="11" t="s">
        <v>171</v>
      </c>
      <c r="B6" s="20">
        <v>315.75711377946016</v>
      </c>
      <c r="C6" s="20">
        <v>393.83268041604185</v>
      </c>
      <c r="D6" s="20">
        <v>201.09593661795739</v>
      </c>
      <c r="E6" s="20">
        <v>210.14518502236405</v>
      </c>
      <c r="F6" s="20">
        <v>44.630238116106845</v>
      </c>
      <c r="G6" s="20">
        <v>5.9560005715833402</v>
      </c>
      <c r="H6" s="20">
        <v>26.089312237910924</v>
      </c>
      <c r="I6" s="20">
        <v>4.8634365081941819</v>
      </c>
      <c r="J6" s="32">
        <v>0.21949124729040748</v>
      </c>
      <c r="K6" s="16">
        <v>1202.5893945169094</v>
      </c>
    </row>
    <row r="7" spans="1:11" x14ac:dyDescent="0.45">
      <c r="A7" s="11" t="s">
        <v>172</v>
      </c>
      <c r="B7" s="20">
        <v>233.03256827596147</v>
      </c>
      <c r="C7" s="20">
        <v>244.19061991776377</v>
      </c>
      <c r="D7" s="20">
        <v>104.63610599936698</v>
      </c>
      <c r="E7" s="20">
        <v>134.33255645672807</v>
      </c>
      <c r="F7" s="20">
        <v>19.275309746789993</v>
      </c>
      <c r="G7" s="20">
        <v>14.656622412625188</v>
      </c>
      <c r="H7" s="20">
        <v>12.5880237108831</v>
      </c>
      <c r="I7" s="20">
        <v>0</v>
      </c>
      <c r="J7" s="20">
        <v>0</v>
      </c>
      <c r="K7" s="16">
        <v>762.71180652011856</v>
      </c>
    </row>
    <row r="8" spans="1:11" x14ac:dyDescent="0.45">
      <c r="A8" s="11" t="s">
        <v>173</v>
      </c>
      <c r="B8" s="20">
        <v>577.37188814141803</v>
      </c>
      <c r="C8" s="20">
        <v>371.88721510900217</v>
      </c>
      <c r="D8" s="20">
        <v>111.15538808905571</v>
      </c>
      <c r="E8" s="20">
        <v>118.69067824945931</v>
      </c>
      <c r="F8" s="20">
        <v>35.582969825363406</v>
      </c>
      <c r="G8" s="20">
        <v>26.922457304981254</v>
      </c>
      <c r="H8" s="20">
        <v>4.2308692968490984</v>
      </c>
      <c r="I8" s="20">
        <v>0</v>
      </c>
      <c r="J8" s="20">
        <v>0</v>
      </c>
      <c r="K8" s="16">
        <v>1245.8414660161288</v>
      </c>
    </row>
    <row r="9" spans="1:11" x14ac:dyDescent="0.45">
      <c r="A9" s="11" t="s">
        <v>174</v>
      </c>
      <c r="B9" s="20">
        <v>334.05119488363647</v>
      </c>
      <c r="C9" s="20">
        <v>0</v>
      </c>
      <c r="D9" s="20">
        <v>192.9149081675188</v>
      </c>
      <c r="E9" s="20">
        <v>156.18565472372103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16">
        <v>683.15175777487627</v>
      </c>
    </row>
    <row r="10" spans="1:11" x14ac:dyDescent="0.45">
      <c r="A10" s="11" t="s">
        <v>175</v>
      </c>
      <c r="B10" s="20">
        <v>1553.451141235</v>
      </c>
      <c r="C10" s="20">
        <v>1300.0321618070002</v>
      </c>
      <c r="D10" s="20">
        <v>754.59480736999978</v>
      </c>
      <c r="E10" s="20">
        <v>716.72114619399986</v>
      </c>
      <c r="F10" s="20">
        <v>116.45640818999998</v>
      </c>
      <c r="G10" s="20">
        <v>48.117900159000001</v>
      </c>
      <c r="H10" s="20">
        <v>47.096239822000001</v>
      </c>
      <c r="I10" s="20">
        <v>13.021407237999993</v>
      </c>
      <c r="J10" s="32">
        <v>0.22224561099999995</v>
      </c>
      <c r="K10" s="16">
        <v>4549.7134576259996</v>
      </c>
    </row>
    <row r="12" spans="1:11" x14ac:dyDescent="0.45">
      <c r="A12" s="11" t="s">
        <v>1</v>
      </c>
    </row>
    <row r="14" spans="1:11" x14ac:dyDescent="0.45">
      <c r="A14" s="14" t="s">
        <v>0</v>
      </c>
    </row>
  </sheetData>
  <hyperlinks>
    <hyperlink ref="A14" location="Contents!A1" display="Contents" xr:uid="{1D2C0B99-E969-4B9E-B147-52EAC9D001C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73B36-B5EC-4A6F-905A-32EA17F4AD3C}">
  <dimension ref="A1:E11"/>
  <sheetViews>
    <sheetView workbookViewId="0">
      <selection activeCell="I6" sqref="I6"/>
    </sheetView>
  </sheetViews>
  <sheetFormatPr defaultRowHeight="16.5" x14ac:dyDescent="0.45"/>
  <cols>
    <col min="1" max="1" width="17.7265625" style="11" customWidth="1"/>
    <col min="2" max="2" width="10.6328125" style="11" bestFit="1" customWidth="1"/>
    <col min="3" max="3" width="9.90625" style="11" customWidth="1"/>
    <col min="4" max="5" width="8.7265625" style="11"/>
  </cols>
  <sheetData>
    <row r="1" spans="1:3" x14ac:dyDescent="0.45">
      <c r="A1" s="11" t="s">
        <v>293</v>
      </c>
    </row>
    <row r="2" spans="1:3" x14ac:dyDescent="0.45">
      <c r="A2" s="18"/>
    </row>
    <row r="3" spans="1:3" x14ac:dyDescent="0.45">
      <c r="A3" s="11" t="s">
        <v>199</v>
      </c>
      <c r="B3" s="18" t="s">
        <v>200</v>
      </c>
      <c r="C3" s="18" t="s">
        <v>201</v>
      </c>
    </row>
    <row r="4" spans="1:3" x14ac:dyDescent="0.45">
      <c r="A4" s="11" t="s">
        <v>176</v>
      </c>
      <c r="B4" s="18">
        <v>1673</v>
      </c>
      <c r="C4" s="18">
        <v>198</v>
      </c>
    </row>
    <row r="5" spans="1:3" x14ac:dyDescent="0.45">
      <c r="A5" s="11" t="s">
        <v>177</v>
      </c>
      <c r="B5" s="18">
        <v>1629</v>
      </c>
      <c r="C5" s="18">
        <v>263</v>
      </c>
    </row>
    <row r="6" spans="1:3" x14ac:dyDescent="0.45">
      <c r="A6" s="11" t="s">
        <v>178</v>
      </c>
      <c r="B6" s="18">
        <v>1384</v>
      </c>
      <c r="C6" s="18">
        <v>187</v>
      </c>
    </row>
    <row r="7" spans="1:3" x14ac:dyDescent="0.45">
      <c r="A7" s="11" t="s">
        <v>193</v>
      </c>
      <c r="B7" s="18">
        <v>1638</v>
      </c>
      <c r="C7" s="18">
        <v>256</v>
      </c>
    </row>
    <row r="9" spans="1:3" x14ac:dyDescent="0.45">
      <c r="A9" s="11" t="s">
        <v>1</v>
      </c>
    </row>
    <row r="11" spans="1:3" x14ac:dyDescent="0.45">
      <c r="A11" s="14" t="s">
        <v>0</v>
      </c>
    </row>
  </sheetData>
  <hyperlinks>
    <hyperlink ref="A11" location="Contents!A1" display="Contents" xr:uid="{1119C395-D667-4E8C-B4C5-DD4CF81ADA49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06B5E-79E6-4247-9F3A-DA53907B4C6F}">
  <dimension ref="A1:H10"/>
  <sheetViews>
    <sheetView workbookViewId="0">
      <selection activeCell="A2" sqref="A2"/>
    </sheetView>
  </sheetViews>
  <sheetFormatPr defaultRowHeight="16.5" x14ac:dyDescent="0.45"/>
  <cols>
    <col min="1" max="1" width="17.81640625" style="11" bestFit="1" customWidth="1"/>
    <col min="2" max="2" width="11.26953125" style="11" bestFit="1" customWidth="1"/>
    <col min="3" max="3" width="11.81640625" style="11" bestFit="1" customWidth="1"/>
    <col min="4" max="4" width="11.7265625" style="11" bestFit="1" customWidth="1"/>
    <col min="5" max="5" width="12" style="11" bestFit="1" customWidth="1"/>
    <col min="6" max="6" width="7" style="11" bestFit="1" customWidth="1"/>
    <col min="7" max="7" width="9.81640625" style="11" bestFit="1" customWidth="1"/>
    <col min="8" max="8" width="8.7265625" style="11"/>
  </cols>
  <sheetData>
    <row r="1" spans="1:7" x14ac:dyDescent="0.45">
      <c r="A1" s="11" t="s">
        <v>294</v>
      </c>
    </row>
    <row r="2" spans="1:7" x14ac:dyDescent="0.45">
      <c r="A2" s="18"/>
    </row>
    <row r="3" spans="1:7" x14ac:dyDescent="0.45">
      <c r="A3" s="11" t="s">
        <v>199</v>
      </c>
      <c r="B3" s="11" t="s">
        <v>176</v>
      </c>
      <c r="C3" s="11" t="s">
        <v>177</v>
      </c>
      <c r="D3" s="11" t="s">
        <v>178</v>
      </c>
      <c r="E3" s="11" t="s">
        <v>193</v>
      </c>
      <c r="F3" s="11" t="s">
        <v>175</v>
      </c>
    </row>
    <row r="4" spans="1:7" x14ac:dyDescent="0.45">
      <c r="A4" s="11" t="s">
        <v>200</v>
      </c>
      <c r="B4" s="18">
        <v>1673</v>
      </c>
      <c r="C4" s="18">
        <v>1629</v>
      </c>
      <c r="D4" s="18">
        <v>1384</v>
      </c>
      <c r="E4" s="18">
        <v>1638</v>
      </c>
      <c r="F4" s="18">
        <v>6324</v>
      </c>
      <c r="G4" s="29"/>
    </row>
    <row r="5" spans="1:7" x14ac:dyDescent="0.45">
      <c r="A5" s="11" t="s">
        <v>201</v>
      </c>
      <c r="B5" s="31">
        <v>198</v>
      </c>
      <c r="C5" s="31">
        <v>263</v>
      </c>
      <c r="D5" s="31">
        <v>187</v>
      </c>
      <c r="E5" s="31">
        <v>256</v>
      </c>
      <c r="F5" s="31">
        <v>904</v>
      </c>
      <c r="G5" s="23"/>
    </row>
    <row r="6" spans="1:7" x14ac:dyDescent="0.45">
      <c r="A6" s="11" t="s">
        <v>175</v>
      </c>
      <c r="B6" s="12">
        <v>1871</v>
      </c>
      <c r="C6" s="12">
        <v>1892</v>
      </c>
      <c r="D6" s="12">
        <v>1571</v>
      </c>
      <c r="E6" s="12">
        <v>1894</v>
      </c>
      <c r="F6" s="12">
        <v>7228</v>
      </c>
    </row>
    <row r="7" spans="1:7" x14ac:dyDescent="0.45">
      <c r="B7" s="12"/>
      <c r="C7" s="12"/>
      <c r="D7" s="12"/>
      <c r="E7" s="12"/>
      <c r="F7" s="12"/>
    </row>
    <row r="8" spans="1:7" x14ac:dyDescent="0.45">
      <c r="A8" s="11" t="s">
        <v>1</v>
      </c>
    </row>
    <row r="10" spans="1:7" x14ac:dyDescent="0.45">
      <c r="A10" s="14" t="s">
        <v>0</v>
      </c>
    </row>
  </sheetData>
  <hyperlinks>
    <hyperlink ref="A10" location="Contents!A1" display="Contents" xr:uid="{BD9E205B-C759-4225-9F2B-FACCB4CFA87B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A70E2-4B4A-415A-8631-218D389A8B49}">
  <dimension ref="A1:I9"/>
  <sheetViews>
    <sheetView workbookViewId="0">
      <selection activeCell="A30" sqref="A30"/>
    </sheetView>
  </sheetViews>
  <sheetFormatPr defaultRowHeight="16.5" x14ac:dyDescent="0.45"/>
  <cols>
    <col min="1" max="1" width="20.7265625" style="11" bestFit="1" customWidth="1"/>
    <col min="2" max="2" width="11.26953125" style="11" bestFit="1" customWidth="1"/>
    <col min="3" max="3" width="11.81640625" style="11" bestFit="1" customWidth="1"/>
    <col min="4" max="4" width="11.7265625" style="11" bestFit="1" customWidth="1"/>
    <col min="5" max="5" width="12" style="11" bestFit="1" customWidth="1"/>
    <col min="6" max="7" width="9.81640625" style="11" bestFit="1" customWidth="1"/>
    <col min="8" max="9" width="8.7265625" style="6"/>
  </cols>
  <sheetData>
    <row r="1" spans="1:7" x14ac:dyDescent="0.45">
      <c r="A1" s="11" t="s">
        <v>203</v>
      </c>
    </row>
    <row r="2" spans="1:7" x14ac:dyDescent="0.45">
      <c r="A2" s="18"/>
    </row>
    <row r="3" spans="1:7" x14ac:dyDescent="0.45">
      <c r="A3" s="11" t="s">
        <v>108</v>
      </c>
      <c r="B3" s="11" t="s">
        <v>176</v>
      </c>
      <c r="C3" s="11" t="s">
        <v>177</v>
      </c>
      <c r="D3" s="11" t="s">
        <v>178</v>
      </c>
      <c r="E3" s="11" t="s">
        <v>193</v>
      </c>
    </row>
    <row r="4" spans="1:7" x14ac:dyDescent="0.45">
      <c r="A4" s="11" t="s">
        <v>183</v>
      </c>
      <c r="B4" s="18">
        <v>26471</v>
      </c>
      <c r="C4" s="18">
        <v>23141</v>
      </c>
      <c r="D4" s="18">
        <v>24058</v>
      </c>
      <c r="E4" s="18">
        <v>24939</v>
      </c>
      <c r="F4" s="29"/>
      <c r="G4" s="29"/>
    </row>
    <row r="5" spans="1:7" x14ac:dyDescent="0.45">
      <c r="A5" s="11" t="s">
        <v>112</v>
      </c>
      <c r="B5" s="23">
        <v>2.874533055338372E-2</v>
      </c>
      <c r="C5" s="23">
        <v>2.5085393972177447E-2</v>
      </c>
      <c r="D5" s="23">
        <v>2.6041926007070657E-2</v>
      </c>
      <c r="E5" s="23">
        <v>2.6944069906134939E-2</v>
      </c>
      <c r="F5" s="23"/>
      <c r="G5" s="23"/>
    </row>
    <row r="7" spans="1:7" x14ac:dyDescent="0.45">
      <c r="A7" s="11" t="s">
        <v>1</v>
      </c>
    </row>
    <row r="9" spans="1:7" x14ac:dyDescent="0.45">
      <c r="A9" s="14" t="s">
        <v>0</v>
      </c>
    </row>
  </sheetData>
  <hyperlinks>
    <hyperlink ref="A9" location="Contents!A1" display="Contents" xr:uid="{1B3F7396-0434-4538-A25C-EE1BB8000A36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5B6C3-79FB-4D26-AD7D-E90048993769}">
  <dimension ref="A1:G55"/>
  <sheetViews>
    <sheetView topLeftCell="A22" workbookViewId="0">
      <selection activeCell="I8" sqref="I8"/>
    </sheetView>
  </sheetViews>
  <sheetFormatPr defaultRowHeight="16.5" x14ac:dyDescent="0.45"/>
  <cols>
    <col min="1" max="1" width="15.26953125" style="11" bestFit="1" customWidth="1"/>
    <col min="2" max="2" width="26" style="11" bestFit="1" customWidth="1"/>
    <col min="3" max="3" width="18.81640625" style="11" bestFit="1" customWidth="1"/>
    <col min="4" max="5" width="8.7265625" style="11"/>
    <col min="6" max="7" width="8.7265625" style="6"/>
  </cols>
  <sheetData>
    <row r="1" spans="1:3" x14ac:dyDescent="0.45">
      <c r="A1" s="11" t="s">
        <v>405</v>
      </c>
    </row>
    <row r="2" spans="1:3" x14ac:dyDescent="0.45">
      <c r="A2" s="18"/>
    </row>
    <row r="3" spans="1:3" x14ac:dyDescent="0.45">
      <c r="A3" s="11" t="s">
        <v>184</v>
      </c>
      <c r="B3" s="11" t="s">
        <v>182</v>
      </c>
      <c r="C3" s="11" t="s">
        <v>237</v>
      </c>
    </row>
    <row r="4" spans="1:3" x14ac:dyDescent="0.45">
      <c r="A4" s="11" t="s">
        <v>204</v>
      </c>
      <c r="B4" s="12">
        <v>2418</v>
      </c>
      <c r="C4" s="12">
        <v>2149</v>
      </c>
    </row>
    <row r="5" spans="1:3" x14ac:dyDescent="0.45">
      <c r="A5" s="11" t="s">
        <v>205</v>
      </c>
      <c r="B5" s="12">
        <v>2652</v>
      </c>
      <c r="C5" s="12">
        <v>2408</v>
      </c>
    </row>
    <row r="6" spans="1:3" x14ac:dyDescent="0.45">
      <c r="A6" s="11" t="s">
        <v>206</v>
      </c>
      <c r="B6" s="12">
        <v>2341</v>
      </c>
      <c r="C6" s="12">
        <v>2544</v>
      </c>
    </row>
    <row r="7" spans="1:3" x14ac:dyDescent="0.45">
      <c r="A7" s="11" t="s">
        <v>207</v>
      </c>
      <c r="B7" s="12">
        <v>1457</v>
      </c>
      <c r="C7" s="12">
        <v>1945</v>
      </c>
    </row>
    <row r="8" spans="1:3" x14ac:dyDescent="0.45">
      <c r="A8" s="11" t="s">
        <v>208</v>
      </c>
      <c r="B8" s="12">
        <v>5561</v>
      </c>
      <c r="C8" s="12">
        <v>3562</v>
      </c>
    </row>
    <row r="9" spans="1:3" x14ac:dyDescent="0.45">
      <c r="A9" s="11" t="s">
        <v>209</v>
      </c>
      <c r="B9" s="12">
        <v>6573</v>
      </c>
      <c r="C9" s="12">
        <v>4275</v>
      </c>
    </row>
    <row r="10" spans="1:3" x14ac:dyDescent="0.45">
      <c r="A10" s="11" t="s">
        <v>210</v>
      </c>
      <c r="B10" s="12">
        <v>6819</v>
      </c>
      <c r="C10" s="12">
        <v>4452</v>
      </c>
    </row>
    <row r="11" spans="1:3" x14ac:dyDescent="0.45">
      <c r="A11" s="11" t="s">
        <v>211</v>
      </c>
      <c r="B11" s="12">
        <v>4951</v>
      </c>
      <c r="C11" s="12">
        <v>4851</v>
      </c>
    </row>
    <row r="12" spans="1:3" x14ac:dyDescent="0.45">
      <c r="A12" s="11" t="s">
        <v>212</v>
      </c>
      <c r="B12" s="12">
        <v>7015</v>
      </c>
      <c r="C12" s="12">
        <v>4751</v>
      </c>
    </row>
    <row r="13" spans="1:3" x14ac:dyDescent="0.45">
      <c r="A13" s="11" t="s">
        <v>213</v>
      </c>
      <c r="B13" s="12">
        <v>7688</v>
      </c>
      <c r="C13" s="12">
        <v>5534</v>
      </c>
    </row>
    <row r="14" spans="1:3" x14ac:dyDescent="0.45">
      <c r="A14" s="11" t="s">
        <v>214</v>
      </c>
      <c r="B14" s="12">
        <v>7809</v>
      </c>
      <c r="C14" s="12">
        <v>5331</v>
      </c>
    </row>
    <row r="15" spans="1:3" x14ac:dyDescent="0.45">
      <c r="A15" s="11" t="s">
        <v>215</v>
      </c>
      <c r="B15" s="12">
        <v>9066</v>
      </c>
      <c r="C15" s="12">
        <v>4490</v>
      </c>
    </row>
    <row r="16" spans="1:3" x14ac:dyDescent="0.45">
      <c r="A16" s="11" t="s">
        <v>216</v>
      </c>
      <c r="B16" s="12">
        <v>5092</v>
      </c>
      <c r="C16" s="12">
        <v>2333</v>
      </c>
    </row>
    <row r="17" spans="1:3" x14ac:dyDescent="0.45">
      <c r="A17" s="11" t="s">
        <v>217</v>
      </c>
      <c r="B17" s="12">
        <v>4259</v>
      </c>
      <c r="C17" s="12">
        <v>3359</v>
      </c>
    </row>
    <row r="18" spans="1:3" x14ac:dyDescent="0.45">
      <c r="A18" s="11" t="s">
        <v>218</v>
      </c>
      <c r="B18" s="12">
        <v>5658</v>
      </c>
      <c r="C18" s="12">
        <v>3630</v>
      </c>
    </row>
    <row r="19" spans="1:3" x14ac:dyDescent="0.45">
      <c r="A19" s="11" t="s">
        <v>219</v>
      </c>
      <c r="B19" s="12">
        <v>4153</v>
      </c>
      <c r="C19" s="12">
        <v>3954</v>
      </c>
    </row>
    <row r="20" spans="1:3" x14ac:dyDescent="0.45">
      <c r="A20" s="11" t="s">
        <v>220</v>
      </c>
      <c r="B20" s="12">
        <v>5191</v>
      </c>
      <c r="C20" s="12">
        <v>3783</v>
      </c>
    </row>
    <row r="21" spans="1:3" x14ac:dyDescent="0.45">
      <c r="A21" s="11" t="s">
        <v>221</v>
      </c>
      <c r="B21" s="12">
        <v>4430</v>
      </c>
      <c r="C21" s="12">
        <v>3921</v>
      </c>
    </row>
    <row r="22" spans="1:3" x14ac:dyDescent="0.45">
      <c r="A22" s="11" t="s">
        <v>222</v>
      </c>
      <c r="B22" s="12">
        <v>5125</v>
      </c>
      <c r="C22" s="12">
        <v>3748</v>
      </c>
    </row>
    <row r="23" spans="1:3" x14ac:dyDescent="0.45">
      <c r="A23" s="11" t="s">
        <v>223</v>
      </c>
      <c r="B23" s="12">
        <v>5491</v>
      </c>
      <c r="C23" s="12">
        <v>3672</v>
      </c>
    </row>
    <row r="24" spans="1:3" x14ac:dyDescent="0.45">
      <c r="A24" s="11" t="s">
        <v>224</v>
      </c>
      <c r="B24" s="12">
        <v>5089</v>
      </c>
      <c r="C24" s="12">
        <v>3366</v>
      </c>
    </row>
    <row r="25" spans="1:3" x14ac:dyDescent="0.45">
      <c r="A25" s="11" t="s">
        <v>225</v>
      </c>
      <c r="B25" s="12">
        <v>6133</v>
      </c>
      <c r="C25" s="12">
        <v>6279</v>
      </c>
    </row>
    <row r="26" spans="1:3" x14ac:dyDescent="0.45">
      <c r="A26" s="11" t="s">
        <v>226</v>
      </c>
      <c r="B26" s="12">
        <v>7210</v>
      </c>
      <c r="C26" s="12">
        <v>6984</v>
      </c>
    </row>
    <row r="27" spans="1:3" x14ac:dyDescent="0.45">
      <c r="A27" s="11" t="s">
        <v>227</v>
      </c>
      <c r="B27" s="12">
        <v>6188</v>
      </c>
      <c r="C27" s="12">
        <v>6534</v>
      </c>
    </row>
    <row r="28" spans="1:3" x14ac:dyDescent="0.45">
      <c r="A28" s="11" t="s">
        <v>228</v>
      </c>
      <c r="B28" s="12">
        <v>3281</v>
      </c>
      <c r="C28" s="12">
        <v>3896</v>
      </c>
    </row>
    <row r="29" spans="1:3" x14ac:dyDescent="0.45">
      <c r="A29" s="11" t="s">
        <v>229</v>
      </c>
      <c r="B29" s="12">
        <v>4708</v>
      </c>
      <c r="C29" s="12">
        <v>3246</v>
      </c>
    </row>
    <row r="30" spans="1:3" x14ac:dyDescent="0.45">
      <c r="A30" s="11" t="s">
        <v>230</v>
      </c>
      <c r="B30" s="12">
        <v>4614</v>
      </c>
      <c r="C30" s="12">
        <v>3797</v>
      </c>
    </row>
    <row r="31" spans="1:3" x14ac:dyDescent="0.45">
      <c r="A31" s="11" t="s">
        <v>231</v>
      </c>
      <c r="B31" s="12">
        <v>3921</v>
      </c>
      <c r="C31" s="12">
        <v>3941</v>
      </c>
    </row>
    <row r="32" spans="1:3" x14ac:dyDescent="0.45">
      <c r="A32" s="11" t="s">
        <v>232</v>
      </c>
      <c r="B32" s="12">
        <v>4807</v>
      </c>
      <c r="C32" s="12">
        <v>4165</v>
      </c>
    </row>
    <row r="33" spans="1:3" x14ac:dyDescent="0.45">
      <c r="A33" s="11" t="s">
        <v>233</v>
      </c>
      <c r="B33" s="12">
        <v>5339</v>
      </c>
      <c r="C33" s="12">
        <v>4814</v>
      </c>
    </row>
    <row r="34" spans="1:3" x14ac:dyDescent="0.45">
      <c r="A34" s="11" t="s">
        <v>234</v>
      </c>
      <c r="B34" s="12">
        <v>4826</v>
      </c>
      <c r="C34" s="12">
        <v>5025</v>
      </c>
    </row>
    <row r="35" spans="1:3" x14ac:dyDescent="0.45">
      <c r="A35" s="11" t="s">
        <v>235</v>
      </c>
      <c r="B35" s="12">
        <v>6879</v>
      </c>
      <c r="C35" s="12">
        <v>5986</v>
      </c>
    </row>
    <row r="36" spans="1:3" x14ac:dyDescent="0.45">
      <c r="A36" s="11" t="s">
        <v>236</v>
      </c>
      <c r="B36" s="12">
        <v>5961</v>
      </c>
      <c r="C36" s="12">
        <v>5858</v>
      </c>
    </row>
    <row r="37" spans="1:3" x14ac:dyDescent="0.45">
      <c r="A37" s="11" t="s">
        <v>96</v>
      </c>
      <c r="B37" s="12">
        <v>4872</v>
      </c>
      <c r="C37" s="12">
        <v>5932</v>
      </c>
    </row>
    <row r="38" spans="1:3" x14ac:dyDescent="0.45">
      <c r="A38" s="11" t="s">
        <v>97</v>
      </c>
      <c r="B38" s="12">
        <v>6450</v>
      </c>
      <c r="C38" s="12">
        <v>7250</v>
      </c>
    </row>
    <row r="39" spans="1:3" x14ac:dyDescent="0.45">
      <c r="A39" s="11" t="s">
        <v>98</v>
      </c>
      <c r="B39" s="12">
        <v>5594</v>
      </c>
      <c r="C39" s="12">
        <v>5931</v>
      </c>
    </row>
    <row r="40" spans="1:3" x14ac:dyDescent="0.45">
      <c r="A40" s="11" t="s">
        <v>99</v>
      </c>
      <c r="B40" s="12">
        <v>3825</v>
      </c>
      <c r="C40" s="12">
        <v>4104</v>
      </c>
    </row>
    <row r="41" spans="1:3" x14ac:dyDescent="0.45">
      <c r="A41" s="11" t="s">
        <v>100</v>
      </c>
      <c r="B41" s="12">
        <v>4333</v>
      </c>
      <c r="C41" s="12">
        <v>4889</v>
      </c>
    </row>
    <row r="42" spans="1:3" x14ac:dyDescent="0.45">
      <c r="A42" s="11" t="s">
        <v>101</v>
      </c>
      <c r="B42" s="12">
        <v>3745</v>
      </c>
      <c r="C42" s="12">
        <v>4238</v>
      </c>
    </row>
    <row r="43" spans="1:3" x14ac:dyDescent="0.45">
      <c r="A43" s="11" t="s">
        <v>102</v>
      </c>
      <c r="B43" s="12">
        <v>3516</v>
      </c>
      <c r="C43" s="12">
        <v>3457</v>
      </c>
    </row>
    <row r="44" spans="1:3" x14ac:dyDescent="0.45">
      <c r="A44" s="11" t="s">
        <v>103</v>
      </c>
      <c r="B44" s="12">
        <v>3053</v>
      </c>
      <c r="C44" s="12">
        <v>3941</v>
      </c>
    </row>
    <row r="45" spans="1:3" x14ac:dyDescent="0.45">
      <c r="A45" s="11" t="s">
        <v>104</v>
      </c>
      <c r="B45" s="12">
        <v>3577</v>
      </c>
      <c r="C45" s="12">
        <v>4236</v>
      </c>
    </row>
    <row r="46" spans="1:3" x14ac:dyDescent="0.45">
      <c r="A46" s="11" t="s">
        <v>105</v>
      </c>
      <c r="B46" s="12">
        <v>3913</v>
      </c>
      <c r="C46" s="12">
        <v>4006</v>
      </c>
    </row>
    <row r="47" spans="1:3" x14ac:dyDescent="0.45">
      <c r="A47" s="11" t="s">
        <v>106</v>
      </c>
      <c r="B47" s="12">
        <v>3039</v>
      </c>
      <c r="C47" s="12">
        <v>4200</v>
      </c>
    </row>
    <row r="48" spans="1:3" x14ac:dyDescent="0.45">
      <c r="A48" s="11" t="s">
        <v>107</v>
      </c>
      <c r="B48" s="12">
        <v>3158</v>
      </c>
      <c r="C48" s="12">
        <v>4345</v>
      </c>
    </row>
    <row r="49" spans="1:3" x14ac:dyDescent="0.45">
      <c r="A49" s="11" t="s">
        <v>194</v>
      </c>
      <c r="B49" s="12">
        <v>4025</v>
      </c>
      <c r="C49" s="12">
        <v>4554</v>
      </c>
    </row>
    <row r="50" spans="1:3" x14ac:dyDescent="0.45">
      <c r="A50" s="11" t="s">
        <v>195</v>
      </c>
      <c r="B50" s="12">
        <v>3637</v>
      </c>
      <c r="C50" s="12">
        <v>4244</v>
      </c>
    </row>
    <row r="51" spans="1:3" x14ac:dyDescent="0.45">
      <c r="A51" s="11" t="s">
        <v>196</v>
      </c>
      <c r="B51" s="12">
        <v>3156</v>
      </c>
      <c r="C51" s="12">
        <v>4136</v>
      </c>
    </row>
    <row r="53" spans="1:3" x14ac:dyDescent="0.45">
      <c r="A53" s="11" t="s">
        <v>1</v>
      </c>
    </row>
    <row r="55" spans="1:3" x14ac:dyDescent="0.45">
      <c r="A55" s="14" t="s">
        <v>0</v>
      </c>
    </row>
  </sheetData>
  <hyperlinks>
    <hyperlink ref="A55" location="Contents!A1" display="Contents" xr:uid="{46D0237B-4DCC-4510-8E6E-3A8DC19C1E67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04D21-7A47-4EC9-A10F-8AFE322731F4}">
  <dimension ref="A1:H9"/>
  <sheetViews>
    <sheetView workbookViewId="0"/>
  </sheetViews>
  <sheetFormatPr defaultRowHeight="16.5" x14ac:dyDescent="0.45"/>
  <cols>
    <col min="1" max="1" width="23.26953125" style="11" bestFit="1" customWidth="1"/>
    <col min="2" max="2" width="11.26953125" style="11" bestFit="1" customWidth="1"/>
    <col min="3" max="3" width="11.81640625" style="11" bestFit="1" customWidth="1"/>
    <col min="4" max="4" width="11.7265625" style="11" bestFit="1" customWidth="1"/>
    <col min="5" max="5" width="12" style="11" bestFit="1" customWidth="1"/>
    <col min="6" max="7" width="9.81640625" style="11" bestFit="1" customWidth="1"/>
    <col min="8" max="8" width="8.7265625" style="11"/>
  </cols>
  <sheetData>
    <row r="1" spans="1:7" x14ac:dyDescent="0.45">
      <c r="A1" s="11" t="s">
        <v>328</v>
      </c>
    </row>
    <row r="2" spans="1:7" x14ac:dyDescent="0.45">
      <c r="A2" s="18"/>
    </row>
    <row r="3" spans="1:7" x14ac:dyDescent="0.45">
      <c r="A3" s="11" t="s">
        <v>108</v>
      </c>
      <c r="B3" s="11" t="s">
        <v>176</v>
      </c>
      <c r="C3" s="11" t="s">
        <v>177</v>
      </c>
      <c r="D3" s="11" t="s">
        <v>178</v>
      </c>
      <c r="E3" s="11" t="s">
        <v>193</v>
      </c>
    </row>
    <row r="4" spans="1:7" x14ac:dyDescent="0.45">
      <c r="A4" s="11" t="s">
        <v>202</v>
      </c>
      <c r="B4" s="29">
        <v>25134</v>
      </c>
      <c r="C4" s="29">
        <v>21780</v>
      </c>
      <c r="D4" s="29">
        <v>22661</v>
      </c>
      <c r="E4" s="29">
        <v>23752</v>
      </c>
    </row>
    <row r="5" spans="1:7" x14ac:dyDescent="0.45">
      <c r="A5" s="11" t="s">
        <v>112</v>
      </c>
      <c r="B5" s="23">
        <v>2.9745786782806288E-2</v>
      </c>
      <c r="C5" s="23">
        <v>2.5733274257864421E-2</v>
      </c>
      <c r="D5" s="23">
        <v>2.6740820196570578E-2</v>
      </c>
      <c r="E5" s="23">
        <v>2.7977003073088626E-2</v>
      </c>
    </row>
    <row r="7" spans="1:7" x14ac:dyDescent="0.45">
      <c r="A7" s="11" t="s">
        <v>1</v>
      </c>
      <c r="C7" s="18"/>
      <c r="D7" s="18"/>
      <c r="E7" s="18"/>
      <c r="F7" s="29"/>
      <c r="G7" s="29"/>
    </row>
    <row r="8" spans="1:7" x14ac:dyDescent="0.45">
      <c r="C8" s="30"/>
      <c r="D8" s="30"/>
      <c r="E8" s="30"/>
      <c r="F8" s="23"/>
      <c r="G8" s="23"/>
    </row>
    <row r="9" spans="1:7" x14ac:dyDescent="0.45">
      <c r="A9" s="14" t="s">
        <v>0</v>
      </c>
    </row>
  </sheetData>
  <hyperlinks>
    <hyperlink ref="A9" location="Contents!A1" display="Contents" xr:uid="{95C03ECC-1F51-4563-867E-CC0FE9B720C6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6049-A1AB-4097-8A8D-25F326BB16AE}">
  <dimension ref="A1:N55"/>
  <sheetViews>
    <sheetView workbookViewId="0">
      <selection activeCell="A54" sqref="A54"/>
    </sheetView>
  </sheetViews>
  <sheetFormatPr defaultRowHeight="16.5" x14ac:dyDescent="0.45"/>
  <cols>
    <col min="1" max="1" width="16.7265625" style="24" bestFit="1" customWidth="1"/>
    <col min="2" max="2" width="37.26953125" style="24" bestFit="1" customWidth="1"/>
    <col min="3" max="3" width="18.7265625" style="24" bestFit="1" customWidth="1"/>
    <col min="4" max="4" width="27.54296875" style="24" bestFit="1" customWidth="1"/>
    <col min="5" max="5" width="14.1796875" style="24" bestFit="1" customWidth="1"/>
    <col min="6" max="6" width="30.26953125" style="24" bestFit="1" customWidth="1"/>
    <col min="7" max="7" width="9.1796875" style="24"/>
    <col min="8" max="14" width="9.1796875" style="6"/>
  </cols>
  <sheetData>
    <row r="1" spans="1:6" x14ac:dyDescent="0.45">
      <c r="A1" s="24" t="s">
        <v>327</v>
      </c>
    </row>
    <row r="2" spans="1:6" x14ac:dyDescent="0.45">
      <c r="A2" s="25"/>
    </row>
    <row r="3" spans="1:6" x14ac:dyDescent="0.45">
      <c r="A3" s="24" t="s">
        <v>296</v>
      </c>
      <c r="B3" s="24" t="s">
        <v>297</v>
      </c>
    </row>
    <row r="4" spans="1:6" x14ac:dyDescent="0.45">
      <c r="A4" s="11" t="s">
        <v>204</v>
      </c>
      <c r="B4" s="12">
        <v>261</v>
      </c>
      <c r="E4" s="26"/>
      <c r="F4" s="27"/>
    </row>
    <row r="5" spans="1:6" x14ac:dyDescent="0.45">
      <c r="A5" s="11" t="s">
        <v>205</v>
      </c>
      <c r="B5" s="12">
        <v>230</v>
      </c>
      <c r="E5" s="26"/>
      <c r="F5" s="27"/>
    </row>
    <row r="6" spans="1:6" x14ac:dyDescent="0.45">
      <c r="A6" s="11" t="s">
        <v>206</v>
      </c>
      <c r="B6" s="12">
        <v>281</v>
      </c>
      <c r="E6" s="26"/>
      <c r="F6" s="27"/>
    </row>
    <row r="7" spans="1:6" x14ac:dyDescent="0.45">
      <c r="A7" s="11" t="s">
        <v>207</v>
      </c>
      <c r="B7" s="12">
        <v>869</v>
      </c>
      <c r="E7" s="26"/>
      <c r="F7" s="27"/>
    </row>
    <row r="8" spans="1:6" x14ac:dyDescent="0.45">
      <c r="A8" s="11" t="s">
        <v>208</v>
      </c>
      <c r="B8" s="12">
        <v>284</v>
      </c>
      <c r="E8" s="26"/>
      <c r="F8" s="27"/>
    </row>
    <row r="9" spans="1:6" x14ac:dyDescent="0.45">
      <c r="A9" s="11" t="s">
        <v>209</v>
      </c>
      <c r="B9" s="12">
        <v>237</v>
      </c>
      <c r="E9" s="26"/>
      <c r="F9" s="27"/>
    </row>
    <row r="10" spans="1:6" x14ac:dyDescent="0.45">
      <c r="A10" s="11" t="s">
        <v>210</v>
      </c>
      <c r="B10" s="12">
        <v>237</v>
      </c>
      <c r="E10" s="26"/>
      <c r="F10" s="27"/>
    </row>
    <row r="11" spans="1:6" x14ac:dyDescent="0.45">
      <c r="A11" s="11" t="s">
        <v>211</v>
      </c>
      <c r="B11" s="12">
        <v>525</v>
      </c>
      <c r="E11" s="26"/>
      <c r="F11" s="27"/>
    </row>
    <row r="12" spans="1:6" x14ac:dyDescent="0.45">
      <c r="A12" s="11" t="s">
        <v>212</v>
      </c>
      <c r="B12" s="12">
        <v>397</v>
      </c>
      <c r="E12" s="26"/>
      <c r="F12" s="27"/>
    </row>
    <row r="13" spans="1:6" x14ac:dyDescent="0.45">
      <c r="A13" s="11" t="s">
        <v>213</v>
      </c>
      <c r="B13" s="12">
        <v>2833</v>
      </c>
      <c r="E13" s="26"/>
      <c r="F13" s="27"/>
    </row>
    <row r="14" spans="1:6" x14ac:dyDescent="0.45">
      <c r="A14" s="11" t="s">
        <v>214</v>
      </c>
      <c r="B14" s="12">
        <v>443</v>
      </c>
      <c r="E14" s="26"/>
      <c r="F14" s="27"/>
    </row>
    <row r="15" spans="1:6" x14ac:dyDescent="0.45">
      <c r="A15" s="11" t="s">
        <v>215</v>
      </c>
      <c r="B15" s="12">
        <v>209</v>
      </c>
      <c r="E15" s="26"/>
      <c r="F15" s="27"/>
    </row>
    <row r="16" spans="1:6" x14ac:dyDescent="0.45">
      <c r="A16" s="11" t="s">
        <v>216</v>
      </c>
      <c r="B16" s="12">
        <v>147</v>
      </c>
      <c r="E16" s="26"/>
      <c r="F16" s="27"/>
    </row>
    <row r="17" spans="1:6" x14ac:dyDescent="0.45">
      <c r="A17" s="11" t="s">
        <v>217</v>
      </c>
      <c r="B17" s="12">
        <v>199</v>
      </c>
      <c r="E17" s="26"/>
      <c r="F17" s="27"/>
    </row>
    <row r="18" spans="1:6" x14ac:dyDescent="0.45">
      <c r="A18" s="11" t="s">
        <v>218</v>
      </c>
      <c r="B18" s="12">
        <v>228</v>
      </c>
      <c r="E18" s="26"/>
      <c r="F18" s="27"/>
    </row>
    <row r="19" spans="1:6" x14ac:dyDescent="0.45">
      <c r="A19" s="11" t="s">
        <v>219</v>
      </c>
      <c r="B19" s="12">
        <v>269</v>
      </c>
      <c r="E19" s="26"/>
      <c r="F19" s="27"/>
    </row>
    <row r="20" spans="1:6" x14ac:dyDescent="0.45">
      <c r="A20" s="11" t="s">
        <v>220</v>
      </c>
      <c r="B20" s="12">
        <v>335</v>
      </c>
    </row>
    <row r="21" spans="1:6" x14ac:dyDescent="0.45">
      <c r="A21" s="11" t="s">
        <v>221</v>
      </c>
      <c r="B21" s="12">
        <v>249</v>
      </c>
    </row>
    <row r="22" spans="1:6" x14ac:dyDescent="0.45">
      <c r="A22" s="11" t="s">
        <v>222</v>
      </c>
      <c r="B22" s="12">
        <v>324</v>
      </c>
    </row>
    <row r="23" spans="1:6" x14ac:dyDescent="0.45">
      <c r="A23" s="11" t="s">
        <v>223</v>
      </c>
      <c r="B23" s="12">
        <v>350</v>
      </c>
    </row>
    <row r="24" spans="1:6" x14ac:dyDescent="0.45">
      <c r="A24" s="11" t="s">
        <v>224</v>
      </c>
      <c r="B24" s="12">
        <v>178</v>
      </c>
      <c r="C24" s="28"/>
    </row>
    <row r="25" spans="1:6" x14ac:dyDescent="0.45">
      <c r="A25" s="11" t="s">
        <v>225</v>
      </c>
      <c r="B25" s="12">
        <v>195</v>
      </c>
    </row>
    <row r="26" spans="1:6" x14ac:dyDescent="0.45">
      <c r="A26" s="11" t="s">
        <v>226</v>
      </c>
      <c r="B26" s="12">
        <v>273</v>
      </c>
    </row>
    <row r="27" spans="1:6" x14ac:dyDescent="0.45">
      <c r="A27" s="11" t="s">
        <v>227</v>
      </c>
      <c r="B27" s="12">
        <v>445</v>
      </c>
    </row>
    <row r="28" spans="1:6" x14ac:dyDescent="0.45">
      <c r="A28" s="11" t="s">
        <v>228</v>
      </c>
      <c r="B28" s="12">
        <v>228</v>
      </c>
    </row>
    <row r="29" spans="1:6" x14ac:dyDescent="0.45">
      <c r="A29" s="11" t="s">
        <v>229</v>
      </c>
      <c r="B29" s="12">
        <v>226</v>
      </c>
    </row>
    <row r="30" spans="1:6" x14ac:dyDescent="0.45">
      <c r="A30" s="11" t="s">
        <v>230</v>
      </c>
      <c r="B30" s="12">
        <v>236</v>
      </c>
    </row>
    <row r="31" spans="1:6" x14ac:dyDescent="0.45">
      <c r="A31" s="11" t="s">
        <v>231</v>
      </c>
      <c r="B31" s="12">
        <v>595</v>
      </c>
    </row>
    <row r="32" spans="1:6" x14ac:dyDescent="0.45">
      <c r="A32" s="11" t="s">
        <v>232</v>
      </c>
      <c r="B32" s="12">
        <v>1777</v>
      </c>
    </row>
    <row r="33" spans="1:2" x14ac:dyDescent="0.45">
      <c r="A33" s="11" t="s">
        <v>233</v>
      </c>
      <c r="B33" s="12">
        <v>511</v>
      </c>
    </row>
    <row r="34" spans="1:2" x14ac:dyDescent="0.45">
      <c r="A34" s="11" t="s">
        <v>234</v>
      </c>
      <c r="B34" s="12">
        <v>455</v>
      </c>
    </row>
    <row r="35" spans="1:2" x14ac:dyDescent="0.45">
      <c r="A35" s="11" t="s">
        <v>235</v>
      </c>
      <c r="B35" s="12">
        <v>679</v>
      </c>
    </row>
    <row r="36" spans="1:2" x14ac:dyDescent="0.45">
      <c r="A36" s="11" t="s">
        <v>236</v>
      </c>
      <c r="B36" s="12">
        <v>425</v>
      </c>
    </row>
    <row r="37" spans="1:2" x14ac:dyDescent="0.45">
      <c r="A37" s="11" t="s">
        <v>96</v>
      </c>
      <c r="B37" s="12">
        <v>875</v>
      </c>
    </row>
    <row r="38" spans="1:2" x14ac:dyDescent="0.45">
      <c r="A38" s="11" t="s">
        <v>97</v>
      </c>
      <c r="B38" s="12">
        <v>562</v>
      </c>
    </row>
    <row r="39" spans="1:2" x14ac:dyDescent="0.45">
      <c r="A39" s="11" t="s">
        <v>98</v>
      </c>
      <c r="B39" s="12">
        <v>504</v>
      </c>
    </row>
    <row r="40" spans="1:2" x14ac:dyDescent="0.45">
      <c r="A40" s="11" t="s">
        <v>99</v>
      </c>
      <c r="B40" s="12">
        <v>458</v>
      </c>
    </row>
    <row r="41" spans="1:2" x14ac:dyDescent="0.45">
      <c r="A41" s="11" t="s">
        <v>100</v>
      </c>
      <c r="B41" s="12">
        <v>391</v>
      </c>
    </row>
    <row r="42" spans="1:2" x14ac:dyDescent="0.45">
      <c r="A42" s="11" t="s">
        <v>101</v>
      </c>
      <c r="B42" s="12">
        <v>488</v>
      </c>
    </row>
    <row r="43" spans="1:2" x14ac:dyDescent="0.45">
      <c r="A43" s="11" t="s">
        <v>102</v>
      </c>
      <c r="B43" s="12">
        <v>458</v>
      </c>
    </row>
    <row r="44" spans="1:2" x14ac:dyDescent="0.45">
      <c r="A44" s="11" t="s">
        <v>103</v>
      </c>
      <c r="B44" s="12">
        <v>526</v>
      </c>
    </row>
    <row r="45" spans="1:2" x14ac:dyDescent="0.45">
      <c r="A45" s="11" t="s">
        <v>104</v>
      </c>
      <c r="B45" s="12">
        <v>377</v>
      </c>
    </row>
    <row r="46" spans="1:2" x14ac:dyDescent="0.45">
      <c r="A46" s="11" t="s">
        <v>105</v>
      </c>
      <c r="B46" s="12">
        <v>390</v>
      </c>
    </row>
    <row r="47" spans="1:2" x14ac:dyDescent="0.45">
      <c r="A47" s="11" t="s">
        <v>106</v>
      </c>
      <c r="B47" s="12">
        <v>655</v>
      </c>
    </row>
    <row r="48" spans="1:2" x14ac:dyDescent="0.45">
      <c r="A48" s="11" t="s">
        <v>107</v>
      </c>
      <c r="B48" s="12">
        <v>352</v>
      </c>
    </row>
    <row r="49" spans="1:2" x14ac:dyDescent="0.45">
      <c r="A49" s="11" t="s">
        <v>194</v>
      </c>
      <c r="B49" s="12">
        <v>419</v>
      </c>
    </row>
    <row r="50" spans="1:2" x14ac:dyDescent="0.45">
      <c r="A50" s="11" t="s">
        <v>195</v>
      </c>
      <c r="B50" s="12">
        <v>471</v>
      </c>
    </row>
    <row r="51" spans="1:2" x14ac:dyDescent="0.45">
      <c r="A51" s="11" t="s">
        <v>196</v>
      </c>
      <c r="B51" s="12">
        <v>297</v>
      </c>
    </row>
    <row r="53" spans="1:2" x14ac:dyDescent="0.45">
      <c r="A53" s="24" t="s">
        <v>1</v>
      </c>
    </row>
    <row r="55" spans="1:2" x14ac:dyDescent="0.45">
      <c r="A55" s="21" t="s">
        <v>0</v>
      </c>
    </row>
  </sheetData>
  <hyperlinks>
    <hyperlink ref="A55" location="Contents!A1" display="Contents" xr:uid="{7EA33535-A92D-416C-B99A-A9135AB00E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98EF4-AF52-4FE9-A60F-BB76CDD1B490}">
  <dimension ref="A1:E18"/>
  <sheetViews>
    <sheetView workbookViewId="0">
      <selection activeCell="A2" sqref="A2"/>
    </sheetView>
  </sheetViews>
  <sheetFormatPr defaultRowHeight="16.5" x14ac:dyDescent="0.45"/>
  <cols>
    <col min="1" max="1" width="19" style="11" bestFit="1" customWidth="1"/>
    <col min="2" max="2" width="15.453125" style="11" bestFit="1" customWidth="1"/>
    <col min="3" max="5" width="8.7265625" style="11"/>
  </cols>
  <sheetData>
    <row r="1" spans="1:2" x14ac:dyDescent="0.45">
      <c r="A1" s="11" t="s">
        <v>152</v>
      </c>
    </row>
    <row r="3" spans="1:2" x14ac:dyDescent="0.45">
      <c r="B3" s="11" t="s">
        <v>166</v>
      </c>
    </row>
    <row r="4" spans="1:2" x14ac:dyDescent="0.45">
      <c r="A4" s="11" t="s">
        <v>162</v>
      </c>
      <c r="B4" s="23">
        <v>0.59861233556327675</v>
      </c>
    </row>
    <row r="5" spans="1:2" x14ac:dyDescent="0.45">
      <c r="A5" s="11" t="s">
        <v>89</v>
      </c>
      <c r="B5" s="23">
        <v>0.17528176805130599</v>
      </c>
    </row>
    <row r="6" spans="1:2" x14ac:dyDescent="0.45">
      <c r="A6" s="11" t="s">
        <v>163</v>
      </c>
      <c r="B6" s="23">
        <v>0.12030242527960726</v>
      </c>
    </row>
    <row r="7" spans="1:2" x14ac:dyDescent="0.45">
      <c r="A7" s="11" t="s">
        <v>93</v>
      </c>
      <c r="B7" s="23">
        <v>4.6618135144946324E-2</v>
      </c>
    </row>
    <row r="8" spans="1:2" x14ac:dyDescent="0.45">
      <c r="A8" s="11" t="s">
        <v>164</v>
      </c>
      <c r="B8" s="23">
        <v>4.1406290514961364E-2</v>
      </c>
    </row>
    <row r="9" spans="1:2" x14ac:dyDescent="0.45">
      <c r="A9" s="11" t="s">
        <v>92</v>
      </c>
      <c r="B9" s="23">
        <v>1.3467173157703677E-2</v>
      </c>
    </row>
    <row r="10" spans="1:2" x14ac:dyDescent="0.45">
      <c r="A10" s="11" t="s">
        <v>167</v>
      </c>
      <c r="B10" s="30">
        <v>5.9962142820100606E-4</v>
      </c>
    </row>
    <row r="11" spans="1:2" x14ac:dyDescent="0.45">
      <c r="A11" s="11" t="s">
        <v>94</v>
      </c>
      <c r="B11" s="30">
        <v>1.3288907327697972E-4</v>
      </c>
    </row>
    <row r="12" spans="1:2" x14ac:dyDescent="0.45">
      <c r="A12" s="11" t="s">
        <v>165</v>
      </c>
      <c r="B12" s="39">
        <v>3.5793617867206002E-3</v>
      </c>
    </row>
    <row r="13" spans="1:2" x14ac:dyDescent="0.45">
      <c r="B13" s="39"/>
    </row>
    <row r="14" spans="1:2" x14ac:dyDescent="0.45">
      <c r="A14" s="11" t="s">
        <v>52</v>
      </c>
      <c r="B14" s="12">
        <v>925584</v>
      </c>
    </row>
    <row r="16" spans="1:2" x14ac:dyDescent="0.45">
      <c r="A16" s="11" t="s">
        <v>1</v>
      </c>
    </row>
    <row r="18" spans="1:1" x14ac:dyDescent="0.45">
      <c r="A18" s="14" t="s">
        <v>0</v>
      </c>
    </row>
  </sheetData>
  <hyperlinks>
    <hyperlink ref="A18" location="Contents!A1" display="Contents" xr:uid="{9C74C2A0-4A03-4E99-9609-4E43195C885F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5F008-2681-44A9-98A1-2CCAB601125A}">
  <dimension ref="A1:G11"/>
  <sheetViews>
    <sheetView workbookViewId="0"/>
  </sheetViews>
  <sheetFormatPr defaultRowHeight="15" x14ac:dyDescent="0.4"/>
  <cols>
    <col min="1" max="1" width="40.7265625" style="6" bestFit="1" customWidth="1"/>
    <col min="2" max="2" width="11.26953125" style="6" bestFit="1" customWidth="1"/>
    <col min="3" max="3" width="11.81640625" style="6" bestFit="1" customWidth="1"/>
    <col min="4" max="4" width="11.7265625" style="6" bestFit="1" customWidth="1"/>
    <col min="5" max="5" width="12" style="6" bestFit="1" customWidth="1"/>
    <col min="6" max="7" width="9.1796875" style="6"/>
  </cols>
  <sheetData>
    <row r="1" spans="1:7" ht="16.5" x14ac:dyDescent="0.45">
      <c r="A1" s="11" t="s">
        <v>295</v>
      </c>
      <c r="B1" s="11"/>
      <c r="C1" s="11"/>
      <c r="D1" s="11"/>
      <c r="E1" s="11"/>
      <c r="F1" s="11"/>
      <c r="G1" s="11"/>
    </row>
    <row r="2" spans="1:7" ht="16.5" x14ac:dyDescent="0.45">
      <c r="A2" s="18"/>
      <c r="B2" s="11"/>
      <c r="C2" s="11"/>
      <c r="D2" s="11"/>
      <c r="E2" s="11"/>
      <c r="F2" s="11"/>
      <c r="G2" s="11"/>
    </row>
    <row r="3" spans="1:7" ht="16.5" x14ac:dyDescent="0.45">
      <c r="A3" s="11" t="s">
        <v>108</v>
      </c>
      <c r="B3" s="11" t="s">
        <v>176</v>
      </c>
      <c r="C3" s="11" t="s">
        <v>177</v>
      </c>
      <c r="D3" s="11" t="s">
        <v>178</v>
      </c>
      <c r="E3" s="11" t="s">
        <v>193</v>
      </c>
      <c r="F3" s="11"/>
      <c r="G3" s="11"/>
    </row>
    <row r="4" spans="1:7" ht="16.5" x14ac:dyDescent="0.45">
      <c r="A4" s="11" t="s">
        <v>202</v>
      </c>
      <c r="B4" s="11">
        <v>1337</v>
      </c>
      <c r="C4" s="22">
        <v>1361</v>
      </c>
      <c r="D4" s="22">
        <v>1397</v>
      </c>
      <c r="E4" s="18">
        <v>1187</v>
      </c>
      <c r="F4" s="11"/>
      <c r="G4" s="11"/>
    </row>
    <row r="5" spans="1:7" ht="16.5" x14ac:dyDescent="0.45">
      <c r="A5" s="11" t="s">
        <v>112</v>
      </c>
      <c r="B5" s="23">
        <v>1.7610642781875657E-2</v>
      </c>
      <c r="C5" s="23">
        <v>1.7881073127151377E-2</v>
      </c>
      <c r="D5" s="23">
        <v>1.828845222354589E-2</v>
      </c>
      <c r="E5" s="23">
        <v>1.5495881254813906E-2</v>
      </c>
      <c r="F5" s="11"/>
      <c r="G5" s="11"/>
    </row>
    <row r="6" spans="1:7" ht="16.5" x14ac:dyDescent="0.45">
      <c r="A6" s="11"/>
      <c r="B6" s="11"/>
      <c r="C6" s="11"/>
      <c r="D6" s="11"/>
      <c r="E6" s="11"/>
      <c r="F6" s="11"/>
      <c r="G6" s="11"/>
    </row>
    <row r="7" spans="1:7" ht="16.5" x14ac:dyDescent="0.45">
      <c r="A7" s="11" t="s">
        <v>1</v>
      </c>
      <c r="B7" s="11"/>
      <c r="C7" s="11"/>
      <c r="D7" s="11"/>
      <c r="E7" s="11"/>
      <c r="F7" s="11"/>
      <c r="G7" s="11"/>
    </row>
    <row r="8" spans="1:7" ht="16.5" x14ac:dyDescent="0.45">
      <c r="A8" s="11"/>
      <c r="B8" s="11"/>
      <c r="C8" s="11"/>
      <c r="D8" s="11"/>
      <c r="E8" s="11"/>
      <c r="F8" s="11"/>
      <c r="G8" s="11"/>
    </row>
    <row r="9" spans="1:7" ht="16.5" x14ac:dyDescent="0.45">
      <c r="A9" s="14" t="s">
        <v>0</v>
      </c>
      <c r="B9" s="11"/>
      <c r="C9" s="11"/>
      <c r="D9" s="11"/>
      <c r="E9" s="11"/>
      <c r="F9" s="11"/>
      <c r="G9" s="11"/>
    </row>
    <row r="10" spans="1:7" ht="16.5" x14ac:dyDescent="0.45">
      <c r="A10" s="11"/>
      <c r="B10" s="11"/>
      <c r="C10" s="11"/>
      <c r="D10" s="11"/>
      <c r="E10" s="11"/>
      <c r="F10" s="11"/>
      <c r="G10" s="11"/>
    </row>
    <row r="11" spans="1:7" ht="16.5" x14ac:dyDescent="0.45">
      <c r="A11" s="11"/>
      <c r="B11" s="11"/>
      <c r="C11" s="11"/>
      <c r="D11" s="11"/>
      <c r="E11" s="11"/>
      <c r="F11" s="11"/>
      <c r="G11" s="11"/>
    </row>
  </sheetData>
  <hyperlinks>
    <hyperlink ref="A9" location="Contents!A1" display="Contents" xr:uid="{D663C3FF-D5EC-416F-94F5-61E1DC66E2A6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05DFE-0BFE-4B12-8F20-A460F0AF1F15}">
  <dimension ref="A1:J11"/>
  <sheetViews>
    <sheetView workbookViewId="0">
      <selection activeCell="A10" sqref="A10"/>
    </sheetView>
  </sheetViews>
  <sheetFormatPr defaultRowHeight="16.5" x14ac:dyDescent="0.45"/>
  <cols>
    <col min="1" max="1" width="18.26953125" style="11" bestFit="1" customWidth="1"/>
    <col min="2" max="2" width="25.81640625" style="11" bestFit="1" customWidth="1"/>
    <col min="3" max="3" width="8.453125" style="11" bestFit="1" customWidth="1"/>
    <col min="4" max="4" width="29.1796875" style="11" bestFit="1" customWidth="1"/>
    <col min="5" max="5" width="24.54296875" style="6" bestFit="1" customWidth="1"/>
    <col min="6" max="7" width="9.81640625" style="6" bestFit="1" customWidth="1"/>
    <col min="8" max="8" width="15.1796875" style="6" bestFit="1" customWidth="1"/>
    <col min="9" max="9" width="17.7265625" style="6" bestFit="1" customWidth="1"/>
    <col min="10" max="10" width="8.7265625" style="6"/>
  </cols>
  <sheetData>
    <row r="1" spans="1:9" x14ac:dyDescent="0.45">
      <c r="A1" s="11" t="s">
        <v>368</v>
      </c>
    </row>
    <row r="2" spans="1:9" x14ac:dyDescent="0.45">
      <c r="A2" s="18"/>
    </row>
    <row r="3" spans="1:9" x14ac:dyDescent="0.45">
      <c r="A3" s="11" t="s">
        <v>332</v>
      </c>
      <c r="B3" s="11" t="s">
        <v>333</v>
      </c>
      <c r="C3" s="11" t="s">
        <v>181</v>
      </c>
    </row>
    <row r="4" spans="1:9" x14ac:dyDescent="0.45">
      <c r="A4" s="11" t="s">
        <v>329</v>
      </c>
      <c r="B4" s="29">
        <v>414185</v>
      </c>
      <c r="C4" s="23">
        <v>0.48786018094590822</v>
      </c>
      <c r="D4" s="23"/>
      <c r="E4" s="7"/>
      <c r="F4" s="7"/>
      <c r="G4" s="7"/>
      <c r="H4" s="7"/>
      <c r="I4" s="7"/>
    </row>
    <row r="5" spans="1:9" x14ac:dyDescent="0.45">
      <c r="A5" s="11" t="s">
        <v>330</v>
      </c>
      <c r="B5" s="29">
        <v>196268</v>
      </c>
      <c r="C5" s="23">
        <v>0.23118012963746035</v>
      </c>
      <c r="D5" s="23"/>
      <c r="E5" s="7"/>
      <c r="F5" s="7"/>
      <c r="G5" s="7"/>
      <c r="H5" s="7"/>
      <c r="I5" s="7"/>
    </row>
    <row r="6" spans="1:9" x14ac:dyDescent="0.45">
      <c r="A6" s="11" t="s">
        <v>331</v>
      </c>
      <c r="B6" s="29">
        <v>238530</v>
      </c>
      <c r="C6" s="23">
        <v>0.28095968941663141</v>
      </c>
      <c r="D6" s="23"/>
      <c r="E6" s="7"/>
      <c r="F6" s="7"/>
      <c r="G6" s="7"/>
      <c r="H6" s="7"/>
      <c r="I6" s="7"/>
    </row>
    <row r="7" spans="1:9" x14ac:dyDescent="0.45">
      <c r="A7" s="11" t="s">
        <v>175</v>
      </c>
      <c r="B7" s="29">
        <v>848983</v>
      </c>
      <c r="C7" s="23">
        <v>1</v>
      </c>
      <c r="D7" s="23"/>
      <c r="E7" s="7"/>
      <c r="F7" s="7"/>
      <c r="G7" s="7"/>
      <c r="H7" s="7"/>
      <c r="I7" s="7"/>
    </row>
    <row r="8" spans="1:9" x14ac:dyDescent="0.45">
      <c r="C8" s="35"/>
      <c r="D8" s="23"/>
      <c r="E8" s="7"/>
      <c r="F8" s="7"/>
      <c r="G8" s="7"/>
      <c r="H8" s="7"/>
      <c r="I8" s="7"/>
    </row>
    <row r="9" spans="1:9" x14ac:dyDescent="0.45">
      <c r="A9" s="11" t="s">
        <v>1</v>
      </c>
      <c r="I9" s="7"/>
    </row>
    <row r="11" spans="1:9" x14ac:dyDescent="0.45">
      <c r="A11" s="14" t="s">
        <v>0</v>
      </c>
    </row>
  </sheetData>
  <hyperlinks>
    <hyperlink ref="A11" location="Contents!A1" display="Contents" xr:uid="{641958DF-3438-44CB-8FE2-15D1B2BB1C9D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D3215-F2FC-4DF4-BE60-85AB214DB73C}">
  <dimension ref="A1:P50"/>
  <sheetViews>
    <sheetView workbookViewId="0">
      <selection activeCell="A10" sqref="A10"/>
    </sheetView>
  </sheetViews>
  <sheetFormatPr defaultRowHeight="16.5" x14ac:dyDescent="0.45"/>
  <cols>
    <col min="1" max="1" width="18.26953125" style="11" bestFit="1" customWidth="1"/>
    <col min="2" max="2" width="25.81640625" style="11" bestFit="1" customWidth="1"/>
    <col min="3" max="3" width="8.453125" style="11" bestFit="1" customWidth="1"/>
    <col min="4" max="4" width="31.1796875" style="11" bestFit="1" customWidth="1"/>
    <col min="5" max="5" width="15.81640625" style="11" bestFit="1" customWidth="1"/>
    <col min="6" max="6" width="34.7265625" style="11" bestFit="1" customWidth="1"/>
    <col min="7" max="7" width="17.1796875" style="6" bestFit="1" customWidth="1"/>
    <col min="8" max="8" width="14.1796875" style="6" bestFit="1" customWidth="1"/>
    <col min="9" max="11" width="9.1796875" style="6"/>
  </cols>
  <sheetData>
    <row r="1" spans="1:16" x14ac:dyDescent="0.45">
      <c r="A1" s="11" t="s">
        <v>369</v>
      </c>
    </row>
    <row r="2" spans="1:16" x14ac:dyDescent="0.45">
      <c r="A2" s="20"/>
      <c r="B2" s="20"/>
    </row>
    <row r="3" spans="1:16" x14ac:dyDescent="0.45">
      <c r="A3" s="11" t="s">
        <v>332</v>
      </c>
      <c r="B3" s="11" t="s">
        <v>333</v>
      </c>
      <c r="C3" s="11" t="s">
        <v>181</v>
      </c>
    </row>
    <row r="4" spans="1:16" s="5" customFormat="1" x14ac:dyDescent="0.45">
      <c r="A4" s="11" t="s">
        <v>329</v>
      </c>
      <c r="B4" s="29">
        <v>414185</v>
      </c>
      <c r="C4" s="23">
        <v>0.48786018094590822</v>
      </c>
      <c r="D4" s="11"/>
      <c r="E4" s="16"/>
      <c r="F4" s="16"/>
      <c r="G4" s="9"/>
      <c r="H4" s="9"/>
      <c r="I4" s="6"/>
      <c r="J4" s="6"/>
      <c r="K4" s="6"/>
    </row>
    <row r="5" spans="1:16" s="5" customFormat="1" x14ac:dyDescent="0.45">
      <c r="A5" s="11" t="s">
        <v>330</v>
      </c>
      <c r="B5" s="29">
        <v>196268</v>
      </c>
      <c r="C5" s="23">
        <v>0.23118012963746035</v>
      </c>
      <c r="D5" s="11"/>
      <c r="E5" s="16"/>
      <c r="F5" s="16"/>
      <c r="G5" s="9"/>
      <c r="H5" s="9"/>
      <c r="I5" s="6"/>
      <c r="J5" s="6"/>
      <c r="K5" s="6"/>
    </row>
    <row r="6" spans="1:16" s="5" customFormat="1" x14ac:dyDescent="0.45">
      <c r="A6" s="11" t="s">
        <v>331</v>
      </c>
      <c r="B6" s="29">
        <v>238530</v>
      </c>
      <c r="C6" s="23">
        <v>0.28095968941663141</v>
      </c>
      <c r="D6" s="11"/>
      <c r="E6" s="16"/>
      <c r="F6" s="16"/>
      <c r="G6" s="9"/>
      <c r="H6" s="9"/>
      <c r="I6" s="6"/>
      <c r="J6" s="6"/>
      <c r="K6" s="6"/>
    </row>
    <row r="7" spans="1:16" s="5" customFormat="1" x14ac:dyDescent="0.45">
      <c r="A7" s="11" t="s">
        <v>175</v>
      </c>
      <c r="B7" s="29">
        <v>848983</v>
      </c>
      <c r="C7" s="23">
        <v>1</v>
      </c>
      <c r="D7" s="11"/>
      <c r="E7" s="16"/>
      <c r="F7" s="16"/>
      <c r="G7" s="9"/>
      <c r="H7" s="9"/>
      <c r="I7" s="6"/>
      <c r="J7" s="6"/>
      <c r="K7" s="6"/>
    </row>
    <row r="8" spans="1:16" s="5" customFormat="1" x14ac:dyDescent="0.45">
      <c r="A8" s="11"/>
      <c r="B8" s="11"/>
      <c r="C8" s="11"/>
      <c r="D8" s="11"/>
      <c r="E8" s="16"/>
      <c r="F8" s="16"/>
      <c r="G8" s="9"/>
      <c r="H8" s="9"/>
      <c r="I8" s="6"/>
      <c r="J8" s="6"/>
      <c r="K8" s="6"/>
    </row>
    <row r="9" spans="1:16" s="5" customFormat="1" x14ac:dyDescent="0.45">
      <c r="A9" s="11" t="s">
        <v>1</v>
      </c>
      <c r="B9" s="11"/>
      <c r="C9" s="11"/>
      <c r="D9" s="11"/>
      <c r="E9" s="16"/>
      <c r="F9" s="16"/>
      <c r="G9" s="9"/>
      <c r="H9" s="9"/>
      <c r="I9" s="6"/>
      <c r="J9" s="6"/>
      <c r="K9" s="6"/>
    </row>
    <row r="10" spans="1:16" s="5" customFormat="1" x14ac:dyDescent="0.45">
      <c r="A10" s="11"/>
      <c r="B10" s="11"/>
      <c r="C10" s="11"/>
      <c r="D10" s="11"/>
      <c r="E10" s="16"/>
      <c r="F10" s="16"/>
      <c r="G10" s="9"/>
      <c r="H10" s="9"/>
      <c r="I10" s="6"/>
      <c r="J10" s="6"/>
      <c r="K10" s="6"/>
    </row>
    <row r="11" spans="1:16" s="5" customFormat="1" x14ac:dyDescent="0.45">
      <c r="A11" s="21" t="s">
        <v>0</v>
      </c>
      <c r="B11" s="11"/>
      <c r="C11" s="11"/>
      <c r="D11" s="11"/>
      <c r="E11" s="16"/>
      <c r="F11" s="16"/>
      <c r="G11" s="9"/>
      <c r="H11" s="9"/>
      <c r="I11" s="6"/>
      <c r="J11" s="6"/>
      <c r="K11" s="6"/>
    </row>
    <row r="12" spans="1:16" s="5" customFormat="1" x14ac:dyDescent="0.45">
      <c r="A12" s="11"/>
      <c r="B12" s="11"/>
      <c r="C12" s="11"/>
      <c r="D12" s="11"/>
      <c r="E12" s="16"/>
      <c r="F12" s="16"/>
      <c r="G12" s="9"/>
      <c r="H12" s="9"/>
      <c r="I12" s="6"/>
      <c r="J12" s="6"/>
      <c r="K12" s="6"/>
    </row>
    <row r="13" spans="1:16" s="5" customFormat="1" x14ac:dyDescent="0.45">
      <c r="A13" s="11"/>
      <c r="B13" s="11"/>
      <c r="C13" s="11"/>
      <c r="D13" s="11"/>
      <c r="E13" s="16"/>
      <c r="F13" s="16"/>
      <c r="G13" s="9"/>
      <c r="H13" s="9"/>
      <c r="I13" s="6"/>
      <c r="J13" s="6"/>
      <c r="K13" s="6"/>
      <c r="P13" s="10"/>
    </row>
    <row r="14" spans="1:16" s="5" customFormat="1" x14ac:dyDescent="0.45">
      <c r="A14" s="11"/>
      <c r="B14" s="11"/>
      <c r="C14" s="11"/>
      <c r="D14" s="11"/>
      <c r="E14" s="16"/>
      <c r="F14" s="16"/>
      <c r="G14" s="9"/>
      <c r="H14" s="9"/>
      <c r="I14" s="6"/>
      <c r="J14" s="6"/>
      <c r="K14" s="6"/>
    </row>
    <row r="15" spans="1:16" s="5" customFormat="1" x14ac:dyDescent="0.45">
      <c r="A15" s="11"/>
      <c r="B15" s="11"/>
      <c r="C15" s="11"/>
      <c r="D15" s="11"/>
      <c r="E15" s="16"/>
      <c r="F15" s="16"/>
      <c r="G15" s="9"/>
      <c r="H15" s="9"/>
      <c r="I15" s="6"/>
      <c r="J15" s="6"/>
      <c r="K15" s="6"/>
    </row>
    <row r="16" spans="1:16" s="5" customFormat="1" x14ac:dyDescent="0.45">
      <c r="A16" s="11"/>
      <c r="B16" s="11"/>
      <c r="C16" s="11"/>
      <c r="D16" s="11"/>
      <c r="E16" s="16"/>
      <c r="F16" s="16"/>
      <c r="G16" s="9"/>
      <c r="H16" s="9"/>
      <c r="I16" s="6"/>
      <c r="J16" s="6"/>
      <c r="K16" s="6"/>
    </row>
    <row r="17" spans="1:11" s="5" customFormat="1" x14ac:dyDescent="0.45">
      <c r="A17" s="11"/>
      <c r="B17" s="11"/>
      <c r="C17" s="11"/>
      <c r="D17" s="11"/>
      <c r="E17" s="16"/>
      <c r="F17" s="16"/>
      <c r="G17" s="9"/>
      <c r="H17" s="9"/>
      <c r="I17" s="6"/>
      <c r="J17" s="6"/>
      <c r="K17" s="6"/>
    </row>
    <row r="18" spans="1:11" s="5" customFormat="1" x14ac:dyDescent="0.45">
      <c r="A18" s="11"/>
      <c r="B18" s="11"/>
      <c r="C18" s="11"/>
      <c r="D18" s="11"/>
      <c r="E18" s="16"/>
      <c r="F18" s="16"/>
      <c r="G18" s="9"/>
      <c r="H18" s="9"/>
      <c r="I18" s="6"/>
      <c r="J18" s="6"/>
      <c r="K18" s="6"/>
    </row>
    <row r="19" spans="1:11" s="5" customFormat="1" x14ac:dyDescent="0.45">
      <c r="A19" s="11"/>
      <c r="B19" s="11"/>
      <c r="C19" s="11"/>
      <c r="D19" s="11"/>
      <c r="E19" s="16"/>
      <c r="F19" s="16"/>
      <c r="G19" s="9"/>
      <c r="H19" s="9"/>
      <c r="I19" s="6"/>
      <c r="J19" s="6"/>
      <c r="K19" s="6"/>
    </row>
    <row r="20" spans="1:11" x14ac:dyDescent="0.45">
      <c r="F20" s="16"/>
    </row>
    <row r="21" spans="1:11" x14ac:dyDescent="0.45">
      <c r="F21" s="16"/>
    </row>
    <row r="48" spans="1:1" x14ac:dyDescent="0.45">
      <c r="A48" s="11" t="s">
        <v>49</v>
      </c>
    </row>
    <row r="50" spans="1:1" x14ac:dyDescent="0.45">
      <c r="A50" s="14" t="s">
        <v>0</v>
      </c>
    </row>
  </sheetData>
  <hyperlinks>
    <hyperlink ref="A50" location="Contents!A1" display="Contents" xr:uid="{BE66B8DB-25F6-4A56-BDE5-919E59B84CE7}"/>
    <hyperlink ref="A11" location="Contents!A1" display="Contents" xr:uid="{7D419CCE-796A-4373-8AAB-C24B0D684189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43B9-522F-440D-B1B3-6FB81056D861}">
  <dimension ref="A1:H11"/>
  <sheetViews>
    <sheetView workbookViewId="0">
      <selection activeCell="A10" sqref="A10"/>
    </sheetView>
  </sheetViews>
  <sheetFormatPr defaultRowHeight="16.5" x14ac:dyDescent="0.45"/>
  <cols>
    <col min="1" max="1" width="18.26953125" style="11" bestFit="1" customWidth="1"/>
    <col min="2" max="2" width="19.1796875" style="11" bestFit="1" customWidth="1"/>
    <col min="3" max="3" width="8.453125" style="11" bestFit="1" customWidth="1"/>
    <col min="4" max="4" width="21.81640625" style="11" bestFit="1" customWidth="1"/>
    <col min="5" max="5" width="24.54296875" style="11" bestFit="1" customWidth="1"/>
    <col min="6" max="6" width="9.81640625" style="6" bestFit="1" customWidth="1"/>
    <col min="7" max="7" width="15.1796875" style="6" bestFit="1" customWidth="1"/>
    <col min="8" max="8" width="18.7265625" style="6" bestFit="1" customWidth="1"/>
  </cols>
  <sheetData>
    <row r="1" spans="1:8" x14ac:dyDescent="0.45">
      <c r="A1" s="11" t="s">
        <v>367</v>
      </c>
    </row>
    <row r="2" spans="1:8" x14ac:dyDescent="0.45">
      <c r="A2" s="18"/>
    </row>
    <row r="3" spans="1:8" x14ac:dyDescent="0.45">
      <c r="A3" s="11" t="s">
        <v>332</v>
      </c>
      <c r="B3" s="11" t="s">
        <v>334</v>
      </c>
      <c r="C3" s="11" t="s">
        <v>181</v>
      </c>
    </row>
    <row r="4" spans="1:8" x14ac:dyDescent="0.45">
      <c r="A4" s="11" t="s">
        <v>329</v>
      </c>
      <c r="B4" s="18">
        <v>32735</v>
      </c>
      <c r="C4" s="23">
        <v>0.42734429054450984</v>
      </c>
      <c r="D4" s="23"/>
      <c r="E4" s="18"/>
      <c r="F4" s="7"/>
      <c r="G4" s="7"/>
      <c r="H4" s="7"/>
    </row>
    <row r="5" spans="1:8" x14ac:dyDescent="0.45">
      <c r="A5" s="11" t="s">
        <v>330</v>
      </c>
      <c r="B5" s="18">
        <v>27788</v>
      </c>
      <c r="C5" s="23">
        <v>0.36276288821294761</v>
      </c>
      <c r="D5" s="23"/>
      <c r="E5" s="18"/>
      <c r="F5" s="7"/>
      <c r="G5" s="7"/>
      <c r="H5" s="7"/>
    </row>
    <row r="6" spans="1:8" x14ac:dyDescent="0.45">
      <c r="A6" s="11" t="s">
        <v>331</v>
      </c>
      <c r="B6" s="18">
        <v>16078</v>
      </c>
      <c r="C6" s="23">
        <v>0.20989282124254252</v>
      </c>
      <c r="D6" s="23"/>
      <c r="E6" s="18"/>
      <c r="F6" s="7"/>
      <c r="G6" s="7"/>
      <c r="H6" s="7"/>
    </row>
    <row r="7" spans="1:8" x14ac:dyDescent="0.45">
      <c r="A7" s="11" t="s">
        <v>175</v>
      </c>
      <c r="B7" s="18">
        <v>76601</v>
      </c>
      <c r="C7" s="23">
        <v>0.99999999999999989</v>
      </c>
      <c r="D7" s="23"/>
      <c r="E7" s="18"/>
      <c r="F7" s="7"/>
      <c r="G7" s="7"/>
      <c r="H7" s="7"/>
    </row>
    <row r="8" spans="1:8" x14ac:dyDescent="0.45">
      <c r="C8" s="39"/>
      <c r="D8" s="39"/>
    </row>
    <row r="9" spans="1:8" x14ac:dyDescent="0.45">
      <c r="A9" s="11" t="s">
        <v>1</v>
      </c>
    </row>
    <row r="11" spans="1:8" x14ac:dyDescent="0.45">
      <c r="A11" s="14" t="s">
        <v>0</v>
      </c>
    </row>
  </sheetData>
  <hyperlinks>
    <hyperlink ref="A11" location="Contents!A1" display="Contents" xr:uid="{09302C14-7888-4206-A42C-82BD0016BF9B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26469-44D6-41DF-9E22-C37176338669}">
  <dimension ref="A1:I12"/>
  <sheetViews>
    <sheetView workbookViewId="0">
      <selection activeCell="A10" sqref="A10"/>
    </sheetView>
  </sheetViews>
  <sheetFormatPr defaultRowHeight="15" x14ac:dyDescent="0.4"/>
  <cols>
    <col min="1" max="1" width="18.26953125" style="6" bestFit="1" customWidth="1"/>
    <col min="2" max="2" width="19.1796875" style="6" bestFit="1" customWidth="1"/>
    <col min="3" max="3" width="8.453125" style="6" bestFit="1" customWidth="1"/>
    <col min="4" max="4" width="29.1796875" style="6" bestFit="1" customWidth="1"/>
    <col min="5" max="5" width="14.7265625" style="6" bestFit="1" customWidth="1"/>
    <col min="6" max="6" width="26.7265625" style="6" bestFit="1" customWidth="1"/>
    <col min="7" max="9" width="9.1796875" style="6"/>
  </cols>
  <sheetData>
    <row r="1" spans="1:6" ht="16.5" x14ac:dyDescent="0.45">
      <c r="A1" s="11" t="s">
        <v>407</v>
      </c>
      <c r="B1" s="11"/>
      <c r="C1" s="11"/>
      <c r="D1" s="11"/>
      <c r="E1" s="11"/>
      <c r="F1" s="11"/>
    </row>
    <row r="2" spans="1:6" ht="16.5" x14ac:dyDescent="0.45">
      <c r="A2" s="18"/>
      <c r="B2" s="11"/>
      <c r="C2" s="11"/>
      <c r="D2" s="11"/>
      <c r="E2" s="11"/>
      <c r="F2" s="11"/>
    </row>
    <row r="3" spans="1:6" ht="16.5" x14ac:dyDescent="0.45">
      <c r="A3" s="11" t="s">
        <v>332</v>
      </c>
      <c r="B3" s="11" t="s">
        <v>334</v>
      </c>
      <c r="C3" s="11" t="s">
        <v>181</v>
      </c>
      <c r="D3" s="11"/>
      <c r="E3" s="11"/>
      <c r="F3" s="11"/>
    </row>
    <row r="4" spans="1:6" ht="16.5" x14ac:dyDescent="0.45">
      <c r="A4" s="17" t="s">
        <v>329</v>
      </c>
      <c r="B4" s="29">
        <v>32735</v>
      </c>
      <c r="C4" s="23">
        <v>0.42734429054450984</v>
      </c>
      <c r="D4" s="16"/>
      <c r="E4" s="16"/>
      <c r="F4" s="19"/>
    </row>
    <row r="5" spans="1:6" ht="16.5" x14ac:dyDescent="0.45">
      <c r="A5" s="17" t="s">
        <v>330</v>
      </c>
      <c r="B5" s="29">
        <v>27788</v>
      </c>
      <c r="C5" s="23">
        <v>0.36276288821294761</v>
      </c>
      <c r="D5" s="16"/>
      <c r="E5" s="16"/>
      <c r="F5" s="19"/>
    </row>
    <row r="6" spans="1:6" ht="16.5" x14ac:dyDescent="0.45">
      <c r="A6" s="17" t="s">
        <v>331</v>
      </c>
      <c r="B6" s="29">
        <v>16078</v>
      </c>
      <c r="C6" s="23">
        <v>0.20989282124254252</v>
      </c>
      <c r="D6" s="16"/>
      <c r="E6" s="16"/>
      <c r="F6" s="19"/>
    </row>
    <row r="7" spans="1:6" ht="16.5" x14ac:dyDescent="0.45">
      <c r="A7" s="17" t="s">
        <v>175</v>
      </c>
      <c r="B7" s="29">
        <v>76601</v>
      </c>
      <c r="C7" s="23">
        <v>0.99999999999999989</v>
      </c>
      <c r="D7" s="16"/>
      <c r="E7" s="16"/>
      <c r="F7" s="19"/>
    </row>
    <row r="8" spans="1:6" ht="16.5" x14ac:dyDescent="0.45">
      <c r="A8" s="11"/>
      <c r="B8" s="11"/>
      <c r="C8" s="11"/>
      <c r="D8" s="11"/>
      <c r="E8" s="11"/>
      <c r="F8" s="16"/>
    </row>
    <row r="9" spans="1:6" ht="16.5" x14ac:dyDescent="0.45">
      <c r="A9" s="11" t="s">
        <v>1</v>
      </c>
      <c r="B9" s="11"/>
      <c r="C9" s="11"/>
      <c r="D9" s="11"/>
      <c r="E9" s="11"/>
      <c r="F9" s="16"/>
    </row>
    <row r="10" spans="1:6" ht="16.5" x14ac:dyDescent="0.45">
      <c r="A10" s="11"/>
      <c r="B10" s="11"/>
      <c r="C10" s="11"/>
      <c r="D10" s="11"/>
      <c r="E10" s="11"/>
      <c r="F10" s="11"/>
    </row>
    <row r="11" spans="1:6" ht="16.5" x14ac:dyDescent="0.45">
      <c r="A11" s="14" t="s">
        <v>0</v>
      </c>
      <c r="B11" s="11"/>
      <c r="C11" s="11"/>
      <c r="D11" s="11"/>
      <c r="E11" s="11"/>
      <c r="F11" s="11"/>
    </row>
    <row r="12" spans="1:6" ht="16.5" x14ac:dyDescent="0.45">
      <c r="A12" s="11"/>
      <c r="B12" s="11"/>
      <c r="C12" s="11"/>
      <c r="D12" s="11"/>
      <c r="E12" s="11"/>
      <c r="F12" s="11"/>
    </row>
  </sheetData>
  <phoneticPr fontId="8" type="noConversion"/>
  <hyperlinks>
    <hyperlink ref="A11" location="Contents!A1" display="Contents" xr:uid="{2E93823E-EB8B-4AFB-B6BC-3353E167F43C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9AC6-8D1B-46FE-A247-08271C0277DA}">
  <dimension ref="A1:G23"/>
  <sheetViews>
    <sheetView workbookViewId="0">
      <selection activeCell="H10" sqref="H10"/>
    </sheetView>
  </sheetViews>
  <sheetFormatPr defaultRowHeight="15" x14ac:dyDescent="0.4"/>
  <cols>
    <col min="1" max="1" width="7" style="6" bestFit="1" customWidth="1"/>
    <col min="2" max="2" width="11.453125" style="6" bestFit="1" customWidth="1"/>
    <col min="3" max="3" width="21" style="6" bestFit="1" customWidth="1"/>
    <col min="4" max="4" width="31.1796875" style="6" bestFit="1" customWidth="1"/>
    <col min="5" max="5" width="15.81640625" style="6" bestFit="1" customWidth="1"/>
    <col min="6" max="6" width="30.7265625" style="6" bestFit="1" customWidth="1"/>
    <col min="7" max="7" width="9.1796875" style="6"/>
  </cols>
  <sheetData>
    <row r="1" spans="1:7" ht="16.5" x14ac:dyDescent="0.45">
      <c r="A1" s="11" t="s">
        <v>326</v>
      </c>
      <c r="B1" s="11"/>
      <c r="C1" s="11"/>
      <c r="D1" s="11"/>
      <c r="E1" s="11"/>
      <c r="F1" s="11"/>
      <c r="G1" s="11"/>
    </row>
    <row r="2" spans="1:7" ht="16.5" x14ac:dyDescent="0.45">
      <c r="A2" s="20"/>
      <c r="B2" s="11"/>
      <c r="C2" s="11"/>
      <c r="D2" s="11"/>
      <c r="E2" s="11"/>
      <c r="F2" s="11"/>
      <c r="G2" s="11"/>
    </row>
    <row r="3" spans="1:7" ht="16.5" x14ac:dyDescent="0.45">
      <c r="A3" s="11" t="s">
        <v>83</v>
      </c>
      <c r="B3" s="11" t="s">
        <v>84</v>
      </c>
      <c r="C3" s="11" t="s">
        <v>158</v>
      </c>
      <c r="D3" s="11" t="s">
        <v>159</v>
      </c>
      <c r="E3" s="11" t="s">
        <v>63</v>
      </c>
      <c r="F3" s="11" t="s">
        <v>64</v>
      </c>
      <c r="G3" s="11"/>
    </row>
    <row r="4" spans="1:7" ht="16.5" x14ac:dyDescent="0.45">
      <c r="A4" s="11">
        <v>2024</v>
      </c>
      <c r="B4" s="11" t="s">
        <v>56</v>
      </c>
      <c r="C4" s="11" t="s">
        <v>461</v>
      </c>
      <c r="D4" s="11" t="s">
        <v>462</v>
      </c>
      <c r="E4" s="11" t="s">
        <v>450</v>
      </c>
      <c r="F4" s="20">
        <v>17.338751866666666</v>
      </c>
      <c r="G4" s="11"/>
    </row>
    <row r="5" spans="1:7" ht="16.5" x14ac:dyDescent="0.45">
      <c r="A5" s="11">
        <v>2024</v>
      </c>
      <c r="B5" s="11" t="s">
        <v>56</v>
      </c>
      <c r="C5" s="11" t="s">
        <v>461</v>
      </c>
      <c r="D5" s="11" t="s">
        <v>462</v>
      </c>
      <c r="E5" s="11" t="s">
        <v>451</v>
      </c>
      <c r="F5" s="20">
        <v>18.569299066666666</v>
      </c>
      <c r="G5" s="11"/>
    </row>
    <row r="6" spans="1:7" ht="16.5" x14ac:dyDescent="0.45">
      <c r="A6" s="11">
        <v>2024</v>
      </c>
      <c r="B6" s="11" t="s">
        <v>56</v>
      </c>
      <c r="C6" s="11" t="s">
        <v>461</v>
      </c>
      <c r="D6" s="11" t="s">
        <v>462</v>
      </c>
      <c r="E6" s="11" t="s">
        <v>452</v>
      </c>
      <c r="F6" s="20">
        <v>20.731302133333333</v>
      </c>
      <c r="G6" s="11"/>
    </row>
    <row r="7" spans="1:7" ht="16.5" x14ac:dyDescent="0.45">
      <c r="A7" s="11">
        <v>2024</v>
      </c>
      <c r="B7" s="11" t="s">
        <v>56</v>
      </c>
      <c r="C7" s="11" t="s">
        <v>461</v>
      </c>
      <c r="D7" s="11" t="s">
        <v>462</v>
      </c>
      <c r="E7" s="11" t="s">
        <v>453</v>
      </c>
      <c r="F7" s="20">
        <v>20.799665866666668</v>
      </c>
      <c r="G7" s="11"/>
    </row>
    <row r="8" spans="1:7" ht="16.5" x14ac:dyDescent="0.45">
      <c r="A8" s="11">
        <v>2024</v>
      </c>
      <c r="B8" s="11" t="s">
        <v>56</v>
      </c>
      <c r="C8" s="11" t="s">
        <v>461</v>
      </c>
      <c r="D8" s="11" t="s">
        <v>462</v>
      </c>
      <c r="E8" s="11" t="s">
        <v>454</v>
      </c>
      <c r="F8" s="20">
        <v>20.8167568</v>
      </c>
      <c r="G8" s="11"/>
    </row>
    <row r="9" spans="1:7" ht="16.5" x14ac:dyDescent="0.45">
      <c r="A9" s="11">
        <v>2024</v>
      </c>
      <c r="B9" s="11" t="s">
        <v>56</v>
      </c>
      <c r="C9" s="11" t="s">
        <v>461</v>
      </c>
      <c r="D9" s="11" t="s">
        <v>462</v>
      </c>
      <c r="E9" s="11" t="s">
        <v>455</v>
      </c>
      <c r="F9" s="20">
        <v>21.064575333333334</v>
      </c>
      <c r="G9" s="11"/>
    </row>
    <row r="10" spans="1:7" ht="16.5" x14ac:dyDescent="0.45">
      <c r="A10" s="11">
        <v>2024</v>
      </c>
      <c r="B10" s="11" t="s">
        <v>56</v>
      </c>
      <c r="C10" s="11" t="s">
        <v>461</v>
      </c>
      <c r="D10" s="11" t="s">
        <v>462</v>
      </c>
      <c r="E10" s="11" t="s">
        <v>456</v>
      </c>
      <c r="F10" s="20">
        <v>23.337669466666668</v>
      </c>
      <c r="G10" s="11"/>
    </row>
    <row r="11" spans="1:7" ht="16.5" x14ac:dyDescent="0.45">
      <c r="A11" s="11">
        <v>2024</v>
      </c>
      <c r="B11" s="11" t="s">
        <v>56</v>
      </c>
      <c r="C11" s="11" t="s">
        <v>461</v>
      </c>
      <c r="D11" s="11" t="s">
        <v>462</v>
      </c>
      <c r="E11" s="11" t="s">
        <v>58</v>
      </c>
      <c r="F11" s="20">
        <v>23.337669466666668</v>
      </c>
      <c r="G11" s="11"/>
    </row>
    <row r="12" spans="1:7" ht="16.5" x14ac:dyDescent="0.45">
      <c r="A12" s="11">
        <v>2024</v>
      </c>
      <c r="B12" s="11" t="s">
        <v>56</v>
      </c>
      <c r="C12" s="11" t="s">
        <v>461</v>
      </c>
      <c r="D12" s="11" t="s">
        <v>462</v>
      </c>
      <c r="E12" s="11" t="s">
        <v>457</v>
      </c>
      <c r="F12" s="20">
        <v>23.722215466666668</v>
      </c>
      <c r="G12" s="11"/>
    </row>
    <row r="13" spans="1:7" ht="16.5" x14ac:dyDescent="0.45">
      <c r="A13" s="11">
        <v>2024</v>
      </c>
      <c r="B13" s="11" t="s">
        <v>56</v>
      </c>
      <c r="C13" s="11" t="s">
        <v>461</v>
      </c>
      <c r="D13" s="11" t="s">
        <v>462</v>
      </c>
      <c r="E13" s="11" t="s">
        <v>458</v>
      </c>
      <c r="F13" s="20">
        <v>27.977857866666668</v>
      </c>
      <c r="G13" s="11"/>
    </row>
    <row r="14" spans="1:7" ht="16.5" x14ac:dyDescent="0.45">
      <c r="A14" s="11">
        <v>2024</v>
      </c>
      <c r="B14" s="11" t="s">
        <v>56</v>
      </c>
      <c r="C14" s="11" t="s">
        <v>461</v>
      </c>
      <c r="D14" s="11" t="s">
        <v>462</v>
      </c>
      <c r="E14" s="11" t="s">
        <v>459</v>
      </c>
      <c r="F14" s="20">
        <v>28.661495200000001</v>
      </c>
      <c r="G14" s="11"/>
    </row>
    <row r="15" spans="1:7" ht="16.5" x14ac:dyDescent="0.45">
      <c r="A15" s="11">
        <v>2024</v>
      </c>
      <c r="B15" s="11" t="s">
        <v>56</v>
      </c>
      <c r="C15" s="11" t="s">
        <v>461</v>
      </c>
      <c r="D15" s="11" t="s">
        <v>462</v>
      </c>
      <c r="E15" s="11" t="s">
        <v>78</v>
      </c>
      <c r="F15" s="20">
        <v>31.24503463696518</v>
      </c>
      <c r="G15" s="11"/>
    </row>
    <row r="16" spans="1:7" ht="16.5" x14ac:dyDescent="0.45">
      <c r="A16" s="11">
        <v>2024</v>
      </c>
      <c r="B16" s="11" t="s">
        <v>56</v>
      </c>
      <c r="C16" s="11" t="s">
        <v>461</v>
      </c>
      <c r="D16" s="11" t="s">
        <v>462</v>
      </c>
      <c r="E16" s="11" t="s">
        <v>460</v>
      </c>
      <c r="F16" s="20">
        <v>31.6865904</v>
      </c>
      <c r="G16" s="11"/>
    </row>
    <row r="17" spans="1:7" ht="16.5" x14ac:dyDescent="0.45">
      <c r="A17" s="11">
        <v>2024</v>
      </c>
      <c r="B17" s="11" t="s">
        <v>56</v>
      </c>
      <c r="C17" s="11" t="s">
        <v>461</v>
      </c>
      <c r="D17" s="11" t="s">
        <v>462</v>
      </c>
      <c r="E17" s="11" t="s">
        <v>57</v>
      </c>
      <c r="F17" s="20">
        <v>31.925863466666666</v>
      </c>
      <c r="G17" s="11"/>
    </row>
    <row r="18" spans="1:7" ht="16.5" x14ac:dyDescent="0.45">
      <c r="A18" s="11">
        <v>2024</v>
      </c>
      <c r="B18" s="11" t="s">
        <v>56</v>
      </c>
      <c r="C18" s="11" t="s">
        <v>461</v>
      </c>
      <c r="D18" s="11" t="s">
        <v>462</v>
      </c>
      <c r="E18" s="11" t="s">
        <v>59</v>
      </c>
      <c r="F18" s="20">
        <v>31.941807146842205</v>
      </c>
      <c r="G18" s="11"/>
    </row>
    <row r="19" spans="1:7" ht="16.5" x14ac:dyDescent="0.45">
      <c r="A19" s="11">
        <v>2024</v>
      </c>
      <c r="B19" s="11" t="s">
        <v>56</v>
      </c>
      <c r="C19" s="11" t="s">
        <v>461</v>
      </c>
      <c r="D19" s="11" t="s">
        <v>462</v>
      </c>
      <c r="E19" s="11" t="s">
        <v>65</v>
      </c>
      <c r="F19" s="20">
        <v>33.7631388</v>
      </c>
      <c r="G19" s="11"/>
    </row>
    <row r="20" spans="1:7" ht="16.5" x14ac:dyDescent="0.45">
      <c r="A20" s="11"/>
      <c r="B20" s="11"/>
      <c r="C20" s="11"/>
      <c r="D20" s="11"/>
      <c r="E20" s="11"/>
      <c r="F20" s="11"/>
      <c r="G20" s="11"/>
    </row>
    <row r="21" spans="1:7" ht="16.5" x14ac:dyDescent="0.45">
      <c r="A21" s="11" t="s">
        <v>49</v>
      </c>
      <c r="B21" s="11"/>
      <c r="C21" s="11"/>
      <c r="D21" s="11"/>
      <c r="E21" s="11"/>
      <c r="F21" s="11"/>
      <c r="G21" s="11"/>
    </row>
    <row r="22" spans="1:7" ht="16.5" x14ac:dyDescent="0.45">
      <c r="A22" s="11"/>
      <c r="B22" s="11"/>
      <c r="C22" s="11"/>
      <c r="D22" s="11"/>
      <c r="E22" s="11"/>
      <c r="F22" s="11"/>
      <c r="G22" s="11"/>
    </row>
    <row r="23" spans="1:7" ht="16.5" x14ac:dyDescent="0.45">
      <c r="A23" s="14" t="s">
        <v>0</v>
      </c>
      <c r="B23" s="11"/>
      <c r="C23" s="11"/>
      <c r="D23" s="11"/>
      <c r="E23" s="11"/>
      <c r="F23" s="11"/>
      <c r="G23" s="11"/>
    </row>
  </sheetData>
  <hyperlinks>
    <hyperlink ref="A23" location="Contents!A1" display="Contents" xr:uid="{523AD703-D8A4-4691-A196-1481289B01A5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E9F5-B583-4615-8523-9C223D8B4E8C}">
  <dimension ref="A1:J23"/>
  <sheetViews>
    <sheetView workbookViewId="0">
      <selection activeCell="I13" sqref="I13"/>
    </sheetView>
  </sheetViews>
  <sheetFormatPr defaultRowHeight="16.5" x14ac:dyDescent="0.45"/>
  <cols>
    <col min="1" max="1" width="7" style="11" bestFit="1" customWidth="1"/>
    <col min="2" max="2" width="11.453125" style="11" bestFit="1" customWidth="1"/>
    <col min="3" max="3" width="20.1796875" style="11" bestFit="1" customWidth="1"/>
    <col min="4" max="4" width="31.1796875" style="11" bestFit="1" customWidth="1"/>
    <col min="5" max="5" width="15.81640625" style="11" bestFit="1" customWidth="1"/>
    <col min="6" max="6" width="30.7265625" style="11" bestFit="1" customWidth="1"/>
    <col min="7" max="8" width="9.1796875" style="11"/>
    <col min="9" max="10" width="9.1796875" style="6"/>
  </cols>
  <sheetData>
    <row r="1" spans="1:6" x14ac:dyDescent="0.45">
      <c r="A1" s="11" t="s">
        <v>325</v>
      </c>
    </row>
    <row r="2" spans="1:6" x14ac:dyDescent="0.45">
      <c r="A2" s="20"/>
    </row>
    <row r="3" spans="1:6" x14ac:dyDescent="0.45">
      <c r="A3" s="11" t="s">
        <v>83</v>
      </c>
      <c r="B3" s="11" t="s">
        <v>84</v>
      </c>
      <c r="C3" s="11" t="s">
        <v>158</v>
      </c>
      <c r="D3" s="11" t="s">
        <v>159</v>
      </c>
      <c r="E3" s="11" t="s">
        <v>63</v>
      </c>
      <c r="F3" s="11" t="s">
        <v>64</v>
      </c>
    </row>
    <row r="4" spans="1:6" x14ac:dyDescent="0.45">
      <c r="A4" s="11">
        <v>2024</v>
      </c>
      <c r="B4" s="11" t="s">
        <v>60</v>
      </c>
      <c r="C4" s="11" t="s">
        <v>461</v>
      </c>
      <c r="D4" s="11" t="s">
        <v>462</v>
      </c>
      <c r="E4" s="11" t="s">
        <v>450</v>
      </c>
      <c r="F4" s="20">
        <v>17.015937966666666</v>
      </c>
    </row>
    <row r="5" spans="1:6" x14ac:dyDescent="0.45">
      <c r="A5" s="11">
        <v>2024</v>
      </c>
      <c r="B5" s="11" t="s">
        <v>60</v>
      </c>
      <c r="C5" s="11" t="s">
        <v>461</v>
      </c>
      <c r="D5" s="11" t="s">
        <v>462</v>
      </c>
      <c r="E5" s="11" t="s">
        <v>451</v>
      </c>
      <c r="F5" s="20">
        <v>18.223574766666665</v>
      </c>
    </row>
    <row r="6" spans="1:6" x14ac:dyDescent="0.45">
      <c r="A6" s="11">
        <v>2024</v>
      </c>
      <c r="B6" s="11" t="s">
        <v>60</v>
      </c>
      <c r="C6" s="11" t="s">
        <v>461</v>
      </c>
      <c r="D6" s="11" t="s">
        <v>462</v>
      </c>
      <c r="E6" s="11" t="s">
        <v>452</v>
      </c>
      <c r="F6" s="20">
        <v>20.345325533333334</v>
      </c>
    </row>
    <row r="7" spans="1:6" x14ac:dyDescent="0.45">
      <c r="A7" s="11">
        <v>2024</v>
      </c>
      <c r="B7" s="11" t="s">
        <v>60</v>
      </c>
      <c r="C7" s="11" t="s">
        <v>461</v>
      </c>
      <c r="D7" s="11" t="s">
        <v>462</v>
      </c>
      <c r="E7" s="11" t="s">
        <v>453</v>
      </c>
      <c r="F7" s="20">
        <v>20.412416466666663</v>
      </c>
    </row>
    <row r="8" spans="1:6" x14ac:dyDescent="0.45">
      <c r="A8" s="11">
        <v>2024</v>
      </c>
      <c r="B8" s="11" t="s">
        <v>60</v>
      </c>
      <c r="C8" s="11" t="s">
        <v>461</v>
      </c>
      <c r="D8" s="11" t="s">
        <v>462</v>
      </c>
      <c r="E8" s="11" t="s">
        <v>454</v>
      </c>
      <c r="F8" s="20">
        <v>20.429189199999996</v>
      </c>
    </row>
    <row r="9" spans="1:6" x14ac:dyDescent="0.45">
      <c r="A9" s="11">
        <v>2024</v>
      </c>
      <c r="B9" s="11" t="s">
        <v>60</v>
      </c>
      <c r="C9" s="11" t="s">
        <v>461</v>
      </c>
      <c r="D9" s="11" t="s">
        <v>462</v>
      </c>
      <c r="E9" s="11" t="s">
        <v>455</v>
      </c>
      <c r="F9" s="20">
        <v>20.672393833333331</v>
      </c>
    </row>
    <row r="10" spans="1:6" x14ac:dyDescent="0.45">
      <c r="A10" s="11">
        <v>2024</v>
      </c>
      <c r="B10" s="11" t="s">
        <v>60</v>
      </c>
      <c r="C10" s="11" t="s">
        <v>461</v>
      </c>
      <c r="D10" s="11" t="s">
        <v>462</v>
      </c>
      <c r="E10" s="11" t="s">
        <v>456</v>
      </c>
      <c r="F10" s="20">
        <v>22.903167366666665</v>
      </c>
    </row>
    <row r="11" spans="1:6" x14ac:dyDescent="0.45">
      <c r="A11" s="11">
        <v>2024</v>
      </c>
      <c r="B11" s="11" t="s">
        <v>60</v>
      </c>
      <c r="C11" s="11" t="s">
        <v>461</v>
      </c>
      <c r="D11" s="11" t="s">
        <v>462</v>
      </c>
      <c r="E11" s="11" t="s">
        <v>58</v>
      </c>
      <c r="F11" s="20">
        <v>22.903167366666665</v>
      </c>
    </row>
    <row r="12" spans="1:6" x14ac:dyDescent="0.45">
      <c r="A12" s="11">
        <v>2024</v>
      </c>
      <c r="B12" s="11" t="s">
        <v>60</v>
      </c>
      <c r="C12" s="11" t="s">
        <v>461</v>
      </c>
      <c r="D12" s="11" t="s">
        <v>462</v>
      </c>
      <c r="E12" s="11" t="s">
        <v>457</v>
      </c>
      <c r="F12" s="20">
        <v>23.280553866666665</v>
      </c>
    </row>
    <row r="13" spans="1:6" x14ac:dyDescent="0.45">
      <c r="A13" s="11">
        <v>2024</v>
      </c>
      <c r="B13" s="11" t="s">
        <v>60</v>
      </c>
      <c r="C13" s="11" t="s">
        <v>461</v>
      </c>
      <c r="D13" s="11" t="s">
        <v>462</v>
      </c>
      <c r="E13" s="11" t="s">
        <v>458</v>
      </c>
      <c r="F13" s="20">
        <v>27.456964466666665</v>
      </c>
    </row>
    <row r="14" spans="1:6" x14ac:dyDescent="0.45">
      <c r="A14" s="11">
        <v>2024</v>
      </c>
      <c r="B14" s="11" t="s">
        <v>60</v>
      </c>
      <c r="C14" s="11" t="s">
        <v>461</v>
      </c>
      <c r="D14" s="11" t="s">
        <v>462</v>
      </c>
      <c r="E14" s="11" t="s">
        <v>459</v>
      </c>
      <c r="F14" s="20">
        <v>28.127873799999996</v>
      </c>
    </row>
    <row r="15" spans="1:6" x14ac:dyDescent="0.45">
      <c r="A15" s="11">
        <v>2024</v>
      </c>
      <c r="B15" s="11" t="s">
        <v>60</v>
      </c>
      <c r="C15" s="11" t="s">
        <v>461</v>
      </c>
      <c r="D15" s="11" t="s">
        <v>462</v>
      </c>
      <c r="E15" s="11" t="s">
        <v>78</v>
      </c>
      <c r="F15" s="20">
        <v>28.712591136325145</v>
      </c>
    </row>
    <row r="16" spans="1:6" x14ac:dyDescent="0.45">
      <c r="A16" s="11">
        <v>2024</v>
      </c>
      <c r="B16" s="11" t="s">
        <v>60</v>
      </c>
      <c r="C16" s="11" t="s">
        <v>461</v>
      </c>
      <c r="D16" s="11" t="s">
        <v>462</v>
      </c>
      <c r="E16" s="11" t="s">
        <v>59</v>
      </c>
      <c r="F16" s="20">
        <v>30.097494947977584</v>
      </c>
    </row>
    <row r="17" spans="1:6" x14ac:dyDescent="0.45">
      <c r="A17" s="11">
        <v>2024</v>
      </c>
      <c r="B17" s="11" t="s">
        <v>60</v>
      </c>
      <c r="C17" s="11" t="s">
        <v>461</v>
      </c>
      <c r="D17" s="11" t="s">
        <v>462</v>
      </c>
      <c r="E17" s="11" t="s">
        <v>460</v>
      </c>
      <c r="F17" s="20">
        <v>31.096647599999997</v>
      </c>
    </row>
    <row r="18" spans="1:6" x14ac:dyDescent="0.45">
      <c r="A18" s="11">
        <v>2024</v>
      </c>
      <c r="B18" s="11" t="s">
        <v>60</v>
      </c>
      <c r="C18" s="11" t="s">
        <v>461</v>
      </c>
      <c r="D18" s="11" t="s">
        <v>462</v>
      </c>
      <c r="E18" s="11" t="s">
        <v>57</v>
      </c>
      <c r="F18" s="20">
        <v>31.331465866666662</v>
      </c>
    </row>
    <row r="19" spans="1:6" x14ac:dyDescent="0.45">
      <c r="A19" s="11">
        <v>2024</v>
      </c>
      <c r="B19" s="11" t="s">
        <v>60</v>
      </c>
      <c r="C19" s="11" t="s">
        <v>461</v>
      </c>
      <c r="D19" s="11" t="s">
        <v>462</v>
      </c>
      <c r="E19" s="11" t="s">
        <v>65</v>
      </c>
      <c r="F19" s="20">
        <v>33.134534699999996</v>
      </c>
    </row>
    <row r="21" spans="1:6" x14ac:dyDescent="0.45">
      <c r="A21" s="11" t="s">
        <v>49</v>
      </c>
    </row>
    <row r="23" spans="1:6" x14ac:dyDescent="0.45">
      <c r="A23" s="14" t="s">
        <v>0</v>
      </c>
    </row>
  </sheetData>
  <sortState xmlns:xlrd2="http://schemas.microsoft.com/office/spreadsheetml/2017/richdata2" ref="A4:F19">
    <sortCondition ref="A4:A19"/>
  </sortState>
  <hyperlinks>
    <hyperlink ref="A23" location="Contents!A1" display="Contents" xr:uid="{921F1AF0-3F59-4271-A2AF-A07E8D91E069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599C-B079-4136-A243-09CD409745B1}">
  <dimension ref="A1:H21"/>
  <sheetViews>
    <sheetView workbookViewId="0">
      <selection activeCell="I23" sqref="I23"/>
    </sheetView>
  </sheetViews>
  <sheetFormatPr defaultRowHeight="16.5" x14ac:dyDescent="0.45"/>
  <cols>
    <col min="1" max="1" width="7" style="11" bestFit="1" customWidth="1"/>
    <col min="2" max="2" width="11.453125" style="11" bestFit="1" customWidth="1"/>
    <col min="3" max="3" width="21" style="11" bestFit="1" customWidth="1"/>
    <col min="4" max="4" width="31.1796875" style="11" bestFit="1" customWidth="1"/>
    <col min="5" max="6" width="13.7265625" style="11" customWidth="1"/>
    <col min="7" max="7" width="19.453125" style="11" bestFit="1" customWidth="1"/>
    <col min="8" max="8" width="15.81640625" style="11" bestFit="1" customWidth="1"/>
    <col min="9" max="10" width="9.1796875"/>
  </cols>
  <sheetData>
    <row r="1" spans="1:8" x14ac:dyDescent="0.45">
      <c r="A1" s="11" t="s">
        <v>324</v>
      </c>
    </row>
    <row r="2" spans="1:8" x14ac:dyDescent="0.45">
      <c r="A2" s="20"/>
    </row>
    <row r="3" spans="1:8" x14ac:dyDescent="0.45">
      <c r="A3" s="11" t="s">
        <v>83</v>
      </c>
      <c r="B3" s="11" t="s">
        <v>84</v>
      </c>
      <c r="C3" s="11" t="s">
        <v>158</v>
      </c>
      <c r="D3" s="11" t="s">
        <v>159</v>
      </c>
      <c r="E3" s="11" t="s">
        <v>59</v>
      </c>
      <c r="F3" s="11" t="s">
        <v>61</v>
      </c>
      <c r="G3" s="11" t="s">
        <v>62</v>
      </c>
      <c r="H3" s="11" t="s">
        <v>58</v>
      </c>
    </row>
    <row r="4" spans="1:8" x14ac:dyDescent="0.45">
      <c r="A4" s="11">
        <v>2018</v>
      </c>
      <c r="B4" s="11" t="s">
        <v>56</v>
      </c>
      <c r="C4" s="11" t="s">
        <v>461</v>
      </c>
      <c r="D4" s="11" t="s">
        <v>462</v>
      </c>
      <c r="E4" s="11">
        <v>14.9</v>
      </c>
      <c r="F4" s="20">
        <v>20.8</v>
      </c>
      <c r="G4" s="11">
        <v>16.2</v>
      </c>
      <c r="H4" s="11">
        <v>17.3</v>
      </c>
    </row>
    <row r="5" spans="1:8" x14ac:dyDescent="0.45">
      <c r="A5" s="11">
        <v>2018</v>
      </c>
      <c r="B5" s="11" t="s">
        <v>60</v>
      </c>
      <c r="C5" s="11" t="s">
        <v>461</v>
      </c>
      <c r="D5" s="11" t="s">
        <v>462</v>
      </c>
      <c r="E5" s="11">
        <v>15.6</v>
      </c>
      <c r="F5" s="20">
        <v>22.6</v>
      </c>
      <c r="G5" s="11">
        <v>18</v>
      </c>
      <c r="H5" s="11">
        <v>18.2</v>
      </c>
    </row>
    <row r="6" spans="1:8" x14ac:dyDescent="0.45">
      <c r="A6" s="11">
        <v>2019</v>
      </c>
      <c r="B6" s="11" t="s">
        <v>56</v>
      </c>
      <c r="C6" s="11" t="s">
        <v>461</v>
      </c>
      <c r="D6" s="11" t="s">
        <v>462</v>
      </c>
      <c r="E6" s="11">
        <v>16.899999999999999</v>
      </c>
      <c r="F6" s="20">
        <v>21.2</v>
      </c>
      <c r="G6" s="11">
        <v>18.5</v>
      </c>
      <c r="H6" s="11">
        <v>18.5</v>
      </c>
    </row>
    <row r="7" spans="1:8" x14ac:dyDescent="0.45">
      <c r="A7" s="11">
        <v>2019</v>
      </c>
      <c r="B7" s="11" t="s">
        <v>60</v>
      </c>
      <c r="C7" s="11" t="s">
        <v>461</v>
      </c>
      <c r="D7" s="11" t="s">
        <v>462</v>
      </c>
      <c r="E7" s="11">
        <v>17.5</v>
      </c>
      <c r="F7" s="20">
        <v>22.4</v>
      </c>
      <c r="G7" s="11">
        <v>19.5</v>
      </c>
      <c r="H7" s="11">
        <v>19.2</v>
      </c>
    </row>
    <row r="8" spans="1:8" x14ac:dyDescent="0.45">
      <c r="A8" s="11">
        <v>2020</v>
      </c>
      <c r="B8" s="11" t="s">
        <v>56</v>
      </c>
      <c r="C8" s="11" t="s">
        <v>461</v>
      </c>
      <c r="D8" s="11" t="s">
        <v>462</v>
      </c>
      <c r="E8" s="11">
        <v>18.100000000000001</v>
      </c>
      <c r="F8" s="20">
        <v>21.1</v>
      </c>
      <c r="G8" s="11">
        <v>19.3</v>
      </c>
      <c r="H8" s="11">
        <v>18.5</v>
      </c>
    </row>
    <row r="9" spans="1:8" x14ac:dyDescent="0.45">
      <c r="A9" s="11">
        <v>2020</v>
      </c>
      <c r="B9" s="11" t="s">
        <v>60</v>
      </c>
      <c r="C9" s="11" t="s">
        <v>461</v>
      </c>
      <c r="D9" s="11" t="s">
        <v>462</v>
      </c>
      <c r="E9" s="11">
        <v>17.8</v>
      </c>
      <c r="F9" s="20">
        <v>23.7</v>
      </c>
      <c r="G9" s="11">
        <v>18.899999999999999</v>
      </c>
      <c r="H9" s="11">
        <v>19.3</v>
      </c>
    </row>
    <row r="10" spans="1:8" x14ac:dyDescent="0.45">
      <c r="A10" s="11">
        <v>2021</v>
      </c>
      <c r="B10" s="11" t="s">
        <v>56</v>
      </c>
      <c r="C10" s="11" t="s">
        <v>461</v>
      </c>
      <c r="D10" s="11" t="s">
        <v>462</v>
      </c>
      <c r="E10" s="11">
        <v>17.7</v>
      </c>
      <c r="F10" s="20">
        <v>22.2</v>
      </c>
      <c r="G10" s="11">
        <v>19.3</v>
      </c>
      <c r="H10" s="11">
        <v>19.2</v>
      </c>
    </row>
    <row r="11" spans="1:8" x14ac:dyDescent="0.45">
      <c r="A11" s="11">
        <v>2021</v>
      </c>
      <c r="B11" s="11" t="s">
        <v>60</v>
      </c>
      <c r="C11" s="11" t="s">
        <v>461</v>
      </c>
      <c r="D11" s="11" t="s">
        <v>462</v>
      </c>
      <c r="E11" s="11">
        <v>19.3</v>
      </c>
      <c r="F11" s="20">
        <v>25.3</v>
      </c>
      <c r="G11" s="11">
        <v>20.100000000000001</v>
      </c>
      <c r="H11" s="11">
        <v>20.100000000000001</v>
      </c>
    </row>
    <row r="12" spans="1:8" x14ac:dyDescent="0.45">
      <c r="A12" s="11">
        <v>2022</v>
      </c>
      <c r="B12" s="11" t="s">
        <v>56</v>
      </c>
      <c r="C12" s="11" t="s">
        <v>461</v>
      </c>
      <c r="D12" s="11" t="s">
        <v>462</v>
      </c>
      <c r="E12" s="11">
        <v>22</v>
      </c>
      <c r="F12" s="20">
        <v>19.600000000000001</v>
      </c>
      <c r="G12" s="11">
        <v>27.3</v>
      </c>
      <c r="H12" s="11">
        <v>19.399999999999999</v>
      </c>
    </row>
    <row r="13" spans="1:8" x14ac:dyDescent="0.45">
      <c r="A13" s="11">
        <v>2022</v>
      </c>
      <c r="B13" s="11" t="s">
        <v>60</v>
      </c>
      <c r="C13" s="11" t="s">
        <v>461</v>
      </c>
      <c r="D13" s="11" t="s">
        <v>462</v>
      </c>
      <c r="E13" s="11">
        <v>26.6</v>
      </c>
      <c r="F13" s="20">
        <v>27.8</v>
      </c>
      <c r="G13" s="11">
        <v>40.5</v>
      </c>
      <c r="H13" s="11">
        <v>23.6</v>
      </c>
    </row>
    <row r="14" spans="1:8" x14ac:dyDescent="0.45">
      <c r="A14" s="11">
        <v>2023</v>
      </c>
      <c r="B14" s="11" t="s">
        <v>56</v>
      </c>
      <c r="C14" s="11" t="s">
        <v>461</v>
      </c>
      <c r="D14" s="11" t="s">
        <v>462</v>
      </c>
      <c r="E14" s="11">
        <v>27.8</v>
      </c>
      <c r="F14" s="20">
        <v>21.7</v>
      </c>
      <c r="G14" s="11">
        <v>37.700000000000003</v>
      </c>
      <c r="H14" s="11">
        <v>23.3</v>
      </c>
    </row>
    <row r="15" spans="1:8" x14ac:dyDescent="0.45">
      <c r="A15" s="11">
        <v>2023</v>
      </c>
      <c r="B15" s="11" t="s">
        <v>60</v>
      </c>
      <c r="C15" s="11" t="s">
        <v>461</v>
      </c>
      <c r="D15" s="11" t="s">
        <v>462</v>
      </c>
      <c r="E15" s="11">
        <v>32.9</v>
      </c>
      <c r="F15" s="20">
        <v>32.700000000000003</v>
      </c>
      <c r="G15" s="11">
        <v>36.1</v>
      </c>
      <c r="H15" s="11">
        <v>22.4</v>
      </c>
    </row>
    <row r="16" spans="1:8" x14ac:dyDescent="0.45">
      <c r="A16" s="11">
        <v>2024</v>
      </c>
      <c r="B16" s="11" t="s">
        <v>56</v>
      </c>
      <c r="C16" s="11" t="s">
        <v>461</v>
      </c>
      <c r="D16" s="11" t="s">
        <v>462</v>
      </c>
      <c r="E16" s="11">
        <v>31.9</v>
      </c>
      <c r="F16" s="20">
        <v>31.9</v>
      </c>
      <c r="G16" s="11">
        <v>31.2</v>
      </c>
      <c r="H16" s="11">
        <v>23.3</v>
      </c>
    </row>
    <row r="17" spans="1:8" x14ac:dyDescent="0.45">
      <c r="A17" s="11">
        <v>2024</v>
      </c>
      <c r="B17" s="11" t="s">
        <v>60</v>
      </c>
      <c r="C17" s="11" t="s">
        <v>461</v>
      </c>
      <c r="D17" s="11" t="s">
        <v>462</v>
      </c>
      <c r="E17" s="11">
        <v>30.1</v>
      </c>
      <c r="F17" s="20">
        <v>31.3</v>
      </c>
      <c r="G17" s="11">
        <v>28.7</v>
      </c>
      <c r="H17" s="11">
        <v>22.9</v>
      </c>
    </row>
    <row r="19" spans="1:8" x14ac:dyDescent="0.45">
      <c r="A19" s="11" t="s">
        <v>49</v>
      </c>
    </row>
    <row r="21" spans="1:8" x14ac:dyDescent="0.45">
      <c r="A21" s="14" t="s">
        <v>0</v>
      </c>
    </row>
  </sheetData>
  <sortState xmlns:xlrd2="http://schemas.microsoft.com/office/spreadsheetml/2017/richdata2" ref="A4:F17">
    <sortCondition ref="A4:A17"/>
  </sortState>
  <phoneticPr fontId="8" type="noConversion"/>
  <hyperlinks>
    <hyperlink ref="A21" location="Contents!A1" display="Contents" xr:uid="{CC4E239C-E4B3-4CD8-83C1-EE15AE8ACAA9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CB65-9906-4FE6-ABD0-18B55AB4F3A3}">
  <dimension ref="A1:H19"/>
  <sheetViews>
    <sheetView workbookViewId="0">
      <selection activeCell="A3" sqref="A3:XFD12"/>
    </sheetView>
  </sheetViews>
  <sheetFormatPr defaultRowHeight="16.5" x14ac:dyDescent="0.45"/>
  <cols>
    <col min="1" max="1" width="21.54296875" style="11" customWidth="1"/>
    <col min="2" max="2" width="37.36328125" style="11" bestFit="1" customWidth="1"/>
    <col min="3" max="3" width="22.26953125" style="11" bestFit="1" customWidth="1"/>
    <col min="4" max="4" width="23.453125" style="11" bestFit="1" customWidth="1"/>
    <col min="5" max="5" width="26.453125" style="11" bestFit="1" customWidth="1"/>
    <col min="6" max="7" width="10" style="11" bestFit="1" customWidth="1"/>
    <col min="8" max="8" width="17.81640625" style="11" bestFit="1" customWidth="1"/>
    <col min="9" max="12" width="9.1796875"/>
  </cols>
  <sheetData>
    <row r="1" spans="1:8" x14ac:dyDescent="0.45">
      <c r="A1" s="11" t="s">
        <v>323</v>
      </c>
    </row>
    <row r="2" spans="1:8" x14ac:dyDescent="0.45">
      <c r="A2" s="18"/>
    </row>
    <row r="3" spans="1:8" x14ac:dyDescent="0.45">
      <c r="A3" s="11" t="s">
        <v>494</v>
      </c>
      <c r="B3" s="11" t="s">
        <v>495</v>
      </c>
      <c r="C3" s="11" t="s">
        <v>496</v>
      </c>
      <c r="D3" s="11" t="s">
        <v>497</v>
      </c>
      <c r="E3" s="11" t="s">
        <v>498</v>
      </c>
    </row>
    <row r="4" spans="1:8" x14ac:dyDescent="0.45">
      <c r="A4" s="11" t="s">
        <v>42</v>
      </c>
      <c r="B4" s="11" t="s">
        <v>487</v>
      </c>
      <c r="C4" s="39">
        <v>0.71</v>
      </c>
      <c r="D4" s="39">
        <v>7.1999999999999995E-2</v>
      </c>
      <c r="E4" s="12">
        <v>54011</v>
      </c>
      <c r="F4" s="18"/>
      <c r="G4" s="18"/>
      <c r="H4" s="18"/>
    </row>
    <row r="5" spans="1:8" x14ac:dyDescent="0.45">
      <c r="A5" s="11" t="s">
        <v>43</v>
      </c>
      <c r="B5" s="11" t="s">
        <v>488</v>
      </c>
      <c r="C5" s="11">
        <v>0.27700000000000002</v>
      </c>
      <c r="D5" s="18">
        <v>0.35099999999999998</v>
      </c>
      <c r="E5" s="18">
        <v>21050</v>
      </c>
      <c r="F5" s="18"/>
      <c r="G5" s="18"/>
      <c r="H5" s="18"/>
    </row>
    <row r="6" spans="1:8" x14ac:dyDescent="0.45">
      <c r="A6" s="11" t="s">
        <v>489</v>
      </c>
      <c r="B6" s="11" t="s">
        <v>490</v>
      </c>
      <c r="C6" s="11">
        <v>0.01</v>
      </c>
      <c r="D6" s="18">
        <v>0.16700000000000001</v>
      </c>
      <c r="E6" s="18">
        <v>798</v>
      </c>
      <c r="F6" s="18"/>
      <c r="G6" s="18"/>
      <c r="H6" s="18"/>
    </row>
    <row r="7" spans="1:8" x14ac:dyDescent="0.45">
      <c r="A7" s="11" t="s">
        <v>44</v>
      </c>
      <c r="B7" s="11" t="s">
        <v>491</v>
      </c>
      <c r="C7" s="18">
        <v>3.0000000000000001E-3</v>
      </c>
      <c r="D7" s="18">
        <v>0.26600000000000001</v>
      </c>
      <c r="E7" s="18">
        <v>238</v>
      </c>
      <c r="F7" s="18"/>
      <c r="G7" s="18"/>
      <c r="H7" s="18"/>
    </row>
    <row r="8" spans="1:8" x14ac:dyDescent="0.45">
      <c r="A8" s="39" t="s">
        <v>492</v>
      </c>
      <c r="B8" s="11" t="s">
        <v>493</v>
      </c>
      <c r="C8" s="11">
        <v>0</v>
      </c>
      <c r="D8" s="11">
        <v>0.14399999999999999</v>
      </c>
      <c r="E8" s="11">
        <v>17</v>
      </c>
    </row>
    <row r="9" spans="1:8" x14ac:dyDescent="0.45">
      <c r="A9" s="57"/>
    </row>
    <row r="10" spans="1:8" x14ac:dyDescent="0.45">
      <c r="A10" s="11" t="s">
        <v>1</v>
      </c>
    </row>
    <row r="12" spans="1:8" x14ac:dyDescent="0.45">
      <c r="A12" s="14" t="s">
        <v>0</v>
      </c>
    </row>
    <row r="13" spans="1:8" x14ac:dyDescent="0.45">
      <c r="A13" s="39"/>
    </row>
    <row r="14" spans="1:8" x14ac:dyDescent="0.45">
      <c r="A14" s="39"/>
    </row>
    <row r="18" spans="1:1" x14ac:dyDescent="0.45">
      <c r="A18" s="39"/>
    </row>
    <row r="19" spans="1:1" x14ac:dyDescent="0.45">
      <c r="A19" s="39"/>
    </row>
  </sheetData>
  <hyperlinks>
    <hyperlink ref="A12" location="Contents!A1" display="Contents" xr:uid="{2D70E888-53FF-426B-A0B1-D391A32865B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738BF-1BBB-4EA2-AF90-E2EA4E60774E}">
  <dimension ref="A1:J17"/>
  <sheetViews>
    <sheetView workbookViewId="0">
      <selection activeCell="C12" sqref="C12"/>
    </sheetView>
  </sheetViews>
  <sheetFormatPr defaultRowHeight="16.5" x14ac:dyDescent="0.45"/>
  <cols>
    <col min="1" max="1" width="25.54296875" style="11" bestFit="1" customWidth="1"/>
    <col min="2" max="2" width="37.36328125" style="11" bestFit="1" customWidth="1"/>
    <col min="3" max="3" width="22.26953125" style="11" bestFit="1" customWidth="1"/>
    <col min="4" max="4" width="23.453125" style="11" bestFit="1" customWidth="1"/>
    <col min="5" max="5" width="26.453125" style="11" bestFit="1" customWidth="1"/>
    <col min="6" max="7" width="10" style="11" bestFit="1" customWidth="1"/>
    <col min="8" max="8" width="14.7265625" style="11" bestFit="1" customWidth="1"/>
    <col min="9" max="9" width="18.81640625" style="11" bestFit="1" customWidth="1"/>
    <col min="10" max="10" width="8.7265625" style="6"/>
  </cols>
  <sheetData>
    <row r="1" spans="1:10" x14ac:dyDescent="0.45">
      <c r="A1" s="11" t="s">
        <v>322</v>
      </c>
    </row>
    <row r="2" spans="1:10" x14ac:dyDescent="0.45">
      <c r="A2" s="18"/>
    </row>
    <row r="3" spans="1:10" x14ac:dyDescent="0.45">
      <c r="A3" s="11" t="s">
        <v>494</v>
      </c>
      <c r="B3" s="11" t="s">
        <v>495</v>
      </c>
      <c r="C3" s="11" t="s">
        <v>496</v>
      </c>
      <c r="D3" s="11" t="s">
        <v>497</v>
      </c>
      <c r="E3" s="11" t="s">
        <v>498</v>
      </c>
      <c r="I3"/>
      <c r="J3"/>
    </row>
    <row r="4" spans="1:10" x14ac:dyDescent="0.45">
      <c r="A4" s="11" t="s">
        <v>42</v>
      </c>
      <c r="B4" s="11" t="s">
        <v>487</v>
      </c>
      <c r="C4" s="39">
        <v>0.70899999999999996</v>
      </c>
      <c r="D4" s="39">
        <v>6.0999999999999999E-2</v>
      </c>
      <c r="E4" s="12">
        <v>54318</v>
      </c>
      <c r="F4" s="18"/>
      <c r="G4" s="18"/>
      <c r="I4"/>
      <c r="J4"/>
    </row>
    <row r="5" spans="1:10" x14ac:dyDescent="0.45">
      <c r="A5" s="11" t="s">
        <v>43</v>
      </c>
      <c r="B5" s="11" t="s">
        <v>488</v>
      </c>
      <c r="C5" s="11">
        <v>0.27700000000000002</v>
      </c>
      <c r="D5" s="18">
        <v>0.33500000000000002</v>
      </c>
      <c r="E5" s="18">
        <v>21233</v>
      </c>
      <c r="F5" s="18"/>
      <c r="G5" s="18"/>
      <c r="I5"/>
      <c r="J5"/>
    </row>
    <row r="6" spans="1:10" x14ac:dyDescent="0.45">
      <c r="A6" s="11" t="s">
        <v>489</v>
      </c>
      <c r="B6" s="11" t="s">
        <v>490</v>
      </c>
      <c r="C6" s="11">
        <v>0.01</v>
      </c>
      <c r="D6" s="18">
        <v>0.16600000000000001</v>
      </c>
      <c r="E6" s="18">
        <v>790</v>
      </c>
      <c r="F6" s="18"/>
      <c r="G6" s="18"/>
      <c r="H6" s="39"/>
      <c r="I6"/>
      <c r="J6"/>
    </row>
    <row r="7" spans="1:10" x14ac:dyDescent="0.45">
      <c r="A7" s="11" t="s">
        <v>44</v>
      </c>
      <c r="B7" s="11" t="s">
        <v>491</v>
      </c>
      <c r="C7" s="18">
        <v>3.0000000000000001E-3</v>
      </c>
      <c r="D7" s="18">
        <v>0.28100000000000003</v>
      </c>
      <c r="E7" s="18">
        <v>241</v>
      </c>
      <c r="F7" s="18"/>
      <c r="G7" s="18"/>
      <c r="H7" s="39"/>
      <c r="I7"/>
      <c r="J7"/>
    </row>
    <row r="8" spans="1:10" x14ac:dyDescent="0.45">
      <c r="A8" s="39" t="s">
        <v>492</v>
      </c>
      <c r="B8" s="11" t="s">
        <v>493</v>
      </c>
      <c r="C8" s="11">
        <v>2.0000000000000001E-4</v>
      </c>
      <c r="D8" s="11">
        <v>0.157</v>
      </c>
      <c r="E8" s="11">
        <v>19</v>
      </c>
      <c r="I8"/>
      <c r="J8"/>
    </row>
    <row r="9" spans="1:10" x14ac:dyDescent="0.45">
      <c r="A9" s="57"/>
      <c r="I9"/>
      <c r="J9"/>
    </row>
    <row r="10" spans="1:10" x14ac:dyDescent="0.45">
      <c r="A10" s="11" t="s">
        <v>1</v>
      </c>
      <c r="I10"/>
      <c r="J10"/>
    </row>
    <row r="11" spans="1:10" x14ac:dyDescent="0.45">
      <c r="H11" s="39"/>
      <c r="I11"/>
      <c r="J11"/>
    </row>
    <row r="12" spans="1:10" x14ac:dyDescent="0.45">
      <c r="A12" s="14" t="s">
        <v>0</v>
      </c>
      <c r="H12" s="39"/>
      <c r="I12"/>
      <c r="J12"/>
    </row>
    <row r="13" spans="1:10" x14ac:dyDescent="0.45">
      <c r="C13" s="18"/>
      <c r="D13" s="18"/>
      <c r="E13" s="18"/>
      <c r="F13" s="18"/>
      <c r="G13" s="18"/>
      <c r="I13" s="18"/>
    </row>
    <row r="16" spans="1:10" x14ac:dyDescent="0.45">
      <c r="H16" s="39"/>
    </row>
    <row r="17" spans="1:8" x14ac:dyDescent="0.45">
      <c r="A17" s="14"/>
      <c r="H17" s="39"/>
    </row>
  </sheetData>
  <hyperlinks>
    <hyperlink ref="A12" location="Contents!A1" display="Contents" xr:uid="{DC215626-78AD-4F53-BC65-F05D196AADB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7A90-6099-479D-B23E-59547C92A74A}">
  <dimension ref="A1:L16"/>
  <sheetViews>
    <sheetView zoomScale="70" zoomScaleNormal="70" workbookViewId="0">
      <selection activeCell="A2" sqref="A2"/>
    </sheetView>
  </sheetViews>
  <sheetFormatPr defaultRowHeight="16.5" x14ac:dyDescent="0.45"/>
  <cols>
    <col min="1" max="1" width="27.1796875" style="11" bestFit="1" customWidth="1"/>
    <col min="2" max="2" width="11.1796875" style="11" bestFit="1" customWidth="1"/>
    <col min="3" max="3" width="15" style="11" bestFit="1" customWidth="1"/>
    <col min="4" max="4" width="17.7265625" style="11" bestFit="1" customWidth="1"/>
    <col min="5" max="5" width="17.54296875" style="11" bestFit="1" customWidth="1"/>
    <col min="6" max="6" width="14.7265625" style="11" bestFit="1" customWidth="1"/>
    <col min="7" max="7" width="11.7265625" style="11" bestFit="1" customWidth="1"/>
    <col min="8" max="8" width="11.1796875" style="11" bestFit="1" customWidth="1"/>
    <col min="9" max="9" width="11.54296875" style="11" bestFit="1" customWidth="1"/>
    <col min="10" max="10" width="15.7265625" style="11" bestFit="1" customWidth="1"/>
    <col min="11" max="11" width="19" style="11" bestFit="1" customWidth="1"/>
    <col min="12" max="12" width="8.7265625" style="11"/>
  </cols>
  <sheetData>
    <row r="1" spans="1:11" x14ac:dyDescent="0.45">
      <c r="A1" s="11" t="s">
        <v>151</v>
      </c>
    </row>
    <row r="3" spans="1:11" x14ac:dyDescent="0.45">
      <c r="A3" s="11" t="s">
        <v>168</v>
      </c>
      <c r="B3" s="11" t="s">
        <v>162</v>
      </c>
      <c r="C3" s="11" t="s">
        <v>89</v>
      </c>
      <c r="D3" s="11" t="s">
        <v>163</v>
      </c>
      <c r="E3" s="11" t="s">
        <v>93</v>
      </c>
      <c r="F3" s="11" t="s">
        <v>164</v>
      </c>
      <c r="G3" s="11" t="s">
        <v>92</v>
      </c>
      <c r="H3" s="11" t="s">
        <v>167</v>
      </c>
      <c r="I3" s="11" t="s">
        <v>94</v>
      </c>
      <c r="J3" s="11" t="s">
        <v>165</v>
      </c>
      <c r="K3" s="11" t="s">
        <v>52</v>
      </c>
    </row>
    <row r="4" spans="1:11" x14ac:dyDescent="0.45">
      <c r="A4" s="11" t="s">
        <v>160</v>
      </c>
      <c r="B4" s="18">
        <v>308833</v>
      </c>
      <c r="C4" s="18">
        <v>104167</v>
      </c>
      <c r="D4" s="18">
        <v>16918</v>
      </c>
      <c r="E4" s="18">
        <v>18287</v>
      </c>
      <c r="F4" s="18">
        <v>10558</v>
      </c>
      <c r="G4" s="18">
        <v>1257</v>
      </c>
      <c r="H4" s="18">
        <v>0</v>
      </c>
      <c r="I4" s="18">
        <v>0</v>
      </c>
      <c r="J4" s="18">
        <v>998</v>
      </c>
      <c r="K4" s="18">
        <v>461018</v>
      </c>
    </row>
    <row r="5" spans="1:11" x14ac:dyDescent="0.45">
      <c r="A5" s="11" t="s">
        <v>161</v>
      </c>
      <c r="B5" s="18">
        <v>208184</v>
      </c>
      <c r="C5" s="18">
        <v>43726</v>
      </c>
      <c r="D5" s="18">
        <v>93515</v>
      </c>
      <c r="E5" s="18">
        <v>14995</v>
      </c>
      <c r="F5" s="18">
        <v>25239</v>
      </c>
      <c r="G5" s="18">
        <v>0</v>
      </c>
      <c r="H5" s="18">
        <v>0</v>
      </c>
      <c r="I5" s="18">
        <v>0</v>
      </c>
      <c r="J5" s="18">
        <v>2306</v>
      </c>
      <c r="K5" s="18">
        <v>387965</v>
      </c>
    </row>
    <row r="6" spans="1:11" x14ac:dyDescent="0.45">
      <c r="A6" s="11" t="s">
        <v>169</v>
      </c>
      <c r="B6" s="18">
        <v>29034</v>
      </c>
      <c r="C6" s="18">
        <v>10022</v>
      </c>
      <c r="D6" s="18">
        <v>656</v>
      </c>
      <c r="E6" s="18">
        <v>5692</v>
      </c>
      <c r="F6" s="18">
        <v>1430</v>
      </c>
      <c r="G6" s="18">
        <v>7195</v>
      </c>
      <c r="H6" s="18">
        <v>254</v>
      </c>
      <c r="I6" s="18">
        <v>32</v>
      </c>
      <c r="J6" s="18">
        <v>3</v>
      </c>
      <c r="K6" s="18">
        <v>54318</v>
      </c>
    </row>
    <row r="7" spans="1:11" x14ac:dyDescent="0.45">
      <c r="A7" s="11" t="s">
        <v>170</v>
      </c>
      <c r="B7" s="18">
        <v>4642</v>
      </c>
      <c r="C7" s="18">
        <v>2715</v>
      </c>
      <c r="D7" s="18">
        <v>187</v>
      </c>
      <c r="E7" s="18">
        <v>1764</v>
      </c>
      <c r="F7" s="18">
        <v>538</v>
      </c>
      <c r="G7" s="18">
        <v>2104</v>
      </c>
      <c r="H7" s="18">
        <v>116</v>
      </c>
      <c r="I7" s="18">
        <v>11</v>
      </c>
      <c r="J7" s="18">
        <v>0</v>
      </c>
      <c r="K7" s="18">
        <v>12077</v>
      </c>
    </row>
    <row r="8" spans="1:11" x14ac:dyDescent="0.45">
      <c r="A8" s="11" t="s">
        <v>171</v>
      </c>
      <c r="B8" s="18">
        <v>3052</v>
      </c>
      <c r="C8" s="18">
        <v>1473</v>
      </c>
      <c r="D8" s="18">
        <v>74</v>
      </c>
      <c r="E8" s="18">
        <v>2035</v>
      </c>
      <c r="F8" s="18">
        <v>531</v>
      </c>
      <c r="G8" s="18">
        <v>1765</v>
      </c>
      <c r="H8" s="18">
        <v>171</v>
      </c>
      <c r="I8" s="18">
        <v>49</v>
      </c>
      <c r="J8" s="18">
        <v>6</v>
      </c>
      <c r="K8" s="18">
        <v>9156</v>
      </c>
    </row>
    <row r="9" spans="1:11" x14ac:dyDescent="0.45">
      <c r="A9" s="11" t="s">
        <v>172</v>
      </c>
      <c r="B9" s="18">
        <v>238</v>
      </c>
      <c r="C9" s="18">
        <v>113</v>
      </c>
      <c r="D9" s="18">
        <v>0</v>
      </c>
      <c r="E9" s="18">
        <v>263</v>
      </c>
      <c r="F9" s="18">
        <v>22</v>
      </c>
      <c r="G9" s="18">
        <v>117</v>
      </c>
      <c r="H9" s="18">
        <v>13</v>
      </c>
      <c r="I9" s="18">
        <v>24</v>
      </c>
      <c r="J9" s="18">
        <v>0</v>
      </c>
      <c r="K9" s="18">
        <v>790</v>
      </c>
    </row>
    <row r="10" spans="1:11" x14ac:dyDescent="0.45">
      <c r="A10" s="11" t="s">
        <v>173</v>
      </c>
      <c r="B10" s="18">
        <v>83</v>
      </c>
      <c r="C10" s="18">
        <v>17</v>
      </c>
      <c r="D10" s="18">
        <v>0</v>
      </c>
      <c r="E10" s="18">
        <v>101</v>
      </c>
      <c r="F10" s="18">
        <v>7</v>
      </c>
      <c r="G10" s="18">
        <v>25</v>
      </c>
      <c r="H10" s="18">
        <v>1</v>
      </c>
      <c r="I10" s="18">
        <v>7</v>
      </c>
      <c r="J10" s="18">
        <v>0</v>
      </c>
      <c r="K10" s="18">
        <v>241</v>
      </c>
    </row>
    <row r="11" spans="1:11" x14ac:dyDescent="0.45">
      <c r="A11" s="11" t="s">
        <v>174</v>
      </c>
      <c r="B11" s="18">
        <v>0</v>
      </c>
      <c r="C11" s="18">
        <v>5</v>
      </c>
      <c r="D11" s="18">
        <v>0</v>
      </c>
      <c r="E11" s="18">
        <v>12</v>
      </c>
      <c r="F11" s="18">
        <v>0</v>
      </c>
      <c r="G11" s="18">
        <v>2</v>
      </c>
      <c r="H11" s="18">
        <v>0</v>
      </c>
      <c r="I11" s="18">
        <v>0</v>
      </c>
      <c r="J11" s="18">
        <v>0</v>
      </c>
      <c r="K11" s="18">
        <v>19</v>
      </c>
    </row>
    <row r="12" spans="1:11" x14ac:dyDescent="0.45">
      <c r="A12" s="11" t="s">
        <v>175</v>
      </c>
      <c r="B12" s="18">
        <v>554066</v>
      </c>
      <c r="C12" s="18">
        <v>162238</v>
      </c>
      <c r="D12" s="18">
        <v>111350</v>
      </c>
      <c r="E12" s="18">
        <v>43149</v>
      </c>
      <c r="F12" s="18">
        <v>38325</v>
      </c>
      <c r="G12" s="18">
        <v>12465</v>
      </c>
      <c r="H12" s="18">
        <v>555</v>
      </c>
      <c r="I12" s="18">
        <v>123</v>
      </c>
      <c r="J12" s="18">
        <v>3313</v>
      </c>
      <c r="K12" s="18">
        <v>925584</v>
      </c>
    </row>
    <row r="14" spans="1:11" x14ac:dyDescent="0.45">
      <c r="A14" s="11" t="s">
        <v>1</v>
      </c>
    </row>
    <row r="16" spans="1:11" x14ac:dyDescent="0.45">
      <c r="A16" s="14" t="s">
        <v>0</v>
      </c>
    </row>
  </sheetData>
  <hyperlinks>
    <hyperlink ref="A16" location="Contents!A1" display="Contents" xr:uid="{9FC1F5AA-107A-4278-A643-D506054EC730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A7D7F-702B-482C-8CA5-90EC7777EDF9}">
  <dimension ref="A1:I24"/>
  <sheetViews>
    <sheetView workbookViewId="0"/>
  </sheetViews>
  <sheetFormatPr defaultRowHeight="16.5" x14ac:dyDescent="0.45"/>
  <cols>
    <col min="1" max="1" width="7" style="11" bestFit="1" customWidth="1"/>
    <col min="2" max="2" width="11.453125" style="11" bestFit="1" customWidth="1"/>
    <col min="3" max="3" width="20.1796875" style="11" bestFit="1" customWidth="1"/>
    <col min="4" max="4" width="31.1796875" style="11" bestFit="1" customWidth="1"/>
    <col min="5" max="5" width="15.81640625" style="11" bestFit="1" customWidth="1"/>
    <col min="6" max="6" width="30.7265625" style="11" bestFit="1" customWidth="1"/>
    <col min="7" max="8" width="9.1796875" style="11"/>
    <col min="9" max="9" width="9.1796875" style="6"/>
  </cols>
  <sheetData>
    <row r="1" spans="1:6" x14ac:dyDescent="0.45">
      <c r="A1" s="11" t="s">
        <v>473</v>
      </c>
    </row>
    <row r="2" spans="1:6" x14ac:dyDescent="0.45">
      <c r="A2" s="20"/>
    </row>
    <row r="3" spans="1:6" x14ac:dyDescent="0.45">
      <c r="A3" s="11" t="s">
        <v>83</v>
      </c>
      <c r="B3" s="11" t="s">
        <v>84</v>
      </c>
      <c r="C3" s="11" t="s">
        <v>158</v>
      </c>
      <c r="D3" s="11" t="s">
        <v>159</v>
      </c>
      <c r="E3" s="11" t="s">
        <v>63</v>
      </c>
      <c r="F3" s="11" t="s">
        <v>64</v>
      </c>
    </row>
    <row r="4" spans="1:6" x14ac:dyDescent="0.45">
      <c r="A4" s="11">
        <v>2024</v>
      </c>
      <c r="B4" s="11" t="s">
        <v>56</v>
      </c>
      <c r="C4" s="11" t="s">
        <v>42</v>
      </c>
      <c r="D4" s="11" t="s">
        <v>157</v>
      </c>
      <c r="E4" s="11" t="s">
        <v>76</v>
      </c>
      <c r="F4" s="20">
        <v>11.040742933333336</v>
      </c>
    </row>
    <row r="5" spans="1:6" x14ac:dyDescent="0.45">
      <c r="A5" s="11">
        <v>2024</v>
      </c>
      <c r="B5" s="11" t="s">
        <v>56</v>
      </c>
      <c r="C5" s="11" t="s">
        <v>42</v>
      </c>
      <c r="D5" s="11" t="s">
        <v>157</v>
      </c>
      <c r="E5" s="11" t="s">
        <v>72</v>
      </c>
      <c r="F5" s="20">
        <v>14.074383600000003</v>
      </c>
    </row>
    <row r="6" spans="1:6" x14ac:dyDescent="0.45">
      <c r="A6" s="11">
        <v>2024</v>
      </c>
      <c r="B6" s="11" t="s">
        <v>56</v>
      </c>
      <c r="C6" s="11" t="s">
        <v>42</v>
      </c>
      <c r="D6" s="11" t="s">
        <v>157</v>
      </c>
      <c r="E6" s="11" t="s">
        <v>67</v>
      </c>
      <c r="F6" s="20">
        <v>14.202565599999998</v>
      </c>
    </row>
    <row r="7" spans="1:6" x14ac:dyDescent="0.45">
      <c r="A7" s="11">
        <v>2024</v>
      </c>
      <c r="B7" s="11" t="s">
        <v>56</v>
      </c>
      <c r="C7" s="11" t="s">
        <v>42</v>
      </c>
      <c r="D7" s="11" t="s">
        <v>157</v>
      </c>
      <c r="E7" s="11" t="s">
        <v>77</v>
      </c>
      <c r="F7" s="20">
        <v>15.185294266666666</v>
      </c>
    </row>
    <row r="8" spans="1:6" x14ac:dyDescent="0.45">
      <c r="A8" s="11">
        <v>2024</v>
      </c>
      <c r="B8" s="11" t="s">
        <v>56</v>
      </c>
      <c r="C8" s="11" t="s">
        <v>42</v>
      </c>
      <c r="D8" s="11" t="s">
        <v>157</v>
      </c>
      <c r="E8" s="11" t="s">
        <v>75</v>
      </c>
      <c r="F8" s="20">
        <v>19.158936266666668</v>
      </c>
    </row>
    <row r="9" spans="1:6" x14ac:dyDescent="0.45">
      <c r="A9" s="11">
        <v>2024</v>
      </c>
      <c r="B9" s="11" t="s">
        <v>56</v>
      </c>
      <c r="C9" s="11" t="s">
        <v>42</v>
      </c>
      <c r="D9" s="11" t="s">
        <v>157</v>
      </c>
      <c r="E9" s="11" t="s">
        <v>69</v>
      </c>
      <c r="F9" s="20">
        <v>20.791120400000001</v>
      </c>
    </row>
    <row r="10" spans="1:6" x14ac:dyDescent="0.45">
      <c r="A10" s="11">
        <v>2024</v>
      </c>
      <c r="B10" s="11" t="s">
        <v>56</v>
      </c>
      <c r="C10" s="11" t="s">
        <v>42</v>
      </c>
      <c r="D10" s="11" t="s">
        <v>157</v>
      </c>
      <c r="E10" s="11" t="s">
        <v>70</v>
      </c>
      <c r="F10" s="20">
        <v>21.585848799999997</v>
      </c>
    </row>
    <row r="11" spans="1:6" x14ac:dyDescent="0.45">
      <c r="A11" s="11">
        <v>2024</v>
      </c>
      <c r="B11" s="11" t="s">
        <v>56</v>
      </c>
      <c r="C11" s="11" t="s">
        <v>42</v>
      </c>
      <c r="D11" s="11" t="s">
        <v>157</v>
      </c>
      <c r="E11" s="11" t="s">
        <v>58</v>
      </c>
      <c r="F11" s="20">
        <v>21.923394733333332</v>
      </c>
    </row>
    <row r="12" spans="1:6" x14ac:dyDescent="0.45">
      <c r="A12" s="11">
        <v>2024</v>
      </c>
      <c r="B12" s="11" t="s">
        <v>56</v>
      </c>
      <c r="C12" s="11" t="s">
        <v>42</v>
      </c>
      <c r="D12" s="11" t="s">
        <v>157</v>
      </c>
      <c r="E12" s="11" t="s">
        <v>68</v>
      </c>
      <c r="F12" s="20">
        <v>22.260940666666666</v>
      </c>
    </row>
    <row r="13" spans="1:6" x14ac:dyDescent="0.45">
      <c r="A13" s="11">
        <v>2024</v>
      </c>
      <c r="B13" s="11" t="s">
        <v>56</v>
      </c>
      <c r="C13" s="11" t="s">
        <v>42</v>
      </c>
      <c r="D13" s="11" t="s">
        <v>157</v>
      </c>
      <c r="E13" s="11" t="s">
        <v>74</v>
      </c>
      <c r="F13" s="20">
        <v>22.799305066666665</v>
      </c>
    </row>
    <row r="14" spans="1:6" x14ac:dyDescent="0.45">
      <c r="A14" s="11">
        <v>2024</v>
      </c>
      <c r="B14" s="11" t="s">
        <v>56</v>
      </c>
      <c r="C14" s="11" t="s">
        <v>42</v>
      </c>
      <c r="D14" s="11" t="s">
        <v>157</v>
      </c>
      <c r="E14" s="11" t="s">
        <v>66</v>
      </c>
      <c r="F14" s="20">
        <v>23.602578933333334</v>
      </c>
    </row>
    <row r="15" spans="1:6" x14ac:dyDescent="0.45">
      <c r="A15" s="11">
        <v>2024</v>
      </c>
      <c r="B15" s="11" t="s">
        <v>56</v>
      </c>
      <c r="C15" s="11" t="s">
        <v>42</v>
      </c>
      <c r="D15" s="11" t="s">
        <v>157</v>
      </c>
      <c r="E15" s="11" t="s">
        <v>73</v>
      </c>
      <c r="F15" s="20">
        <v>26.525128533333334</v>
      </c>
    </row>
    <row r="16" spans="1:6" x14ac:dyDescent="0.45">
      <c r="A16" s="11">
        <v>2024</v>
      </c>
      <c r="B16" s="11" t="s">
        <v>56</v>
      </c>
      <c r="C16" s="11" t="s">
        <v>42</v>
      </c>
      <c r="D16" s="11" t="s">
        <v>157</v>
      </c>
      <c r="E16" s="11" t="s">
        <v>59</v>
      </c>
      <c r="F16" s="20">
        <v>26.553573136798345</v>
      </c>
    </row>
    <row r="17" spans="1:6" x14ac:dyDescent="0.45">
      <c r="A17" s="11">
        <v>2024</v>
      </c>
      <c r="B17" s="11" t="s">
        <v>56</v>
      </c>
      <c r="C17" s="11" t="s">
        <v>42</v>
      </c>
      <c r="D17" s="11" t="s">
        <v>157</v>
      </c>
      <c r="E17" s="11" t="s">
        <v>61</v>
      </c>
      <c r="F17" s="20">
        <v>27.704402933333334</v>
      </c>
    </row>
    <row r="18" spans="1:6" x14ac:dyDescent="0.45">
      <c r="A18" s="11">
        <v>2024</v>
      </c>
      <c r="B18" s="11" t="s">
        <v>56</v>
      </c>
      <c r="C18" s="11" t="s">
        <v>42</v>
      </c>
      <c r="D18" s="11" t="s">
        <v>157</v>
      </c>
      <c r="E18" s="11" t="s">
        <v>65</v>
      </c>
      <c r="F18" s="20">
        <v>28.140221733333334</v>
      </c>
    </row>
    <row r="19" spans="1:6" x14ac:dyDescent="0.45">
      <c r="A19" s="11">
        <v>2024</v>
      </c>
      <c r="B19" s="11" t="s">
        <v>56</v>
      </c>
      <c r="C19" s="11" t="s">
        <v>42</v>
      </c>
      <c r="D19" s="11" t="s">
        <v>157</v>
      </c>
      <c r="E19" s="11" t="s">
        <v>71</v>
      </c>
      <c r="F19" s="20">
        <v>29.763860399999999</v>
      </c>
    </row>
    <row r="20" spans="1:6" x14ac:dyDescent="0.45">
      <c r="A20" s="11">
        <v>2024</v>
      </c>
      <c r="B20" s="11" t="s">
        <v>56</v>
      </c>
      <c r="C20" s="11" t="s">
        <v>42</v>
      </c>
      <c r="D20" s="11" t="s">
        <v>157</v>
      </c>
      <c r="E20" s="11" t="s">
        <v>78</v>
      </c>
      <c r="F20" s="20">
        <v>31.7676232579852</v>
      </c>
    </row>
    <row r="22" spans="1:6" x14ac:dyDescent="0.45">
      <c r="A22" s="11" t="s">
        <v>49</v>
      </c>
    </row>
    <row r="24" spans="1:6" x14ac:dyDescent="0.45">
      <c r="A24" s="14" t="s">
        <v>0</v>
      </c>
    </row>
  </sheetData>
  <hyperlinks>
    <hyperlink ref="A24" location="Contents!A1" display="Contents" xr:uid="{A9D1FD54-D9C1-492E-BB49-D2E0EB27C4C3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2093-E502-4F81-B524-8F05385836A8}">
  <dimension ref="A1:K24"/>
  <sheetViews>
    <sheetView workbookViewId="0">
      <selection activeCell="A2" sqref="A2"/>
    </sheetView>
  </sheetViews>
  <sheetFormatPr defaultRowHeight="16.5" x14ac:dyDescent="0.45"/>
  <cols>
    <col min="1" max="1" width="7" style="11" bestFit="1" customWidth="1"/>
    <col min="2" max="2" width="11.453125" style="11" bestFit="1" customWidth="1"/>
    <col min="3" max="3" width="20.1796875" style="11" bestFit="1" customWidth="1"/>
    <col min="4" max="4" width="31.1796875" style="11" bestFit="1" customWidth="1"/>
    <col min="5" max="5" width="15.81640625" style="11" bestFit="1" customWidth="1"/>
    <col min="6" max="6" width="30.7265625" style="11" bestFit="1" customWidth="1"/>
    <col min="7" max="7" width="17.1796875" style="11" bestFit="1" customWidth="1"/>
    <col min="8" max="8" width="14.1796875" style="11" bestFit="1" customWidth="1"/>
    <col min="9" max="11" width="9.1796875" style="11"/>
  </cols>
  <sheetData>
    <row r="1" spans="1:8" x14ac:dyDescent="0.45">
      <c r="A1" s="11" t="s">
        <v>474</v>
      </c>
    </row>
    <row r="3" spans="1:8" x14ac:dyDescent="0.45">
      <c r="A3" s="11" t="s">
        <v>83</v>
      </c>
      <c r="B3" s="11" t="s">
        <v>84</v>
      </c>
      <c r="C3" s="11" t="s">
        <v>158</v>
      </c>
      <c r="D3" s="11" t="s">
        <v>159</v>
      </c>
      <c r="E3" s="11" t="s">
        <v>63</v>
      </c>
      <c r="F3" s="11" t="s">
        <v>64</v>
      </c>
    </row>
    <row r="4" spans="1:8" x14ac:dyDescent="0.45">
      <c r="A4" s="11">
        <v>2024</v>
      </c>
      <c r="B4" s="11" t="s">
        <v>60</v>
      </c>
      <c r="C4" s="11" t="s">
        <v>42</v>
      </c>
      <c r="D4" s="11" t="s">
        <v>157</v>
      </c>
      <c r="E4" s="11" t="s">
        <v>76</v>
      </c>
      <c r="F4" s="20">
        <v>10.5</v>
      </c>
      <c r="G4" s="16"/>
      <c r="H4" s="16"/>
    </row>
    <row r="5" spans="1:8" x14ac:dyDescent="0.45">
      <c r="A5" s="11">
        <v>2024</v>
      </c>
      <c r="B5" s="11" t="s">
        <v>60</v>
      </c>
      <c r="C5" s="11" t="s">
        <v>42</v>
      </c>
      <c r="D5" s="11" t="s">
        <v>157</v>
      </c>
      <c r="E5" s="11" t="s">
        <v>72</v>
      </c>
      <c r="F5" s="20">
        <v>14.3</v>
      </c>
      <c r="G5" s="16"/>
      <c r="H5" s="16"/>
    </row>
    <row r="6" spans="1:8" x14ac:dyDescent="0.45">
      <c r="A6" s="11">
        <v>2024</v>
      </c>
      <c r="B6" s="11" t="s">
        <v>60</v>
      </c>
      <c r="C6" s="11" t="s">
        <v>42</v>
      </c>
      <c r="D6" s="11" t="s">
        <v>157</v>
      </c>
      <c r="E6" s="11" t="s">
        <v>77</v>
      </c>
      <c r="F6" s="20">
        <v>15.2</v>
      </c>
      <c r="G6" s="16"/>
      <c r="H6" s="16"/>
    </row>
    <row r="7" spans="1:8" x14ac:dyDescent="0.45">
      <c r="A7" s="11">
        <v>2024</v>
      </c>
      <c r="B7" s="11" t="s">
        <v>60</v>
      </c>
      <c r="C7" s="11" t="s">
        <v>42</v>
      </c>
      <c r="D7" s="11" t="s">
        <v>157</v>
      </c>
      <c r="E7" s="11" t="s">
        <v>67</v>
      </c>
      <c r="F7" s="20">
        <v>16.600000000000001</v>
      </c>
      <c r="G7" s="16"/>
      <c r="H7" s="16"/>
    </row>
    <row r="8" spans="1:8" x14ac:dyDescent="0.45">
      <c r="A8" s="11">
        <v>2024</v>
      </c>
      <c r="B8" s="11" t="s">
        <v>60</v>
      </c>
      <c r="C8" s="11" t="s">
        <v>42</v>
      </c>
      <c r="D8" s="11" t="s">
        <v>157</v>
      </c>
      <c r="E8" s="11" t="s">
        <v>75</v>
      </c>
      <c r="F8" s="20">
        <v>20</v>
      </c>
      <c r="G8" s="16"/>
      <c r="H8" s="16"/>
    </row>
    <row r="9" spans="1:8" x14ac:dyDescent="0.45">
      <c r="A9" s="11">
        <v>2024</v>
      </c>
      <c r="B9" s="11" t="s">
        <v>60</v>
      </c>
      <c r="C9" s="11" t="s">
        <v>42</v>
      </c>
      <c r="D9" s="11" t="s">
        <v>157</v>
      </c>
      <c r="E9" s="11" t="s">
        <v>69</v>
      </c>
      <c r="F9" s="20">
        <v>20.7</v>
      </c>
      <c r="G9" s="16"/>
      <c r="H9" s="16"/>
    </row>
    <row r="10" spans="1:8" x14ac:dyDescent="0.45">
      <c r="A10" s="11">
        <v>2024</v>
      </c>
      <c r="B10" s="11" t="s">
        <v>60</v>
      </c>
      <c r="C10" s="11" t="s">
        <v>42</v>
      </c>
      <c r="D10" s="11" t="s">
        <v>157</v>
      </c>
      <c r="E10" s="11" t="s">
        <v>74</v>
      </c>
      <c r="F10" s="20">
        <v>21.9</v>
      </c>
      <c r="G10" s="16"/>
      <c r="H10" s="16"/>
    </row>
    <row r="11" spans="1:8" x14ac:dyDescent="0.45">
      <c r="A11" s="11">
        <v>2024</v>
      </c>
      <c r="B11" s="11" t="s">
        <v>60</v>
      </c>
      <c r="C11" s="11" t="s">
        <v>42</v>
      </c>
      <c r="D11" s="11" t="s">
        <v>157</v>
      </c>
      <c r="E11" s="11" t="s">
        <v>58</v>
      </c>
      <c r="F11" s="20">
        <v>22.7</v>
      </c>
      <c r="G11" s="16"/>
      <c r="H11" s="16"/>
    </row>
    <row r="12" spans="1:8" x14ac:dyDescent="0.45">
      <c r="A12" s="11">
        <v>2024</v>
      </c>
      <c r="B12" s="11" t="s">
        <v>60</v>
      </c>
      <c r="C12" s="11" t="s">
        <v>42</v>
      </c>
      <c r="D12" s="11" t="s">
        <v>157</v>
      </c>
      <c r="E12" s="11" t="s">
        <v>68</v>
      </c>
      <c r="F12" s="20">
        <v>23.6</v>
      </c>
      <c r="G12" s="16"/>
      <c r="H12" s="16"/>
    </row>
    <row r="13" spans="1:8" x14ac:dyDescent="0.45">
      <c r="A13" s="11">
        <v>2024</v>
      </c>
      <c r="B13" s="11" t="s">
        <v>60</v>
      </c>
      <c r="C13" s="11" t="s">
        <v>42</v>
      </c>
      <c r="D13" s="11" t="s">
        <v>157</v>
      </c>
      <c r="E13" s="11" t="s">
        <v>73</v>
      </c>
      <c r="F13" s="20">
        <v>23.8</v>
      </c>
      <c r="G13" s="16"/>
      <c r="H13" s="16"/>
    </row>
    <row r="14" spans="1:8" x14ac:dyDescent="0.45">
      <c r="A14" s="11">
        <v>2024</v>
      </c>
      <c r="B14" s="11" t="s">
        <v>60</v>
      </c>
      <c r="C14" s="11" t="s">
        <v>42</v>
      </c>
      <c r="D14" s="11" t="s">
        <v>157</v>
      </c>
      <c r="E14" s="11" t="s">
        <v>70</v>
      </c>
      <c r="F14" s="20">
        <v>24.1</v>
      </c>
      <c r="G14" s="16"/>
      <c r="H14" s="16"/>
    </row>
    <row r="15" spans="1:8" x14ac:dyDescent="0.45">
      <c r="A15" s="11">
        <v>2024</v>
      </c>
      <c r="B15" s="11" t="s">
        <v>60</v>
      </c>
      <c r="C15" s="11" t="s">
        <v>42</v>
      </c>
      <c r="D15" s="11" t="s">
        <v>157</v>
      </c>
      <c r="E15" s="11" t="s">
        <v>66</v>
      </c>
      <c r="F15" s="20">
        <v>24.2</v>
      </c>
      <c r="G15" s="16"/>
      <c r="H15" s="16"/>
    </row>
    <row r="16" spans="1:8" x14ac:dyDescent="0.45">
      <c r="A16" s="11">
        <v>2024</v>
      </c>
      <c r="B16" s="11" t="s">
        <v>60</v>
      </c>
      <c r="C16" s="11" t="s">
        <v>42</v>
      </c>
      <c r="D16" s="11" t="s">
        <v>157</v>
      </c>
      <c r="E16" s="11" t="s">
        <v>59</v>
      </c>
      <c r="F16" s="20">
        <v>28.5</v>
      </c>
      <c r="G16" s="16"/>
      <c r="H16" s="16"/>
    </row>
    <row r="17" spans="1:8" x14ac:dyDescent="0.45">
      <c r="A17" s="11">
        <v>2024</v>
      </c>
      <c r="B17" s="11" t="s">
        <v>60</v>
      </c>
      <c r="C17" s="11" t="s">
        <v>42</v>
      </c>
      <c r="D17" s="11" t="s">
        <v>157</v>
      </c>
      <c r="E17" s="11" t="s">
        <v>65</v>
      </c>
      <c r="F17" s="20">
        <v>28.7</v>
      </c>
      <c r="G17" s="16"/>
      <c r="H17" s="16"/>
    </row>
    <row r="18" spans="1:8" x14ac:dyDescent="0.45">
      <c r="A18" s="11">
        <v>2024</v>
      </c>
      <c r="B18" s="11" t="s">
        <v>60</v>
      </c>
      <c r="C18" s="11" t="s">
        <v>42</v>
      </c>
      <c r="D18" s="11" t="s">
        <v>157</v>
      </c>
      <c r="E18" s="11" t="s">
        <v>61</v>
      </c>
      <c r="F18" s="20">
        <v>31.4</v>
      </c>
    </row>
    <row r="19" spans="1:8" x14ac:dyDescent="0.45">
      <c r="A19" s="11">
        <v>2024</v>
      </c>
      <c r="B19" s="11" t="s">
        <v>60</v>
      </c>
      <c r="C19" s="11" t="s">
        <v>42</v>
      </c>
      <c r="D19" s="11" t="s">
        <v>157</v>
      </c>
      <c r="E19" s="11" t="s">
        <v>78</v>
      </c>
      <c r="F19" s="20">
        <v>31.5</v>
      </c>
    </row>
    <row r="20" spans="1:8" x14ac:dyDescent="0.45">
      <c r="A20" s="11">
        <v>2024</v>
      </c>
      <c r="B20" s="11" t="s">
        <v>60</v>
      </c>
      <c r="C20" s="11" t="s">
        <v>42</v>
      </c>
      <c r="D20" s="11" t="s">
        <v>157</v>
      </c>
      <c r="E20" s="11" t="s">
        <v>71</v>
      </c>
      <c r="F20" s="20">
        <v>32.700000000000003</v>
      </c>
    </row>
    <row r="22" spans="1:8" x14ac:dyDescent="0.45">
      <c r="A22" s="11" t="s">
        <v>49</v>
      </c>
    </row>
    <row r="24" spans="1:8" x14ac:dyDescent="0.45">
      <c r="A24" s="14" t="s">
        <v>0</v>
      </c>
    </row>
  </sheetData>
  <phoneticPr fontId="8" type="noConversion"/>
  <hyperlinks>
    <hyperlink ref="A24" location="Contents!A1" display="Contents" xr:uid="{F0EA2558-D4A8-46E6-96FA-173A399EC726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D770-7771-425A-956C-CA42FD385E3D}">
  <dimension ref="A1:J24"/>
  <sheetViews>
    <sheetView workbookViewId="0">
      <selection activeCell="A2" sqref="A2"/>
    </sheetView>
  </sheetViews>
  <sheetFormatPr defaultRowHeight="16.5" x14ac:dyDescent="0.45"/>
  <cols>
    <col min="1" max="1" width="7" style="11" bestFit="1" customWidth="1"/>
    <col min="2" max="2" width="11.453125" style="11" bestFit="1" customWidth="1"/>
    <col min="3" max="3" width="20.1796875" style="11" bestFit="1" customWidth="1"/>
    <col min="4" max="4" width="41.26953125" style="11" bestFit="1" customWidth="1"/>
    <col min="5" max="5" width="15.81640625" style="11" bestFit="1" customWidth="1"/>
    <col min="6" max="6" width="28.1796875" style="11" bestFit="1" customWidth="1"/>
    <col min="7" max="7" width="17.1796875" style="11" bestFit="1" customWidth="1"/>
    <col min="8" max="8" width="13.7265625" style="11" bestFit="1" customWidth="1"/>
    <col min="9" max="10" width="9.1796875" style="11"/>
  </cols>
  <sheetData>
    <row r="1" spans="1:8" x14ac:dyDescent="0.45">
      <c r="A1" s="11" t="s">
        <v>475</v>
      </c>
    </row>
    <row r="3" spans="1:8" x14ac:dyDescent="0.45">
      <c r="A3" s="11" t="s">
        <v>83</v>
      </c>
      <c r="B3" s="11" t="s">
        <v>84</v>
      </c>
      <c r="C3" s="11" t="s">
        <v>158</v>
      </c>
      <c r="D3" s="11" t="s">
        <v>159</v>
      </c>
      <c r="E3" s="11" t="s">
        <v>63</v>
      </c>
      <c r="F3" s="11" t="s">
        <v>64</v>
      </c>
    </row>
    <row r="4" spans="1:8" x14ac:dyDescent="0.45">
      <c r="A4" s="11">
        <v>2024</v>
      </c>
      <c r="B4" s="11" t="s">
        <v>56</v>
      </c>
      <c r="C4" s="11" t="s">
        <v>43</v>
      </c>
      <c r="D4" s="11" t="s">
        <v>82</v>
      </c>
      <c r="E4" s="16" t="s">
        <v>77</v>
      </c>
      <c r="F4" s="42">
        <v>9.4512861333333333</v>
      </c>
      <c r="G4" s="16"/>
      <c r="H4" s="16"/>
    </row>
    <row r="5" spans="1:8" x14ac:dyDescent="0.45">
      <c r="A5" s="11">
        <v>2024</v>
      </c>
      <c r="B5" s="11" t="s">
        <v>56</v>
      </c>
      <c r="C5" s="11" t="s">
        <v>43</v>
      </c>
      <c r="D5" s="11" t="s">
        <v>82</v>
      </c>
      <c r="E5" s="16" t="s">
        <v>67</v>
      </c>
      <c r="F5" s="42">
        <v>9.5111043999999989</v>
      </c>
      <c r="G5" s="16"/>
      <c r="H5" s="16"/>
    </row>
    <row r="6" spans="1:8" x14ac:dyDescent="0.45">
      <c r="A6" s="11">
        <v>2024</v>
      </c>
      <c r="B6" s="11" t="s">
        <v>56</v>
      </c>
      <c r="C6" s="11" t="s">
        <v>43</v>
      </c>
      <c r="D6" s="11" t="s">
        <v>82</v>
      </c>
      <c r="E6" s="16" t="s">
        <v>76</v>
      </c>
      <c r="F6" s="42">
        <v>9.7931048000000001</v>
      </c>
      <c r="G6" s="16"/>
      <c r="H6" s="16"/>
    </row>
    <row r="7" spans="1:8" x14ac:dyDescent="0.45">
      <c r="A7" s="11">
        <v>2024</v>
      </c>
      <c r="B7" s="11" t="s">
        <v>56</v>
      </c>
      <c r="C7" s="11" t="s">
        <v>43</v>
      </c>
      <c r="D7" s="11" t="s">
        <v>82</v>
      </c>
      <c r="E7" s="16" t="s">
        <v>75</v>
      </c>
      <c r="F7" s="42">
        <v>13.407837200000001</v>
      </c>
      <c r="G7" s="16"/>
      <c r="H7" s="16"/>
    </row>
    <row r="8" spans="1:8" x14ac:dyDescent="0.45">
      <c r="A8" s="11">
        <v>2024</v>
      </c>
      <c r="B8" s="11" t="s">
        <v>56</v>
      </c>
      <c r="C8" s="11" t="s">
        <v>43</v>
      </c>
      <c r="D8" s="11" t="s">
        <v>82</v>
      </c>
      <c r="E8" s="16" t="s">
        <v>69</v>
      </c>
      <c r="F8" s="42">
        <v>15.245112533333334</v>
      </c>
      <c r="G8" s="16"/>
      <c r="H8" s="16"/>
    </row>
    <row r="9" spans="1:8" x14ac:dyDescent="0.45">
      <c r="A9" s="11">
        <v>2024</v>
      </c>
      <c r="B9" s="11" t="s">
        <v>56</v>
      </c>
      <c r="C9" s="11" t="s">
        <v>43</v>
      </c>
      <c r="D9" s="11" t="s">
        <v>82</v>
      </c>
      <c r="E9" s="16" t="s">
        <v>68</v>
      </c>
      <c r="F9" s="42">
        <v>17.26184266666667</v>
      </c>
      <c r="G9" s="16"/>
      <c r="H9" s="16"/>
    </row>
    <row r="10" spans="1:8" x14ac:dyDescent="0.45">
      <c r="A10" s="11">
        <v>2024</v>
      </c>
      <c r="B10" s="11" t="s">
        <v>56</v>
      </c>
      <c r="C10" s="11" t="s">
        <v>43</v>
      </c>
      <c r="D10" s="11" t="s">
        <v>82</v>
      </c>
      <c r="E10" s="16" t="s">
        <v>66</v>
      </c>
      <c r="F10" s="42">
        <v>17.731843333333334</v>
      </c>
      <c r="G10" s="16"/>
      <c r="H10" s="16"/>
    </row>
    <row r="11" spans="1:8" x14ac:dyDescent="0.45">
      <c r="A11" s="11">
        <v>2024</v>
      </c>
      <c r="B11" s="11" t="s">
        <v>56</v>
      </c>
      <c r="C11" s="11" t="s">
        <v>43</v>
      </c>
      <c r="D11" s="11" t="s">
        <v>82</v>
      </c>
      <c r="E11" s="16" t="s">
        <v>58</v>
      </c>
      <c r="F11" s="42">
        <v>18.646208266666669</v>
      </c>
      <c r="G11" s="16"/>
      <c r="H11" s="16"/>
    </row>
    <row r="12" spans="1:8" x14ac:dyDescent="0.45">
      <c r="A12" s="11">
        <v>2024</v>
      </c>
      <c r="B12" s="11" t="s">
        <v>56</v>
      </c>
      <c r="C12" s="11" t="s">
        <v>43</v>
      </c>
      <c r="D12" s="11" t="s">
        <v>82</v>
      </c>
      <c r="E12" s="16" t="s">
        <v>72</v>
      </c>
      <c r="F12" s="42">
        <v>18.646208266666669</v>
      </c>
      <c r="G12" s="16"/>
      <c r="H12" s="16"/>
    </row>
    <row r="13" spans="1:8" x14ac:dyDescent="0.45">
      <c r="A13" s="11">
        <v>2024</v>
      </c>
      <c r="B13" s="11" t="s">
        <v>56</v>
      </c>
      <c r="C13" s="11" t="s">
        <v>43</v>
      </c>
      <c r="D13" s="11" t="s">
        <v>82</v>
      </c>
      <c r="E13" s="16" t="s">
        <v>74</v>
      </c>
      <c r="F13" s="42">
        <v>19.876755466666669</v>
      </c>
      <c r="G13" s="16"/>
      <c r="H13" s="16"/>
    </row>
    <row r="14" spans="1:8" x14ac:dyDescent="0.45">
      <c r="A14" s="11">
        <v>2024</v>
      </c>
      <c r="B14" s="11" t="s">
        <v>56</v>
      </c>
      <c r="C14" s="11" t="s">
        <v>43</v>
      </c>
      <c r="D14" s="11" t="s">
        <v>82</v>
      </c>
      <c r="E14" s="16" t="s">
        <v>71</v>
      </c>
      <c r="F14" s="42">
        <v>20.885120533333335</v>
      </c>
      <c r="G14" s="16"/>
      <c r="H14" s="16"/>
    </row>
    <row r="15" spans="1:8" x14ac:dyDescent="0.45">
      <c r="A15" s="11">
        <v>2024</v>
      </c>
      <c r="B15" s="11" t="s">
        <v>56</v>
      </c>
      <c r="C15" s="11" t="s">
        <v>43</v>
      </c>
      <c r="D15" s="11" t="s">
        <v>82</v>
      </c>
      <c r="E15" s="16" t="s">
        <v>70</v>
      </c>
      <c r="F15" s="42">
        <v>20.944938800000003</v>
      </c>
      <c r="G15" s="16"/>
      <c r="H15" s="16"/>
    </row>
    <row r="16" spans="1:8" x14ac:dyDescent="0.45">
      <c r="A16" s="11">
        <v>2024</v>
      </c>
      <c r="B16" s="11" t="s">
        <v>56</v>
      </c>
      <c r="C16" s="11" t="s">
        <v>43</v>
      </c>
      <c r="D16" s="11" t="s">
        <v>82</v>
      </c>
      <c r="E16" s="16" t="s">
        <v>73</v>
      </c>
      <c r="F16" s="42">
        <v>22.876214266666665</v>
      </c>
      <c r="G16" s="16"/>
      <c r="H16" s="16"/>
    </row>
    <row r="17" spans="1:8" x14ac:dyDescent="0.45">
      <c r="A17" s="11">
        <v>2024</v>
      </c>
      <c r="B17" s="11" t="s">
        <v>56</v>
      </c>
      <c r="C17" s="11" t="s">
        <v>43</v>
      </c>
      <c r="D17" s="11" t="s">
        <v>82</v>
      </c>
      <c r="E17" s="16" t="s">
        <v>65</v>
      </c>
      <c r="F17" s="42">
        <v>23.269305733333329</v>
      </c>
      <c r="G17" s="16"/>
      <c r="H17" s="16"/>
    </row>
    <row r="18" spans="1:8" x14ac:dyDescent="0.45">
      <c r="A18" s="11">
        <v>2024</v>
      </c>
      <c r="B18" s="11" t="s">
        <v>56</v>
      </c>
      <c r="C18" s="11" t="s">
        <v>43</v>
      </c>
      <c r="D18" s="11" t="s">
        <v>82</v>
      </c>
      <c r="E18" s="11" t="s">
        <v>59</v>
      </c>
      <c r="F18" s="16">
        <v>24.724417634900622</v>
      </c>
    </row>
    <row r="19" spans="1:8" x14ac:dyDescent="0.45">
      <c r="A19" s="11">
        <v>2024</v>
      </c>
      <c r="B19" s="11" t="s">
        <v>56</v>
      </c>
      <c r="C19" s="11" t="s">
        <v>43</v>
      </c>
      <c r="D19" s="11" t="s">
        <v>82</v>
      </c>
      <c r="E19" s="11" t="s">
        <v>61</v>
      </c>
      <c r="F19" s="16">
        <v>25.909854933333335</v>
      </c>
    </row>
    <row r="20" spans="1:8" x14ac:dyDescent="0.45">
      <c r="A20" s="11">
        <v>2024</v>
      </c>
      <c r="B20" s="11" t="s">
        <v>56</v>
      </c>
      <c r="C20" s="11" t="s">
        <v>43</v>
      </c>
      <c r="D20" s="11" t="s">
        <v>82</v>
      </c>
      <c r="E20" s="11" t="s">
        <v>78</v>
      </c>
      <c r="F20" s="16">
        <v>31.176402902047343</v>
      </c>
    </row>
    <row r="21" spans="1:8" x14ac:dyDescent="0.45">
      <c r="A21" s="14"/>
    </row>
    <row r="22" spans="1:8" x14ac:dyDescent="0.45">
      <c r="A22" s="11" t="s">
        <v>49</v>
      </c>
    </row>
    <row r="24" spans="1:8" x14ac:dyDescent="0.45">
      <c r="A24" s="11" t="s">
        <v>0</v>
      </c>
    </row>
  </sheetData>
  <phoneticPr fontId="8" type="noConversion"/>
  <hyperlinks>
    <hyperlink ref="A21" location="Contents!A1" display="Contents" xr:uid="{313C2884-88BF-4F57-9735-E658273BCCFF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D4983-BDC0-4BDE-A786-5CE8C58066B5}">
  <dimension ref="A1:F24"/>
  <sheetViews>
    <sheetView workbookViewId="0">
      <selection activeCell="A2" sqref="A2"/>
    </sheetView>
  </sheetViews>
  <sheetFormatPr defaultRowHeight="16.5" x14ac:dyDescent="0.45"/>
  <cols>
    <col min="1" max="1" width="7" style="11" bestFit="1" customWidth="1"/>
    <col min="2" max="2" width="11.453125" style="11" bestFit="1" customWidth="1"/>
    <col min="3" max="3" width="20.1796875" style="11" bestFit="1" customWidth="1"/>
    <col min="4" max="4" width="41.26953125" style="11" bestFit="1" customWidth="1"/>
    <col min="5" max="5" width="15.81640625" style="11" bestFit="1" customWidth="1"/>
    <col min="6" max="6" width="30.7265625" style="11" bestFit="1" customWidth="1"/>
    <col min="7" max="10" width="9.1796875"/>
  </cols>
  <sheetData>
    <row r="1" spans="1:6" x14ac:dyDescent="0.45">
      <c r="A1" s="11" t="s">
        <v>476</v>
      </c>
    </row>
    <row r="2" spans="1:6" x14ac:dyDescent="0.45">
      <c r="A2" s="18"/>
    </row>
    <row r="3" spans="1:6" x14ac:dyDescent="0.45">
      <c r="A3" s="11" t="s">
        <v>83</v>
      </c>
      <c r="B3" s="11" t="s">
        <v>84</v>
      </c>
      <c r="C3" s="11" t="s">
        <v>158</v>
      </c>
      <c r="D3" s="11" t="s">
        <v>159</v>
      </c>
      <c r="E3" s="11" t="s">
        <v>63</v>
      </c>
      <c r="F3" s="11" t="s">
        <v>64</v>
      </c>
    </row>
    <row r="4" spans="1:6" x14ac:dyDescent="0.45">
      <c r="A4" s="11">
        <v>2024</v>
      </c>
      <c r="B4" s="11" t="s">
        <v>60</v>
      </c>
      <c r="C4" s="11" t="s">
        <v>43</v>
      </c>
      <c r="D4" s="11" t="s">
        <v>82</v>
      </c>
      <c r="E4" s="11" t="s">
        <v>77</v>
      </c>
      <c r="F4" s="20">
        <v>8.6999999999999993</v>
      </c>
    </row>
    <row r="5" spans="1:6" x14ac:dyDescent="0.45">
      <c r="A5" s="11">
        <v>2024</v>
      </c>
      <c r="B5" s="11" t="s">
        <v>60</v>
      </c>
      <c r="C5" s="11" t="s">
        <v>43</v>
      </c>
      <c r="D5" s="11" t="s">
        <v>82</v>
      </c>
      <c r="E5" s="11" t="s">
        <v>76</v>
      </c>
      <c r="F5" s="20">
        <v>9</v>
      </c>
    </row>
    <row r="6" spans="1:6" x14ac:dyDescent="0.45">
      <c r="A6" s="11">
        <v>2024</v>
      </c>
      <c r="B6" s="11" t="s">
        <v>60</v>
      </c>
      <c r="C6" s="11" t="s">
        <v>43</v>
      </c>
      <c r="D6" s="11" t="s">
        <v>82</v>
      </c>
      <c r="E6" s="11" t="s">
        <v>67</v>
      </c>
      <c r="F6" s="20">
        <v>13.2</v>
      </c>
    </row>
    <row r="7" spans="1:6" x14ac:dyDescent="0.45">
      <c r="A7" s="11">
        <v>2024</v>
      </c>
      <c r="B7" s="11" t="s">
        <v>60</v>
      </c>
      <c r="C7" s="11" t="s">
        <v>43</v>
      </c>
      <c r="D7" s="11" t="s">
        <v>82</v>
      </c>
      <c r="E7" s="11" t="s">
        <v>75</v>
      </c>
      <c r="F7" s="20">
        <v>14.2</v>
      </c>
    </row>
    <row r="8" spans="1:6" x14ac:dyDescent="0.45">
      <c r="A8" s="11">
        <v>2024</v>
      </c>
      <c r="B8" s="11" t="s">
        <v>60</v>
      </c>
      <c r="C8" s="11" t="s">
        <v>43</v>
      </c>
      <c r="D8" s="11" t="s">
        <v>82</v>
      </c>
      <c r="E8" s="11" t="s">
        <v>69</v>
      </c>
      <c r="F8" s="20">
        <v>15.1</v>
      </c>
    </row>
    <row r="9" spans="1:6" x14ac:dyDescent="0.45">
      <c r="A9" s="11">
        <v>2024</v>
      </c>
      <c r="B9" s="11" t="s">
        <v>60</v>
      </c>
      <c r="C9" s="11" t="s">
        <v>43</v>
      </c>
      <c r="D9" s="11" t="s">
        <v>82</v>
      </c>
      <c r="E9" s="11" t="s">
        <v>66</v>
      </c>
      <c r="F9" s="20">
        <v>18.3</v>
      </c>
    </row>
    <row r="10" spans="1:6" x14ac:dyDescent="0.45">
      <c r="A10" s="11">
        <v>2024</v>
      </c>
      <c r="B10" s="11" t="s">
        <v>60</v>
      </c>
      <c r="C10" s="11" t="s">
        <v>43</v>
      </c>
      <c r="D10" s="11" t="s">
        <v>82</v>
      </c>
      <c r="E10" s="11" t="s">
        <v>72</v>
      </c>
      <c r="F10" s="20">
        <v>18.399999999999999</v>
      </c>
    </row>
    <row r="11" spans="1:6" x14ac:dyDescent="0.45">
      <c r="A11" s="11">
        <v>2024</v>
      </c>
      <c r="B11" s="11" t="s">
        <v>60</v>
      </c>
      <c r="C11" s="11" t="s">
        <v>43</v>
      </c>
      <c r="D11" s="11" t="s">
        <v>82</v>
      </c>
      <c r="E11" s="11" t="s">
        <v>58</v>
      </c>
      <c r="F11" s="20">
        <v>18.5</v>
      </c>
    </row>
    <row r="12" spans="1:6" x14ac:dyDescent="0.45">
      <c r="A12" s="11">
        <v>2024</v>
      </c>
      <c r="B12" s="11" t="s">
        <v>60</v>
      </c>
      <c r="C12" s="11" t="s">
        <v>43</v>
      </c>
      <c r="D12" s="11" t="s">
        <v>82</v>
      </c>
      <c r="E12" s="11" t="s">
        <v>70</v>
      </c>
      <c r="F12" s="20">
        <v>18.5</v>
      </c>
    </row>
    <row r="13" spans="1:6" x14ac:dyDescent="0.45">
      <c r="A13" s="11">
        <v>2024</v>
      </c>
      <c r="B13" s="11" t="s">
        <v>60</v>
      </c>
      <c r="C13" s="11" t="s">
        <v>43</v>
      </c>
      <c r="D13" s="11" t="s">
        <v>82</v>
      </c>
      <c r="E13" s="11" t="s">
        <v>74</v>
      </c>
      <c r="F13" s="20">
        <v>19.399999999999999</v>
      </c>
    </row>
    <row r="14" spans="1:6" x14ac:dyDescent="0.45">
      <c r="A14" s="11">
        <v>2024</v>
      </c>
      <c r="B14" s="11" t="s">
        <v>60</v>
      </c>
      <c r="C14" s="11" t="s">
        <v>43</v>
      </c>
      <c r="D14" s="11" t="s">
        <v>82</v>
      </c>
      <c r="E14" s="11" t="s">
        <v>73</v>
      </c>
      <c r="F14" s="20">
        <v>20</v>
      </c>
    </row>
    <row r="15" spans="1:6" x14ac:dyDescent="0.45">
      <c r="A15" s="11">
        <v>2024</v>
      </c>
      <c r="B15" s="11" t="s">
        <v>60</v>
      </c>
      <c r="C15" s="11" t="s">
        <v>43</v>
      </c>
      <c r="D15" s="11" t="s">
        <v>82</v>
      </c>
      <c r="E15" s="11" t="s">
        <v>68</v>
      </c>
      <c r="F15" s="20">
        <v>20.2</v>
      </c>
    </row>
    <row r="16" spans="1:6" x14ac:dyDescent="0.45">
      <c r="A16" s="11">
        <v>2024</v>
      </c>
      <c r="B16" s="11" t="s">
        <v>60</v>
      </c>
      <c r="C16" s="11" t="s">
        <v>43</v>
      </c>
      <c r="D16" s="11" t="s">
        <v>82</v>
      </c>
      <c r="E16" s="11" t="s">
        <v>71</v>
      </c>
      <c r="F16" s="20">
        <v>22.7</v>
      </c>
    </row>
    <row r="17" spans="1:6" x14ac:dyDescent="0.45">
      <c r="A17" s="11">
        <v>2024</v>
      </c>
      <c r="B17" s="11" t="s">
        <v>60</v>
      </c>
      <c r="C17" s="11" t="s">
        <v>43</v>
      </c>
      <c r="D17" s="11" t="s">
        <v>82</v>
      </c>
      <c r="E17" s="11" t="s">
        <v>65</v>
      </c>
      <c r="F17" s="20">
        <v>23.4</v>
      </c>
    </row>
    <row r="18" spans="1:6" x14ac:dyDescent="0.45">
      <c r="A18" s="11">
        <v>2024</v>
      </c>
      <c r="B18" s="11" t="s">
        <v>60</v>
      </c>
      <c r="C18" s="11" t="s">
        <v>43</v>
      </c>
      <c r="D18" s="11" t="s">
        <v>82</v>
      </c>
      <c r="E18" s="11" t="s">
        <v>59</v>
      </c>
      <c r="F18" s="20">
        <v>26.1</v>
      </c>
    </row>
    <row r="19" spans="1:6" x14ac:dyDescent="0.45">
      <c r="A19" s="11">
        <v>2024</v>
      </c>
      <c r="B19" s="11" t="s">
        <v>60</v>
      </c>
      <c r="C19" s="11" t="s">
        <v>43</v>
      </c>
      <c r="D19" s="11" t="s">
        <v>82</v>
      </c>
      <c r="E19" s="11" t="s">
        <v>61</v>
      </c>
      <c r="F19" s="20">
        <v>26.9</v>
      </c>
    </row>
    <row r="20" spans="1:6" x14ac:dyDescent="0.45">
      <c r="A20" s="11">
        <v>2024</v>
      </c>
      <c r="B20" s="11" t="s">
        <v>60</v>
      </c>
      <c r="C20" s="11" t="s">
        <v>43</v>
      </c>
      <c r="D20" s="11" t="s">
        <v>82</v>
      </c>
      <c r="E20" s="11" t="s">
        <v>78</v>
      </c>
      <c r="F20" s="20">
        <v>28.3</v>
      </c>
    </row>
    <row r="22" spans="1:6" x14ac:dyDescent="0.45">
      <c r="A22" s="11" t="s">
        <v>49</v>
      </c>
    </row>
    <row r="24" spans="1:6" x14ac:dyDescent="0.45">
      <c r="A24" s="14" t="s">
        <v>0</v>
      </c>
    </row>
  </sheetData>
  <hyperlinks>
    <hyperlink ref="A24" location="Contents!A1" display="Contents" xr:uid="{CF4707A8-38D8-45B0-95CA-064EC5D51588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45ADF-6DC5-4C2A-92E5-F3253B0220F5}">
  <dimension ref="A1:H24"/>
  <sheetViews>
    <sheetView workbookViewId="0">
      <selection activeCell="D6" sqref="D6"/>
    </sheetView>
  </sheetViews>
  <sheetFormatPr defaultRowHeight="16.5" x14ac:dyDescent="0.45"/>
  <cols>
    <col min="1" max="1" width="7" style="11" bestFit="1" customWidth="1"/>
    <col min="2" max="2" width="11.453125" style="11" bestFit="1" customWidth="1"/>
    <col min="3" max="3" width="20.1796875" style="11" bestFit="1" customWidth="1"/>
    <col min="4" max="4" width="44.7265625" style="11" bestFit="1" customWidth="1"/>
    <col min="5" max="5" width="14.6328125" style="11" bestFit="1" customWidth="1"/>
    <col min="6" max="6" width="28.1796875" style="11" bestFit="1" customWidth="1"/>
    <col min="7" max="8" width="8.7265625" style="11"/>
    <col min="9" max="12" width="9.1796875"/>
  </cols>
  <sheetData>
    <row r="1" spans="1:6" x14ac:dyDescent="0.45">
      <c r="A1" s="11" t="s">
        <v>477</v>
      </c>
    </row>
    <row r="2" spans="1:6" x14ac:dyDescent="0.45">
      <c r="A2" s="18"/>
    </row>
    <row r="3" spans="1:6" x14ac:dyDescent="0.45">
      <c r="A3" s="11" t="s">
        <v>83</v>
      </c>
      <c r="B3" s="11" t="s">
        <v>84</v>
      </c>
      <c r="C3" s="11" t="s">
        <v>158</v>
      </c>
      <c r="D3" s="11" t="s">
        <v>159</v>
      </c>
      <c r="E3" s="11" t="s">
        <v>63</v>
      </c>
      <c r="F3" s="11" t="s">
        <v>64</v>
      </c>
    </row>
    <row r="4" spans="1:6" x14ac:dyDescent="0.45">
      <c r="A4" s="11">
        <v>2024</v>
      </c>
      <c r="B4" s="11" t="s">
        <v>56</v>
      </c>
      <c r="C4" s="11" t="s">
        <v>483</v>
      </c>
      <c r="D4" s="11" t="s">
        <v>484</v>
      </c>
      <c r="E4" s="11" t="s">
        <v>76</v>
      </c>
      <c r="F4" s="20">
        <v>7.930193066666666</v>
      </c>
    </row>
    <row r="5" spans="1:6" x14ac:dyDescent="0.45">
      <c r="A5" s="11">
        <v>2024</v>
      </c>
      <c r="B5" s="11" t="s">
        <v>56</v>
      </c>
      <c r="C5" s="11" t="s">
        <v>483</v>
      </c>
      <c r="D5" s="11" t="s">
        <v>484</v>
      </c>
      <c r="E5" s="11" t="s">
        <v>77</v>
      </c>
      <c r="F5" s="20">
        <v>8.0498296000000007</v>
      </c>
    </row>
    <row r="6" spans="1:6" x14ac:dyDescent="0.45">
      <c r="A6" s="11">
        <v>2024</v>
      </c>
      <c r="B6" s="11" t="s">
        <v>56</v>
      </c>
      <c r="C6" s="11" t="s">
        <v>483</v>
      </c>
      <c r="D6" s="11" t="s">
        <v>484</v>
      </c>
      <c r="E6" s="11" t="s">
        <v>67</v>
      </c>
      <c r="F6" s="20">
        <v>8.3831028000000014</v>
      </c>
    </row>
    <row r="7" spans="1:6" x14ac:dyDescent="0.45">
      <c r="A7" s="11">
        <v>2024</v>
      </c>
      <c r="B7" s="11" t="s">
        <v>56</v>
      </c>
      <c r="C7" s="11" t="s">
        <v>483</v>
      </c>
      <c r="D7" s="11" t="s">
        <v>484</v>
      </c>
      <c r="E7" s="11" t="s">
        <v>75</v>
      </c>
      <c r="F7" s="20">
        <v>9.8187411999999998</v>
      </c>
    </row>
    <row r="8" spans="1:6" x14ac:dyDescent="0.45">
      <c r="A8" s="11">
        <v>2024</v>
      </c>
      <c r="B8" s="11" t="s">
        <v>56</v>
      </c>
      <c r="C8" s="11" t="s">
        <v>483</v>
      </c>
      <c r="D8" s="11" t="s">
        <v>484</v>
      </c>
      <c r="E8" s="11" t="s">
        <v>69</v>
      </c>
      <c r="F8" s="20">
        <v>11.715834800000001</v>
      </c>
    </row>
    <row r="9" spans="1:6" x14ac:dyDescent="0.45">
      <c r="A9" s="11">
        <v>2024</v>
      </c>
      <c r="B9" s="11" t="s">
        <v>56</v>
      </c>
      <c r="C9" s="11" t="s">
        <v>483</v>
      </c>
      <c r="D9" s="11" t="s">
        <v>484</v>
      </c>
      <c r="E9" s="11" t="s">
        <v>68</v>
      </c>
      <c r="F9" s="20">
        <v>13.3052916</v>
      </c>
    </row>
    <row r="10" spans="1:6" x14ac:dyDescent="0.45">
      <c r="A10" s="11">
        <v>2024</v>
      </c>
      <c r="B10" s="11" t="s">
        <v>56</v>
      </c>
      <c r="C10" s="11" t="s">
        <v>483</v>
      </c>
      <c r="D10" s="11" t="s">
        <v>484</v>
      </c>
      <c r="E10" s="11" t="s">
        <v>70</v>
      </c>
      <c r="F10" s="20">
        <v>14.621293466666666</v>
      </c>
    </row>
    <row r="11" spans="1:6" x14ac:dyDescent="0.45">
      <c r="A11" s="11">
        <v>2024</v>
      </c>
      <c r="B11" s="11" t="s">
        <v>56</v>
      </c>
      <c r="C11" s="11" t="s">
        <v>483</v>
      </c>
      <c r="D11" s="11" t="s">
        <v>484</v>
      </c>
      <c r="E11" s="11" t="s">
        <v>66</v>
      </c>
      <c r="F11" s="20">
        <v>15.210930666666668</v>
      </c>
    </row>
    <row r="12" spans="1:6" x14ac:dyDescent="0.45">
      <c r="A12" s="11">
        <v>2024</v>
      </c>
      <c r="B12" s="11" t="s">
        <v>56</v>
      </c>
      <c r="C12" s="11" t="s">
        <v>483</v>
      </c>
      <c r="D12" s="11" t="s">
        <v>484</v>
      </c>
      <c r="E12" s="11" t="s">
        <v>58</v>
      </c>
      <c r="F12" s="20">
        <v>15.210930666666668</v>
      </c>
    </row>
    <row r="13" spans="1:6" x14ac:dyDescent="0.45">
      <c r="A13" s="11">
        <v>2024</v>
      </c>
      <c r="B13" s="11" t="s">
        <v>56</v>
      </c>
      <c r="C13" s="11" t="s">
        <v>483</v>
      </c>
      <c r="D13" s="11" t="s">
        <v>484</v>
      </c>
      <c r="E13" s="11" t="s">
        <v>73</v>
      </c>
      <c r="F13" s="20">
        <v>16.971296800000001</v>
      </c>
    </row>
    <row r="14" spans="1:6" x14ac:dyDescent="0.45">
      <c r="A14" s="11">
        <v>2024</v>
      </c>
      <c r="B14" s="11" t="s">
        <v>56</v>
      </c>
      <c r="C14" s="11" t="s">
        <v>483</v>
      </c>
      <c r="D14" s="11" t="s">
        <v>484</v>
      </c>
      <c r="E14" s="11" t="s">
        <v>74</v>
      </c>
      <c r="F14" s="20">
        <v>16.979842266666665</v>
      </c>
    </row>
    <row r="15" spans="1:6" x14ac:dyDescent="0.45">
      <c r="A15" s="11">
        <v>2024</v>
      </c>
      <c r="B15" s="11" t="s">
        <v>56</v>
      </c>
      <c r="C15" s="11" t="s">
        <v>483</v>
      </c>
      <c r="D15" s="11" t="s">
        <v>484</v>
      </c>
      <c r="E15" s="11" t="s">
        <v>72</v>
      </c>
      <c r="F15" s="20">
        <v>17.501115733333332</v>
      </c>
    </row>
    <row r="16" spans="1:6" x14ac:dyDescent="0.45">
      <c r="A16" s="11">
        <v>2024</v>
      </c>
      <c r="B16" s="11" t="s">
        <v>56</v>
      </c>
      <c r="C16" s="11" t="s">
        <v>483</v>
      </c>
      <c r="D16" s="11" t="s">
        <v>484</v>
      </c>
      <c r="E16" s="11" t="s">
        <v>71</v>
      </c>
      <c r="F16" s="20">
        <v>17.860025333333333</v>
      </c>
    </row>
    <row r="17" spans="1:6" x14ac:dyDescent="0.45">
      <c r="A17" s="11">
        <v>2024</v>
      </c>
      <c r="B17" s="11" t="s">
        <v>56</v>
      </c>
      <c r="C17" s="11" t="s">
        <v>483</v>
      </c>
      <c r="D17" s="11" t="s">
        <v>484</v>
      </c>
      <c r="E17" s="11" t="s">
        <v>65</v>
      </c>
      <c r="F17" s="20">
        <v>19.893846400000001</v>
      </c>
    </row>
    <row r="18" spans="1:6" x14ac:dyDescent="0.45">
      <c r="A18" s="11">
        <v>2024</v>
      </c>
      <c r="B18" s="11" t="s">
        <v>56</v>
      </c>
      <c r="C18" s="11" t="s">
        <v>483</v>
      </c>
      <c r="D18" s="11" t="s">
        <v>484</v>
      </c>
      <c r="E18" s="11" t="s">
        <v>61</v>
      </c>
      <c r="F18" s="20">
        <v>21.87639466666667</v>
      </c>
    </row>
    <row r="19" spans="1:6" x14ac:dyDescent="0.45">
      <c r="A19" s="11">
        <v>2024</v>
      </c>
      <c r="B19" s="11" t="s">
        <v>56</v>
      </c>
      <c r="C19" s="11" t="s">
        <v>483</v>
      </c>
      <c r="D19" s="11" t="s">
        <v>484</v>
      </c>
      <c r="E19" s="11" t="s">
        <v>59</v>
      </c>
      <c r="F19" s="20">
        <v>22.258558637269775</v>
      </c>
    </row>
    <row r="20" spans="1:6" x14ac:dyDescent="0.45">
      <c r="A20" s="11">
        <v>2024</v>
      </c>
      <c r="B20" s="11" t="s">
        <v>56</v>
      </c>
      <c r="C20" s="11" t="s">
        <v>483</v>
      </c>
      <c r="D20" s="11" t="s">
        <v>484</v>
      </c>
      <c r="E20" s="11" t="s">
        <v>78</v>
      </c>
      <c r="F20" s="20">
        <v>30.517926031568472</v>
      </c>
    </row>
    <row r="22" spans="1:6" x14ac:dyDescent="0.45">
      <c r="A22" s="11" t="s">
        <v>49</v>
      </c>
    </row>
    <row r="24" spans="1:6" x14ac:dyDescent="0.45">
      <c r="A24" s="14" t="s">
        <v>0</v>
      </c>
    </row>
  </sheetData>
  <hyperlinks>
    <hyperlink ref="A24" location="Contents!A1" display="Contents" xr:uid="{4EACDEA0-AEDB-45B2-B723-D99EB7F9508C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0810-189F-4AA0-B48D-1AD8C60142F7}">
  <dimension ref="A1:J26"/>
  <sheetViews>
    <sheetView workbookViewId="0">
      <selection activeCell="I13" sqref="I13"/>
    </sheetView>
  </sheetViews>
  <sheetFormatPr defaultRowHeight="16.5" x14ac:dyDescent="0.45"/>
  <cols>
    <col min="1" max="1" width="7" style="11" bestFit="1" customWidth="1"/>
    <col min="2" max="2" width="11.453125" style="11" bestFit="1" customWidth="1"/>
    <col min="3" max="3" width="20.1796875" style="11" bestFit="1" customWidth="1"/>
    <col min="4" max="4" width="44.7265625" style="11" bestFit="1" customWidth="1"/>
    <col min="5" max="5" width="15.81640625" style="11" bestFit="1" customWidth="1"/>
    <col min="6" max="6" width="30.7265625" style="11" bestFit="1" customWidth="1"/>
    <col min="7" max="10" width="9.1796875"/>
  </cols>
  <sheetData>
    <row r="1" spans="1:10" x14ac:dyDescent="0.45">
      <c r="A1" s="11" t="s">
        <v>478</v>
      </c>
      <c r="G1" s="11"/>
      <c r="H1" s="11"/>
      <c r="I1" s="11"/>
      <c r="J1" s="11"/>
    </row>
    <row r="2" spans="1:10" x14ac:dyDescent="0.45">
      <c r="A2" s="18"/>
      <c r="G2" s="11"/>
      <c r="H2" s="11"/>
      <c r="I2" s="11"/>
      <c r="J2" s="11"/>
    </row>
    <row r="3" spans="1:10" x14ac:dyDescent="0.45">
      <c r="A3" s="11" t="s">
        <v>83</v>
      </c>
      <c r="B3" s="11" t="s">
        <v>84</v>
      </c>
      <c r="C3" s="11" t="s">
        <v>158</v>
      </c>
      <c r="D3" s="11" t="s">
        <v>159</v>
      </c>
      <c r="E3" s="11" t="s">
        <v>63</v>
      </c>
      <c r="F3" s="11" t="s">
        <v>64</v>
      </c>
      <c r="G3" s="11"/>
      <c r="H3" s="11"/>
      <c r="I3" s="11"/>
      <c r="J3" s="11"/>
    </row>
    <row r="4" spans="1:10" x14ac:dyDescent="0.45">
      <c r="A4" s="11">
        <v>2024</v>
      </c>
      <c r="B4" s="11" t="s">
        <v>60</v>
      </c>
      <c r="C4" s="11" t="s">
        <v>483</v>
      </c>
      <c r="D4" s="11" t="s">
        <v>484</v>
      </c>
      <c r="E4" s="11" t="s">
        <v>76</v>
      </c>
      <c r="F4" s="20">
        <v>6.6</v>
      </c>
      <c r="G4" s="11"/>
      <c r="H4" s="11"/>
      <c r="I4" s="11"/>
      <c r="J4" s="11"/>
    </row>
    <row r="5" spans="1:10" x14ac:dyDescent="0.45">
      <c r="A5" s="11">
        <v>2024</v>
      </c>
      <c r="B5" s="11" t="s">
        <v>60</v>
      </c>
      <c r="C5" s="11" t="s">
        <v>483</v>
      </c>
      <c r="D5" s="11" t="s">
        <v>484</v>
      </c>
      <c r="E5" s="11" t="s">
        <v>77</v>
      </c>
      <c r="F5" s="20">
        <v>7.4</v>
      </c>
      <c r="G5" s="11"/>
      <c r="H5" s="11"/>
      <c r="I5" s="11"/>
      <c r="J5" s="11"/>
    </row>
    <row r="6" spans="1:10" x14ac:dyDescent="0.45">
      <c r="A6" s="11">
        <v>2024</v>
      </c>
      <c r="B6" s="11" t="s">
        <v>60</v>
      </c>
      <c r="C6" s="11" t="s">
        <v>483</v>
      </c>
      <c r="D6" s="11" t="s">
        <v>484</v>
      </c>
      <c r="E6" s="11" t="s">
        <v>67</v>
      </c>
      <c r="F6" s="20">
        <v>11.1</v>
      </c>
      <c r="G6" s="11"/>
      <c r="H6" s="11"/>
      <c r="I6" s="11"/>
      <c r="J6" s="11"/>
    </row>
    <row r="7" spans="1:10" x14ac:dyDescent="0.45">
      <c r="A7" s="11">
        <v>2024</v>
      </c>
      <c r="B7" s="11" t="s">
        <v>60</v>
      </c>
      <c r="C7" s="11" t="s">
        <v>483</v>
      </c>
      <c r="D7" s="11" t="s">
        <v>484</v>
      </c>
      <c r="E7" s="11" t="s">
        <v>75</v>
      </c>
      <c r="F7" s="20">
        <v>11.5</v>
      </c>
      <c r="G7" s="11"/>
      <c r="H7" s="11"/>
      <c r="I7" s="11"/>
      <c r="J7" s="11"/>
    </row>
    <row r="8" spans="1:10" x14ac:dyDescent="0.45">
      <c r="A8" s="11">
        <v>2024</v>
      </c>
      <c r="B8" s="11" t="s">
        <v>60</v>
      </c>
      <c r="C8" s="11" t="s">
        <v>483</v>
      </c>
      <c r="D8" s="11" t="s">
        <v>484</v>
      </c>
      <c r="E8" s="11" t="s">
        <v>69</v>
      </c>
      <c r="F8" s="20">
        <v>12.3</v>
      </c>
      <c r="G8" s="11"/>
      <c r="H8" s="11"/>
      <c r="I8" s="11"/>
      <c r="J8" s="11"/>
    </row>
    <row r="9" spans="1:10" x14ac:dyDescent="0.45">
      <c r="A9" s="11">
        <v>2024</v>
      </c>
      <c r="B9" s="11" t="s">
        <v>60</v>
      </c>
      <c r="C9" s="11" t="s">
        <v>483</v>
      </c>
      <c r="D9" s="11" t="s">
        <v>484</v>
      </c>
      <c r="E9" s="11" t="s">
        <v>70</v>
      </c>
      <c r="F9" s="20">
        <v>15.4</v>
      </c>
      <c r="G9" s="11"/>
      <c r="H9" s="11"/>
      <c r="I9" s="11"/>
      <c r="J9" s="11"/>
    </row>
    <row r="10" spans="1:10" x14ac:dyDescent="0.45">
      <c r="A10" s="11">
        <v>2024</v>
      </c>
      <c r="B10" s="11" t="s">
        <v>60</v>
      </c>
      <c r="C10" s="11" t="s">
        <v>483</v>
      </c>
      <c r="D10" s="11" t="s">
        <v>484</v>
      </c>
      <c r="E10" s="11" t="s">
        <v>66</v>
      </c>
      <c r="F10" s="20">
        <v>15.7</v>
      </c>
      <c r="G10" s="11"/>
      <c r="H10" s="11"/>
      <c r="I10" s="11"/>
      <c r="J10" s="11"/>
    </row>
    <row r="11" spans="1:10" x14ac:dyDescent="0.45">
      <c r="A11" s="11">
        <v>2024</v>
      </c>
      <c r="B11" s="11" t="s">
        <v>60</v>
      </c>
      <c r="C11" s="11" t="s">
        <v>483</v>
      </c>
      <c r="D11" s="11" t="s">
        <v>484</v>
      </c>
      <c r="E11" s="11" t="s">
        <v>73</v>
      </c>
      <c r="F11" s="20">
        <v>17.100000000000001</v>
      </c>
      <c r="G11" s="11"/>
      <c r="H11" s="11"/>
      <c r="I11" s="11"/>
      <c r="J11" s="11"/>
    </row>
    <row r="12" spans="1:10" x14ac:dyDescent="0.45">
      <c r="A12" s="11">
        <v>2024</v>
      </c>
      <c r="B12" s="11" t="s">
        <v>60</v>
      </c>
      <c r="C12" s="11" t="s">
        <v>483</v>
      </c>
      <c r="D12" s="11" t="s">
        <v>484</v>
      </c>
      <c r="E12" s="11" t="s">
        <v>58</v>
      </c>
      <c r="F12" s="20">
        <v>17.100000000000001</v>
      </c>
      <c r="G12" s="11"/>
      <c r="H12" s="11"/>
      <c r="I12" s="11"/>
      <c r="J12" s="11"/>
    </row>
    <row r="13" spans="1:10" x14ac:dyDescent="0.45">
      <c r="A13" s="11">
        <v>2024</v>
      </c>
      <c r="B13" s="11" t="s">
        <v>60</v>
      </c>
      <c r="C13" s="11" t="s">
        <v>483</v>
      </c>
      <c r="D13" s="11" t="s">
        <v>484</v>
      </c>
      <c r="E13" s="11" t="s">
        <v>68</v>
      </c>
      <c r="F13" s="20">
        <v>17.3</v>
      </c>
      <c r="G13" s="11"/>
      <c r="H13" s="11"/>
      <c r="I13" s="11"/>
      <c r="J13" s="11"/>
    </row>
    <row r="14" spans="1:10" x14ac:dyDescent="0.45">
      <c r="A14" s="11">
        <v>2024</v>
      </c>
      <c r="B14" s="11" t="s">
        <v>60</v>
      </c>
      <c r="C14" s="11" t="s">
        <v>483</v>
      </c>
      <c r="D14" s="11" t="s">
        <v>484</v>
      </c>
      <c r="E14" s="11" t="s">
        <v>74</v>
      </c>
      <c r="F14" s="20">
        <v>17.3</v>
      </c>
      <c r="G14" s="11"/>
      <c r="H14" s="11"/>
      <c r="I14" s="11"/>
      <c r="J14" s="11"/>
    </row>
    <row r="15" spans="1:10" x14ac:dyDescent="0.45">
      <c r="A15" s="11">
        <v>2024</v>
      </c>
      <c r="B15" s="11" t="s">
        <v>60</v>
      </c>
      <c r="C15" s="11" t="s">
        <v>483</v>
      </c>
      <c r="D15" s="11" t="s">
        <v>484</v>
      </c>
      <c r="E15" s="11" t="s">
        <v>72</v>
      </c>
      <c r="F15" s="20">
        <v>17.600000000000001</v>
      </c>
      <c r="G15" s="11"/>
      <c r="H15" s="11"/>
      <c r="I15" s="11"/>
      <c r="J15" s="11"/>
    </row>
    <row r="16" spans="1:10" x14ac:dyDescent="0.45">
      <c r="A16" s="11">
        <v>2024</v>
      </c>
      <c r="B16" s="11" t="s">
        <v>60</v>
      </c>
      <c r="C16" s="11" t="s">
        <v>483</v>
      </c>
      <c r="D16" s="11" t="s">
        <v>484</v>
      </c>
      <c r="E16" s="11" t="s">
        <v>71</v>
      </c>
      <c r="F16" s="20">
        <v>19.600000000000001</v>
      </c>
      <c r="G16" s="11"/>
      <c r="H16" s="11"/>
      <c r="I16" s="11"/>
      <c r="J16" s="11"/>
    </row>
    <row r="17" spans="1:10" x14ac:dyDescent="0.45">
      <c r="A17" s="11">
        <v>2024</v>
      </c>
      <c r="B17" s="11" t="s">
        <v>60</v>
      </c>
      <c r="C17" s="11" t="s">
        <v>483</v>
      </c>
      <c r="D17" s="11" t="s">
        <v>484</v>
      </c>
      <c r="E17" s="11" t="s">
        <v>65</v>
      </c>
      <c r="F17" s="20">
        <v>20.399999999999999</v>
      </c>
      <c r="G17" s="11"/>
      <c r="H17" s="11"/>
      <c r="I17" s="11"/>
      <c r="J17" s="11"/>
    </row>
    <row r="18" spans="1:10" x14ac:dyDescent="0.45">
      <c r="A18" s="11">
        <v>2024</v>
      </c>
      <c r="B18" s="11" t="s">
        <v>60</v>
      </c>
      <c r="C18" s="11" t="s">
        <v>483</v>
      </c>
      <c r="D18" s="11" t="s">
        <v>484</v>
      </c>
      <c r="E18" s="11" t="s">
        <v>61</v>
      </c>
      <c r="F18" s="20">
        <v>22</v>
      </c>
      <c r="G18" s="11"/>
      <c r="H18" s="11"/>
      <c r="I18" s="11"/>
      <c r="J18" s="11"/>
    </row>
    <row r="19" spans="1:10" x14ac:dyDescent="0.45">
      <c r="A19" s="11">
        <v>2024</v>
      </c>
      <c r="B19" s="11" t="s">
        <v>60</v>
      </c>
      <c r="C19" s="11" t="s">
        <v>483</v>
      </c>
      <c r="D19" s="11" t="s">
        <v>484</v>
      </c>
      <c r="E19" s="11" t="s">
        <v>59</v>
      </c>
      <c r="F19" s="20">
        <v>22.8</v>
      </c>
      <c r="G19" s="11"/>
      <c r="H19" s="11"/>
      <c r="I19" s="11"/>
      <c r="J19" s="11"/>
    </row>
    <row r="20" spans="1:10" x14ac:dyDescent="0.45">
      <c r="A20" s="11">
        <v>2024</v>
      </c>
      <c r="B20" s="11" t="s">
        <v>60</v>
      </c>
      <c r="C20" s="11" t="s">
        <v>483</v>
      </c>
      <c r="D20" s="11" t="s">
        <v>484</v>
      </c>
      <c r="E20" s="11" t="s">
        <v>78</v>
      </c>
      <c r="F20" s="20">
        <v>27.9</v>
      </c>
      <c r="G20" s="11"/>
      <c r="H20" s="11"/>
      <c r="I20" s="11"/>
      <c r="J20" s="11"/>
    </row>
    <row r="21" spans="1:10" x14ac:dyDescent="0.45">
      <c r="G21" s="11"/>
      <c r="H21" s="11"/>
      <c r="I21" s="11"/>
      <c r="J21" s="11"/>
    </row>
    <row r="22" spans="1:10" x14ac:dyDescent="0.45">
      <c r="A22" s="11" t="s">
        <v>49</v>
      </c>
      <c r="G22" s="11"/>
      <c r="H22" s="11"/>
      <c r="I22" s="11"/>
      <c r="J22" s="11"/>
    </row>
    <row r="23" spans="1:10" x14ac:dyDescent="0.45">
      <c r="G23" s="11"/>
      <c r="H23" s="11"/>
      <c r="I23" s="11"/>
      <c r="J23" s="11"/>
    </row>
    <row r="24" spans="1:10" x14ac:dyDescent="0.45">
      <c r="A24" s="14" t="s">
        <v>0</v>
      </c>
      <c r="G24" s="11"/>
      <c r="H24" s="11"/>
      <c r="I24" s="11"/>
      <c r="J24" s="11"/>
    </row>
    <row r="25" spans="1:10" x14ac:dyDescent="0.45">
      <c r="G25" s="11"/>
      <c r="H25" s="11"/>
      <c r="I25" s="11"/>
      <c r="J25" s="11"/>
    </row>
    <row r="26" spans="1:10" x14ac:dyDescent="0.45">
      <c r="G26" s="11"/>
      <c r="H26" s="11"/>
      <c r="I26" s="11"/>
      <c r="J26" s="11"/>
    </row>
  </sheetData>
  <hyperlinks>
    <hyperlink ref="A24" location="Contents!A1" display="Contents" xr:uid="{1AE79004-B827-43F8-A687-B3CD16AD83F3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BEA60-198C-499D-91E0-688B079502A8}">
  <dimension ref="A1:F24"/>
  <sheetViews>
    <sheetView workbookViewId="0">
      <selection activeCell="H14" sqref="H14"/>
    </sheetView>
  </sheetViews>
  <sheetFormatPr defaultRowHeight="16.5" x14ac:dyDescent="0.45"/>
  <cols>
    <col min="1" max="1" width="7" style="11" bestFit="1" customWidth="1"/>
    <col min="2" max="2" width="11.453125" style="11" bestFit="1" customWidth="1"/>
    <col min="3" max="3" width="20.1796875" style="11" bestFit="1" customWidth="1"/>
    <col min="4" max="4" width="48.26953125" style="11" bestFit="1" customWidth="1"/>
    <col min="5" max="5" width="15.81640625" style="11" bestFit="1" customWidth="1"/>
    <col min="6" max="6" width="30.7265625" bestFit="1" customWidth="1"/>
    <col min="7" max="11" width="9.1796875"/>
  </cols>
  <sheetData>
    <row r="1" spans="1:6" x14ac:dyDescent="0.45">
      <c r="A1" s="11" t="s">
        <v>479</v>
      </c>
    </row>
    <row r="2" spans="1:6" x14ac:dyDescent="0.45">
      <c r="A2" s="18"/>
    </row>
    <row r="3" spans="1:6" x14ac:dyDescent="0.45">
      <c r="A3" s="11" t="s">
        <v>83</v>
      </c>
      <c r="B3" s="11" t="s">
        <v>84</v>
      </c>
      <c r="C3" s="11" t="s">
        <v>158</v>
      </c>
      <c r="D3" s="11" t="s">
        <v>159</v>
      </c>
      <c r="E3" s="11" t="s">
        <v>63</v>
      </c>
      <c r="F3" s="11" t="s">
        <v>64</v>
      </c>
    </row>
    <row r="4" spans="1:6" x14ac:dyDescent="0.45">
      <c r="A4" s="11">
        <v>2024</v>
      </c>
      <c r="B4" s="11" t="s">
        <v>56</v>
      </c>
      <c r="C4" s="11" t="s">
        <v>44</v>
      </c>
      <c r="D4" s="11" t="s">
        <v>81</v>
      </c>
      <c r="E4" s="11" t="s">
        <v>77</v>
      </c>
      <c r="F4" s="20">
        <v>7.1525555999999995</v>
      </c>
    </row>
    <row r="5" spans="1:6" x14ac:dyDescent="0.45">
      <c r="A5" s="11">
        <v>2024</v>
      </c>
      <c r="B5" s="11" t="s">
        <v>56</v>
      </c>
      <c r="C5" s="11" t="s">
        <v>44</v>
      </c>
      <c r="D5" s="11" t="s">
        <v>81</v>
      </c>
      <c r="E5" s="11" t="s">
        <v>76</v>
      </c>
      <c r="F5" s="20">
        <v>7.2807376000000001</v>
      </c>
    </row>
    <row r="6" spans="1:6" x14ac:dyDescent="0.45">
      <c r="A6" s="11">
        <v>2024</v>
      </c>
      <c r="B6" s="11" t="s">
        <v>56</v>
      </c>
      <c r="C6" s="11" t="s">
        <v>44</v>
      </c>
      <c r="D6" s="11" t="s">
        <v>81</v>
      </c>
      <c r="E6" s="11" t="s">
        <v>67</v>
      </c>
      <c r="F6" s="20">
        <v>8.630921333333335</v>
      </c>
    </row>
    <row r="7" spans="1:6" x14ac:dyDescent="0.45">
      <c r="A7" s="11">
        <v>2024</v>
      </c>
      <c r="B7" s="11" t="s">
        <v>56</v>
      </c>
      <c r="C7" s="11" t="s">
        <v>44</v>
      </c>
      <c r="D7" s="11" t="s">
        <v>81</v>
      </c>
      <c r="E7" s="11" t="s">
        <v>75</v>
      </c>
      <c r="F7" s="20">
        <v>9.0154673333333317</v>
      </c>
    </row>
    <row r="8" spans="1:6" x14ac:dyDescent="0.45">
      <c r="A8" s="11">
        <v>2024</v>
      </c>
      <c r="B8" s="11" t="s">
        <v>56</v>
      </c>
      <c r="C8" s="11" t="s">
        <v>44</v>
      </c>
      <c r="D8" s="11" t="s">
        <v>81</v>
      </c>
      <c r="E8" s="11" t="s">
        <v>69</v>
      </c>
      <c r="F8" s="20">
        <v>9.8871049333333332</v>
      </c>
    </row>
    <row r="9" spans="1:6" x14ac:dyDescent="0.45">
      <c r="A9" s="11">
        <v>2024</v>
      </c>
      <c r="B9" s="11" t="s">
        <v>56</v>
      </c>
      <c r="C9" s="11" t="s">
        <v>44</v>
      </c>
      <c r="D9" s="11" t="s">
        <v>81</v>
      </c>
      <c r="E9" s="11" t="s">
        <v>68</v>
      </c>
      <c r="F9" s="20">
        <v>11.929471466666667</v>
      </c>
    </row>
    <row r="10" spans="1:6" x14ac:dyDescent="0.45">
      <c r="A10" s="11">
        <v>2024</v>
      </c>
      <c r="B10" s="11" t="s">
        <v>56</v>
      </c>
      <c r="C10" s="11" t="s">
        <v>44</v>
      </c>
      <c r="D10" s="11" t="s">
        <v>81</v>
      </c>
      <c r="E10" s="11" t="s">
        <v>70</v>
      </c>
      <c r="F10" s="20">
        <v>12.014926133333335</v>
      </c>
    </row>
    <row r="11" spans="1:6" x14ac:dyDescent="0.45">
      <c r="A11" s="11">
        <v>2024</v>
      </c>
      <c r="B11" s="11" t="s">
        <v>56</v>
      </c>
      <c r="C11" s="11" t="s">
        <v>44</v>
      </c>
      <c r="D11" s="11" t="s">
        <v>81</v>
      </c>
      <c r="E11" s="11" t="s">
        <v>66</v>
      </c>
      <c r="F11" s="20">
        <v>13.860746933333335</v>
      </c>
    </row>
    <row r="12" spans="1:6" x14ac:dyDescent="0.45">
      <c r="A12" s="11">
        <v>2024</v>
      </c>
      <c r="B12" s="11" t="s">
        <v>56</v>
      </c>
      <c r="C12" s="11" t="s">
        <v>44</v>
      </c>
      <c r="D12" s="11" t="s">
        <v>81</v>
      </c>
      <c r="E12" s="11" t="s">
        <v>58</v>
      </c>
      <c r="F12" s="20">
        <v>13.860746933333335</v>
      </c>
    </row>
    <row r="13" spans="1:6" x14ac:dyDescent="0.45">
      <c r="A13" s="11">
        <v>2024</v>
      </c>
      <c r="B13" s="11" t="s">
        <v>56</v>
      </c>
      <c r="C13" s="11" t="s">
        <v>44</v>
      </c>
      <c r="D13" s="11" t="s">
        <v>81</v>
      </c>
      <c r="E13" s="11" t="s">
        <v>74</v>
      </c>
      <c r="F13" s="20">
        <v>14.715293599999999</v>
      </c>
    </row>
    <row r="14" spans="1:6" x14ac:dyDescent="0.45">
      <c r="A14" s="11">
        <v>2024</v>
      </c>
      <c r="B14" s="11" t="s">
        <v>56</v>
      </c>
      <c r="C14" s="11" t="s">
        <v>44</v>
      </c>
      <c r="D14" s="11" t="s">
        <v>81</v>
      </c>
      <c r="E14" s="11" t="s">
        <v>72</v>
      </c>
      <c r="F14" s="20">
        <v>14.740930000000001</v>
      </c>
    </row>
    <row r="15" spans="1:6" x14ac:dyDescent="0.45">
      <c r="A15" s="11">
        <v>2024</v>
      </c>
      <c r="B15" s="11" t="s">
        <v>56</v>
      </c>
      <c r="C15" s="11" t="s">
        <v>44</v>
      </c>
      <c r="D15" s="11" t="s">
        <v>81</v>
      </c>
      <c r="E15" s="11" t="s">
        <v>71</v>
      </c>
      <c r="F15" s="20">
        <v>15.715113200000001</v>
      </c>
    </row>
    <row r="16" spans="1:6" x14ac:dyDescent="0.45">
      <c r="A16" s="11">
        <v>2024</v>
      </c>
      <c r="B16" s="11" t="s">
        <v>56</v>
      </c>
      <c r="C16" s="11" t="s">
        <v>44</v>
      </c>
      <c r="D16" s="11" t="s">
        <v>81</v>
      </c>
      <c r="E16" s="11" t="s">
        <v>73</v>
      </c>
      <c r="F16" s="20">
        <v>16.390205066666667</v>
      </c>
    </row>
    <row r="17" spans="1:6" x14ac:dyDescent="0.45">
      <c r="A17" s="11">
        <v>2024</v>
      </c>
      <c r="B17" s="11" t="s">
        <v>56</v>
      </c>
      <c r="C17" s="11" t="s">
        <v>44</v>
      </c>
      <c r="D17" s="11" t="s">
        <v>81</v>
      </c>
      <c r="E17" s="11" t="s">
        <v>65</v>
      </c>
      <c r="F17" s="20">
        <v>17.236206266666667</v>
      </c>
    </row>
    <row r="18" spans="1:6" x14ac:dyDescent="0.45">
      <c r="A18" s="11">
        <v>2024</v>
      </c>
      <c r="B18" s="11" t="s">
        <v>56</v>
      </c>
      <c r="C18" s="11" t="s">
        <v>44</v>
      </c>
      <c r="D18" s="11" t="s">
        <v>81</v>
      </c>
      <c r="E18" s="11" t="s">
        <v>59</v>
      </c>
      <c r="F18" s="20">
        <v>18.530953521811703</v>
      </c>
    </row>
    <row r="19" spans="1:6" x14ac:dyDescent="0.45">
      <c r="A19" s="11">
        <v>2024</v>
      </c>
      <c r="B19" s="11" t="s">
        <v>56</v>
      </c>
      <c r="C19" s="11" t="s">
        <v>44</v>
      </c>
      <c r="D19" s="11" t="s">
        <v>81</v>
      </c>
      <c r="E19" s="11" t="s">
        <v>61</v>
      </c>
      <c r="F19" s="20">
        <v>18.612026400000001</v>
      </c>
    </row>
    <row r="20" spans="1:6" x14ac:dyDescent="0.45">
      <c r="A20" s="11">
        <v>2024</v>
      </c>
      <c r="B20" s="11" t="s">
        <v>56</v>
      </c>
      <c r="C20" s="11" t="s">
        <v>44</v>
      </c>
      <c r="D20" s="11" t="s">
        <v>81</v>
      </c>
      <c r="E20" s="11" t="s">
        <v>78</v>
      </c>
      <c r="F20" s="20">
        <v>29.537646756535004</v>
      </c>
    </row>
    <row r="21" spans="1:6" x14ac:dyDescent="0.45">
      <c r="F21" s="11"/>
    </row>
    <row r="22" spans="1:6" x14ac:dyDescent="0.45">
      <c r="A22" s="11" t="s">
        <v>49</v>
      </c>
      <c r="F22" s="11"/>
    </row>
    <row r="23" spans="1:6" x14ac:dyDescent="0.45">
      <c r="F23" s="11"/>
    </row>
    <row r="24" spans="1:6" x14ac:dyDescent="0.45">
      <c r="A24" s="14" t="s">
        <v>0</v>
      </c>
      <c r="F24" s="11"/>
    </row>
  </sheetData>
  <hyperlinks>
    <hyperlink ref="A24" location="Contents!A1" display="Contents" xr:uid="{2322FA79-AA22-4A05-BE60-4E6DE3019C5A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AF415-819A-4A51-8064-F2DED1EA3F53}">
  <dimension ref="A1:I24"/>
  <sheetViews>
    <sheetView workbookViewId="0">
      <selection activeCell="K16" sqref="K16"/>
    </sheetView>
  </sheetViews>
  <sheetFormatPr defaultRowHeight="16.5" x14ac:dyDescent="0.45"/>
  <cols>
    <col min="1" max="1" width="7" style="11" bestFit="1" customWidth="1"/>
    <col min="2" max="2" width="11.453125" style="11" bestFit="1" customWidth="1"/>
    <col min="3" max="3" width="20.1796875" style="11" bestFit="1" customWidth="1"/>
    <col min="4" max="4" width="48.26953125" style="11" bestFit="1" customWidth="1"/>
    <col min="5" max="5" width="15.81640625" style="11" bestFit="1" customWidth="1"/>
    <col min="6" max="6" width="30.7265625" style="11" bestFit="1" customWidth="1"/>
    <col min="7" max="7" width="10" style="11" bestFit="1" customWidth="1"/>
    <col min="8" max="9" width="8.7265625" style="11"/>
    <col min="10" max="11" width="9.1796875"/>
  </cols>
  <sheetData>
    <row r="1" spans="1:7" x14ac:dyDescent="0.45">
      <c r="A1" s="11" t="s">
        <v>480</v>
      </c>
    </row>
    <row r="2" spans="1:7" x14ac:dyDescent="0.45">
      <c r="A2" s="18"/>
    </row>
    <row r="3" spans="1:7" x14ac:dyDescent="0.45">
      <c r="A3" s="11" t="s">
        <v>83</v>
      </c>
      <c r="B3" s="11" t="s">
        <v>84</v>
      </c>
      <c r="C3" s="11" t="s">
        <v>158</v>
      </c>
      <c r="D3" s="11" t="s">
        <v>159</v>
      </c>
      <c r="E3" s="11" t="s">
        <v>63</v>
      </c>
      <c r="F3" s="11" t="s">
        <v>64</v>
      </c>
    </row>
    <row r="4" spans="1:7" x14ac:dyDescent="0.45">
      <c r="A4" s="11">
        <v>2024</v>
      </c>
      <c r="B4" s="11" t="s">
        <v>60</v>
      </c>
      <c r="C4" s="11" t="s">
        <v>44</v>
      </c>
      <c r="D4" s="11" t="s">
        <v>81</v>
      </c>
      <c r="E4" s="11" t="s">
        <v>76</v>
      </c>
      <c r="F4" s="20">
        <v>5.8</v>
      </c>
      <c r="G4" s="23"/>
    </row>
    <row r="5" spans="1:7" x14ac:dyDescent="0.45">
      <c r="A5" s="11">
        <v>2024</v>
      </c>
      <c r="B5" s="11" t="s">
        <v>60</v>
      </c>
      <c r="C5" s="11" t="s">
        <v>44</v>
      </c>
      <c r="D5" s="11" t="s">
        <v>81</v>
      </c>
      <c r="E5" s="11" t="s">
        <v>77</v>
      </c>
      <c r="F5" s="20">
        <v>6.3</v>
      </c>
      <c r="G5" s="23"/>
    </row>
    <row r="6" spans="1:7" x14ac:dyDescent="0.45">
      <c r="A6" s="11">
        <v>2024</v>
      </c>
      <c r="B6" s="11" t="s">
        <v>60</v>
      </c>
      <c r="C6" s="11" t="s">
        <v>44</v>
      </c>
      <c r="D6" s="11" t="s">
        <v>81</v>
      </c>
      <c r="E6" s="11" t="s">
        <v>75</v>
      </c>
      <c r="F6" s="20">
        <v>10.8</v>
      </c>
      <c r="G6" s="23"/>
    </row>
    <row r="7" spans="1:7" x14ac:dyDescent="0.45">
      <c r="A7" s="11">
        <v>2024</v>
      </c>
      <c r="B7" s="11" t="s">
        <v>60</v>
      </c>
      <c r="C7" s="11" t="s">
        <v>44</v>
      </c>
      <c r="D7" s="11" t="s">
        <v>81</v>
      </c>
      <c r="E7" s="11" t="s">
        <v>67</v>
      </c>
      <c r="F7" s="20">
        <v>10.9</v>
      </c>
      <c r="G7" s="23"/>
    </row>
    <row r="8" spans="1:7" x14ac:dyDescent="0.45">
      <c r="A8" s="11">
        <v>2024</v>
      </c>
      <c r="B8" s="11" t="s">
        <v>60</v>
      </c>
      <c r="C8" s="11" t="s">
        <v>44</v>
      </c>
      <c r="D8" s="11" t="s">
        <v>81</v>
      </c>
      <c r="E8" s="11" t="s">
        <v>69</v>
      </c>
      <c r="F8" s="20">
        <v>11.2</v>
      </c>
      <c r="G8" s="23"/>
    </row>
    <row r="9" spans="1:7" x14ac:dyDescent="0.45">
      <c r="A9" s="11">
        <v>2024</v>
      </c>
      <c r="B9" s="11" t="s">
        <v>60</v>
      </c>
      <c r="C9" s="11" t="s">
        <v>44</v>
      </c>
      <c r="D9" s="11" t="s">
        <v>81</v>
      </c>
      <c r="E9" s="11" t="s">
        <v>70</v>
      </c>
      <c r="F9" s="20">
        <v>12.5</v>
      </c>
      <c r="G9" s="23"/>
    </row>
    <row r="10" spans="1:7" x14ac:dyDescent="0.45">
      <c r="A10" s="11">
        <v>2024</v>
      </c>
      <c r="B10" s="11" t="s">
        <v>60</v>
      </c>
      <c r="C10" s="11" t="s">
        <v>44</v>
      </c>
      <c r="D10" s="11" t="s">
        <v>81</v>
      </c>
      <c r="E10" s="11" t="s">
        <v>66</v>
      </c>
      <c r="F10" s="20">
        <v>13.9</v>
      </c>
    </row>
    <row r="11" spans="1:7" x14ac:dyDescent="0.45">
      <c r="A11" s="11">
        <v>2024</v>
      </c>
      <c r="B11" s="11" t="s">
        <v>60</v>
      </c>
      <c r="C11" s="11" t="s">
        <v>44</v>
      </c>
      <c r="D11" s="11" t="s">
        <v>81</v>
      </c>
      <c r="E11" s="11" t="s">
        <v>72</v>
      </c>
      <c r="F11" s="20">
        <v>14.9</v>
      </c>
    </row>
    <row r="12" spans="1:7" x14ac:dyDescent="0.45">
      <c r="A12" s="11">
        <v>2024</v>
      </c>
      <c r="B12" s="11" t="s">
        <v>60</v>
      </c>
      <c r="C12" s="11" t="s">
        <v>44</v>
      </c>
      <c r="D12" s="11" t="s">
        <v>81</v>
      </c>
      <c r="E12" s="11" t="s">
        <v>58</v>
      </c>
      <c r="F12" s="20">
        <v>14.9</v>
      </c>
    </row>
    <row r="13" spans="1:7" x14ac:dyDescent="0.45">
      <c r="A13" s="11">
        <v>2024</v>
      </c>
      <c r="B13" s="11" t="s">
        <v>60</v>
      </c>
      <c r="C13" s="11" t="s">
        <v>44</v>
      </c>
      <c r="D13" s="11" t="s">
        <v>81</v>
      </c>
      <c r="E13" s="11" t="s">
        <v>74</v>
      </c>
      <c r="F13" s="20">
        <v>15.5</v>
      </c>
    </row>
    <row r="14" spans="1:7" x14ac:dyDescent="0.45">
      <c r="A14" s="11">
        <v>2024</v>
      </c>
      <c r="B14" s="11" t="s">
        <v>60</v>
      </c>
      <c r="C14" s="11" t="s">
        <v>44</v>
      </c>
      <c r="D14" s="11" t="s">
        <v>81</v>
      </c>
      <c r="E14" s="11" t="s">
        <v>68</v>
      </c>
      <c r="F14" s="20">
        <v>16.100000000000001</v>
      </c>
    </row>
    <row r="15" spans="1:7" x14ac:dyDescent="0.45">
      <c r="A15" s="11">
        <v>2024</v>
      </c>
      <c r="B15" s="11" t="s">
        <v>60</v>
      </c>
      <c r="C15" s="11" t="s">
        <v>44</v>
      </c>
      <c r="D15" s="11" t="s">
        <v>81</v>
      </c>
      <c r="E15" s="11" t="s">
        <v>73</v>
      </c>
      <c r="F15" s="20">
        <v>16.899999999999999</v>
      </c>
    </row>
    <row r="16" spans="1:7" x14ac:dyDescent="0.45">
      <c r="A16" s="11">
        <v>2024</v>
      </c>
      <c r="B16" s="11" t="s">
        <v>60</v>
      </c>
      <c r="C16" s="11" t="s">
        <v>44</v>
      </c>
      <c r="D16" s="11" t="s">
        <v>81</v>
      </c>
      <c r="E16" s="11" t="s">
        <v>71</v>
      </c>
      <c r="F16" s="20">
        <v>17.3</v>
      </c>
    </row>
    <row r="17" spans="1:6" x14ac:dyDescent="0.45">
      <c r="A17" s="11">
        <v>2024</v>
      </c>
      <c r="B17" s="11" t="s">
        <v>60</v>
      </c>
      <c r="C17" s="11" t="s">
        <v>44</v>
      </c>
      <c r="D17" s="11" t="s">
        <v>81</v>
      </c>
      <c r="E17" s="11" t="s">
        <v>65</v>
      </c>
      <c r="F17" s="20">
        <v>17.899999999999999</v>
      </c>
    </row>
    <row r="18" spans="1:6" x14ac:dyDescent="0.45">
      <c r="A18" s="11">
        <v>2024</v>
      </c>
      <c r="B18" s="11" t="s">
        <v>60</v>
      </c>
      <c r="C18" s="11" t="s">
        <v>44</v>
      </c>
      <c r="D18" s="11" t="s">
        <v>81</v>
      </c>
      <c r="E18" s="11" t="s">
        <v>61</v>
      </c>
      <c r="F18" s="20">
        <v>19.3</v>
      </c>
    </row>
    <row r="19" spans="1:6" x14ac:dyDescent="0.45">
      <c r="A19" s="11">
        <v>2024</v>
      </c>
      <c r="B19" s="11" t="s">
        <v>60</v>
      </c>
      <c r="C19" s="11" t="s">
        <v>44</v>
      </c>
      <c r="D19" s="11" t="s">
        <v>81</v>
      </c>
      <c r="E19" s="11" t="s">
        <v>59</v>
      </c>
      <c r="F19" s="20">
        <v>19.600000000000001</v>
      </c>
    </row>
    <row r="20" spans="1:6" x14ac:dyDescent="0.45">
      <c r="A20" s="11">
        <v>2024</v>
      </c>
      <c r="B20" s="11" t="s">
        <v>60</v>
      </c>
      <c r="C20" s="11" t="s">
        <v>44</v>
      </c>
      <c r="D20" s="11" t="s">
        <v>81</v>
      </c>
      <c r="E20" s="11" t="s">
        <v>78</v>
      </c>
      <c r="F20" s="20">
        <v>28.6</v>
      </c>
    </row>
    <row r="22" spans="1:6" x14ac:dyDescent="0.45">
      <c r="A22" s="11" t="s">
        <v>49</v>
      </c>
    </row>
    <row r="24" spans="1:6" x14ac:dyDescent="0.45">
      <c r="A24" s="14" t="s">
        <v>0</v>
      </c>
    </row>
  </sheetData>
  <hyperlinks>
    <hyperlink ref="A24" location="Contents!A1" display="Contents" xr:uid="{E32427F1-CB7B-498F-BAA1-0C3ADBAA1E76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0C2BE-8A5B-430F-B9CD-7C2C453666EB}">
  <dimension ref="A1:G24"/>
  <sheetViews>
    <sheetView workbookViewId="0">
      <selection activeCell="H17" sqref="H17"/>
    </sheetView>
  </sheetViews>
  <sheetFormatPr defaultRowHeight="16.5" x14ac:dyDescent="0.45"/>
  <cols>
    <col min="1" max="1" width="7" style="11" bestFit="1" customWidth="1"/>
    <col min="2" max="2" width="11.453125" style="11" bestFit="1" customWidth="1"/>
    <col min="3" max="3" width="21.7265625" style="11" bestFit="1" customWidth="1"/>
    <col min="4" max="4" width="50.7265625" style="11" bestFit="1" customWidth="1"/>
    <col min="5" max="5" width="15.81640625" style="11" bestFit="1" customWidth="1"/>
    <col min="6" max="6" width="30.7265625" style="11" bestFit="1" customWidth="1"/>
    <col min="7" max="7" width="8.7265625" style="11"/>
    <col min="8" max="11" width="9.1796875"/>
  </cols>
  <sheetData>
    <row r="1" spans="1:6" x14ac:dyDescent="0.45">
      <c r="A1" s="11" t="s">
        <v>481</v>
      </c>
    </row>
    <row r="2" spans="1:6" x14ac:dyDescent="0.45">
      <c r="A2" s="18"/>
    </row>
    <row r="3" spans="1:6" x14ac:dyDescent="0.45">
      <c r="A3" s="11" t="s">
        <v>83</v>
      </c>
      <c r="B3" s="11" t="s">
        <v>84</v>
      </c>
      <c r="C3" s="11" t="s">
        <v>158</v>
      </c>
      <c r="D3" s="11" t="s">
        <v>159</v>
      </c>
      <c r="E3" s="11" t="s">
        <v>63</v>
      </c>
      <c r="F3" s="11" t="s">
        <v>64</v>
      </c>
    </row>
    <row r="4" spans="1:6" x14ac:dyDescent="0.45">
      <c r="A4" s="11">
        <v>2024</v>
      </c>
      <c r="B4" s="11" t="s">
        <v>56</v>
      </c>
      <c r="C4" s="11" t="s">
        <v>79</v>
      </c>
      <c r="D4" s="11" t="s">
        <v>80</v>
      </c>
      <c r="E4" s="11" t="s">
        <v>77</v>
      </c>
      <c r="F4" s="20">
        <v>5.9177356666666672</v>
      </c>
    </row>
    <row r="5" spans="1:6" x14ac:dyDescent="0.45">
      <c r="A5" s="11">
        <v>2024</v>
      </c>
      <c r="B5" s="11" t="s">
        <v>56</v>
      </c>
      <c r="C5" s="11" t="s">
        <v>79</v>
      </c>
      <c r="D5" s="11" t="s">
        <v>80</v>
      </c>
      <c r="E5" s="11" t="s">
        <v>76</v>
      </c>
      <c r="F5" s="20">
        <v>5.9390993333333331</v>
      </c>
    </row>
    <row r="6" spans="1:6" x14ac:dyDescent="0.45">
      <c r="A6" s="11">
        <v>2024</v>
      </c>
      <c r="B6" s="11" t="s">
        <v>56</v>
      </c>
      <c r="C6" s="11" t="s">
        <v>79</v>
      </c>
      <c r="D6" s="11" t="s">
        <v>80</v>
      </c>
      <c r="E6" s="11" t="s">
        <v>72</v>
      </c>
      <c r="F6" s="20">
        <v>6.6227366666666665</v>
      </c>
    </row>
    <row r="7" spans="1:6" x14ac:dyDescent="0.45">
      <c r="A7" s="11">
        <v>2024</v>
      </c>
      <c r="B7" s="11" t="s">
        <v>56</v>
      </c>
      <c r="C7" s="11" t="s">
        <v>79</v>
      </c>
      <c r="D7" s="11" t="s">
        <v>80</v>
      </c>
      <c r="E7" s="11" t="s">
        <v>75</v>
      </c>
      <c r="F7" s="20">
        <v>6.9517371333333333</v>
      </c>
    </row>
    <row r="8" spans="1:6" x14ac:dyDescent="0.45">
      <c r="A8" s="11">
        <v>2024</v>
      </c>
      <c r="B8" s="11" t="s">
        <v>56</v>
      </c>
      <c r="C8" s="11" t="s">
        <v>79</v>
      </c>
      <c r="D8" s="11" t="s">
        <v>80</v>
      </c>
      <c r="E8" s="11" t="s">
        <v>69</v>
      </c>
      <c r="F8" s="20">
        <v>7.7592837333333335</v>
      </c>
    </row>
    <row r="9" spans="1:6" x14ac:dyDescent="0.45">
      <c r="A9" s="11">
        <v>2024</v>
      </c>
      <c r="B9" s="11" t="s">
        <v>56</v>
      </c>
      <c r="C9" s="11" t="s">
        <v>79</v>
      </c>
      <c r="D9" s="11" t="s">
        <v>80</v>
      </c>
      <c r="E9" s="11" t="s">
        <v>70</v>
      </c>
      <c r="F9" s="20">
        <v>7.9771931333333335</v>
      </c>
    </row>
    <row r="10" spans="1:6" x14ac:dyDescent="0.45">
      <c r="A10" s="11">
        <v>2024</v>
      </c>
      <c r="B10" s="11" t="s">
        <v>56</v>
      </c>
      <c r="C10" s="11" t="s">
        <v>79</v>
      </c>
      <c r="D10" s="11" t="s">
        <v>80</v>
      </c>
      <c r="E10" s="11" t="s">
        <v>67</v>
      </c>
      <c r="F10" s="20">
        <v>8.0754660000000005</v>
      </c>
    </row>
    <row r="11" spans="1:6" x14ac:dyDescent="0.45">
      <c r="A11" s="11">
        <v>2024</v>
      </c>
      <c r="B11" s="11" t="s">
        <v>56</v>
      </c>
      <c r="C11" s="11" t="s">
        <v>79</v>
      </c>
      <c r="D11" s="11" t="s">
        <v>80</v>
      </c>
      <c r="E11" s="11" t="s">
        <v>68</v>
      </c>
      <c r="F11" s="20">
        <v>9.6478318666666674</v>
      </c>
    </row>
    <row r="12" spans="1:6" x14ac:dyDescent="0.45">
      <c r="A12" s="11">
        <v>2024</v>
      </c>
      <c r="B12" s="11" t="s">
        <v>56</v>
      </c>
      <c r="C12" s="11" t="s">
        <v>79</v>
      </c>
      <c r="D12" s="11" t="s">
        <v>80</v>
      </c>
      <c r="E12" s="11" t="s">
        <v>66</v>
      </c>
      <c r="F12" s="20">
        <v>10.160559866666667</v>
      </c>
    </row>
    <row r="13" spans="1:6" x14ac:dyDescent="0.45">
      <c r="A13" s="11">
        <v>2024</v>
      </c>
      <c r="B13" s="11" t="s">
        <v>56</v>
      </c>
      <c r="C13" s="11" t="s">
        <v>79</v>
      </c>
      <c r="D13" s="11" t="s">
        <v>80</v>
      </c>
      <c r="E13" s="11" t="s">
        <v>58</v>
      </c>
      <c r="F13" s="20">
        <v>10.160559866666667</v>
      </c>
    </row>
    <row r="14" spans="1:6" x14ac:dyDescent="0.45">
      <c r="A14" s="11">
        <v>2024</v>
      </c>
      <c r="B14" s="11" t="s">
        <v>56</v>
      </c>
      <c r="C14" s="11" t="s">
        <v>79</v>
      </c>
      <c r="D14" s="11" t="s">
        <v>80</v>
      </c>
      <c r="E14" s="11" t="s">
        <v>74</v>
      </c>
      <c r="F14" s="20">
        <v>12.121744466666666</v>
      </c>
    </row>
    <row r="15" spans="1:6" x14ac:dyDescent="0.45">
      <c r="A15" s="11">
        <v>2024</v>
      </c>
      <c r="B15" s="11" t="s">
        <v>56</v>
      </c>
      <c r="C15" s="11" t="s">
        <v>79</v>
      </c>
      <c r="D15" s="11" t="s">
        <v>80</v>
      </c>
      <c r="E15" s="11" t="s">
        <v>71</v>
      </c>
      <c r="F15" s="20">
        <v>12.198653666666667</v>
      </c>
    </row>
    <row r="16" spans="1:6" x14ac:dyDescent="0.45">
      <c r="A16" s="11">
        <v>2024</v>
      </c>
      <c r="B16" s="11" t="s">
        <v>56</v>
      </c>
      <c r="C16" s="11" t="s">
        <v>79</v>
      </c>
      <c r="D16" s="11" t="s">
        <v>80</v>
      </c>
      <c r="E16" s="11" t="s">
        <v>65</v>
      </c>
      <c r="F16" s="20">
        <v>13.155745933333336</v>
      </c>
    </row>
    <row r="17" spans="1:6" x14ac:dyDescent="0.45">
      <c r="A17" s="11">
        <v>2024</v>
      </c>
      <c r="B17" s="11" t="s">
        <v>56</v>
      </c>
      <c r="C17" s="11" t="s">
        <v>79</v>
      </c>
      <c r="D17" s="11" t="s">
        <v>80</v>
      </c>
      <c r="E17" s="11" t="s">
        <v>73</v>
      </c>
      <c r="F17" s="20">
        <v>15.552749333333335</v>
      </c>
    </row>
    <row r="18" spans="1:6" x14ac:dyDescent="0.45">
      <c r="A18" s="11">
        <v>2024</v>
      </c>
      <c r="B18" s="11" t="s">
        <v>56</v>
      </c>
      <c r="C18" s="11" t="s">
        <v>79</v>
      </c>
      <c r="D18" s="11" t="s">
        <v>80</v>
      </c>
      <c r="E18" s="11" t="s">
        <v>59</v>
      </c>
      <c r="F18" s="20">
        <v>15.628923927080088</v>
      </c>
    </row>
    <row r="19" spans="1:6" x14ac:dyDescent="0.45">
      <c r="A19" s="11">
        <v>2024</v>
      </c>
      <c r="B19" s="11" t="s">
        <v>56</v>
      </c>
      <c r="C19" s="11" t="s">
        <v>79</v>
      </c>
      <c r="D19" s="11" t="s">
        <v>80</v>
      </c>
      <c r="E19" s="11" t="s">
        <v>61</v>
      </c>
      <c r="F19" s="20">
        <v>17.236206266666667</v>
      </c>
    </row>
    <row r="20" spans="1:6" x14ac:dyDescent="0.45">
      <c r="A20" s="11">
        <v>2024</v>
      </c>
      <c r="B20" s="11" t="s">
        <v>56</v>
      </c>
      <c r="C20" s="11" t="s">
        <v>79</v>
      </c>
      <c r="D20" s="11" t="s">
        <v>80</v>
      </c>
      <c r="E20" s="11" t="s">
        <v>78</v>
      </c>
      <c r="F20" s="20">
        <v>25.741331554318887</v>
      </c>
    </row>
    <row r="22" spans="1:6" x14ac:dyDescent="0.45">
      <c r="A22" s="11" t="s">
        <v>49</v>
      </c>
    </row>
    <row r="24" spans="1:6" x14ac:dyDescent="0.45">
      <c r="A24" s="14" t="s">
        <v>0</v>
      </c>
    </row>
  </sheetData>
  <hyperlinks>
    <hyperlink ref="A24" location="Contents!A1" display="Contents" xr:uid="{66FFF64D-C279-4F3B-9131-79FAE0E0B04D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3AE6-7950-42EB-977E-B6C3596B268A}">
  <dimension ref="A1:I24"/>
  <sheetViews>
    <sheetView workbookViewId="0">
      <selection activeCell="F30" sqref="F29:F30"/>
    </sheetView>
  </sheetViews>
  <sheetFormatPr defaultRowHeight="16.5" x14ac:dyDescent="0.45"/>
  <cols>
    <col min="1" max="1" width="7" style="11" bestFit="1" customWidth="1"/>
    <col min="2" max="2" width="11.453125" style="11" bestFit="1" customWidth="1"/>
    <col min="3" max="3" width="21.7265625" style="11" bestFit="1" customWidth="1"/>
    <col min="4" max="4" width="50.7265625" style="11" bestFit="1" customWidth="1"/>
    <col min="5" max="5" width="15.81640625" style="11" bestFit="1" customWidth="1"/>
    <col min="6" max="6" width="30.7265625" style="11" bestFit="1" customWidth="1"/>
    <col min="7" max="9" width="8.7265625" style="11"/>
    <col min="10" max="10" width="9.1796875"/>
  </cols>
  <sheetData>
    <row r="1" spans="1:6" x14ac:dyDescent="0.45">
      <c r="A1" s="11" t="s">
        <v>482</v>
      </c>
    </row>
    <row r="2" spans="1:6" x14ac:dyDescent="0.45">
      <c r="A2" s="18"/>
    </row>
    <row r="3" spans="1:6" x14ac:dyDescent="0.45">
      <c r="A3" s="11" t="s">
        <v>83</v>
      </c>
      <c r="B3" s="11" t="s">
        <v>84</v>
      </c>
      <c r="C3" s="11" t="s">
        <v>158</v>
      </c>
      <c r="D3" s="11" t="s">
        <v>159</v>
      </c>
      <c r="E3" s="11" t="s">
        <v>63</v>
      </c>
      <c r="F3" s="11" t="s">
        <v>64</v>
      </c>
    </row>
    <row r="4" spans="1:6" x14ac:dyDescent="0.45">
      <c r="A4" s="11">
        <v>2024</v>
      </c>
      <c r="B4" s="11" t="s">
        <v>60</v>
      </c>
      <c r="C4" s="11" t="s">
        <v>79</v>
      </c>
      <c r="D4" s="11" t="s">
        <v>80</v>
      </c>
      <c r="E4" s="11" t="s">
        <v>76</v>
      </c>
      <c r="F4" s="20">
        <v>4.4000000000000004</v>
      </c>
    </row>
    <row r="5" spans="1:6" x14ac:dyDescent="0.45">
      <c r="A5" s="11">
        <v>2024</v>
      </c>
      <c r="B5" s="11" t="s">
        <v>60</v>
      </c>
      <c r="C5" s="11" t="s">
        <v>79</v>
      </c>
      <c r="D5" s="11" t="s">
        <v>80</v>
      </c>
      <c r="E5" s="11" t="s">
        <v>77</v>
      </c>
      <c r="F5" s="20">
        <v>5.0999999999999996</v>
      </c>
    </row>
    <row r="6" spans="1:6" x14ac:dyDescent="0.45">
      <c r="A6" s="11">
        <v>2024</v>
      </c>
      <c r="B6" s="11" t="s">
        <v>60</v>
      </c>
      <c r="C6" s="11" t="s">
        <v>79</v>
      </c>
      <c r="D6" s="11" t="s">
        <v>80</v>
      </c>
      <c r="E6" s="11" t="s">
        <v>70</v>
      </c>
      <c r="F6" s="20">
        <v>8.1</v>
      </c>
    </row>
    <row r="7" spans="1:6" x14ac:dyDescent="0.45">
      <c r="A7" s="11">
        <v>2024</v>
      </c>
      <c r="B7" s="11" t="s">
        <v>60</v>
      </c>
      <c r="C7" s="11" t="s">
        <v>79</v>
      </c>
      <c r="D7" s="11" t="s">
        <v>80</v>
      </c>
      <c r="E7" s="11" t="s">
        <v>69</v>
      </c>
      <c r="F7" s="20">
        <v>8.6999999999999993</v>
      </c>
    </row>
    <row r="8" spans="1:6" x14ac:dyDescent="0.45">
      <c r="A8" s="11">
        <v>2024</v>
      </c>
      <c r="B8" s="11" t="s">
        <v>60</v>
      </c>
      <c r="C8" s="11" t="s">
        <v>79</v>
      </c>
      <c r="D8" s="11" t="s">
        <v>80</v>
      </c>
      <c r="E8" s="11" t="s">
        <v>75</v>
      </c>
      <c r="F8" s="20">
        <v>10</v>
      </c>
    </row>
    <row r="9" spans="1:6" x14ac:dyDescent="0.45">
      <c r="A9" s="11">
        <v>2024</v>
      </c>
      <c r="B9" s="11" t="s">
        <v>60</v>
      </c>
      <c r="C9" s="11" t="s">
        <v>79</v>
      </c>
      <c r="D9" s="11" t="s">
        <v>80</v>
      </c>
      <c r="E9" s="11" t="s">
        <v>67</v>
      </c>
      <c r="F9" s="20">
        <v>10.1</v>
      </c>
    </row>
    <row r="10" spans="1:6" x14ac:dyDescent="0.45">
      <c r="A10" s="11">
        <v>2024</v>
      </c>
      <c r="B10" s="11" t="s">
        <v>60</v>
      </c>
      <c r="C10" s="11" t="s">
        <v>79</v>
      </c>
      <c r="D10" s="11" t="s">
        <v>80</v>
      </c>
      <c r="E10" s="11" t="s">
        <v>72</v>
      </c>
      <c r="F10" s="20">
        <v>10.1</v>
      </c>
    </row>
    <row r="11" spans="1:6" x14ac:dyDescent="0.45">
      <c r="A11" s="11">
        <v>2024</v>
      </c>
      <c r="B11" s="11" t="s">
        <v>60</v>
      </c>
      <c r="C11" s="11" t="s">
        <v>79</v>
      </c>
      <c r="D11" s="11" t="s">
        <v>80</v>
      </c>
      <c r="E11" s="11" t="s">
        <v>58</v>
      </c>
      <c r="F11" s="20">
        <v>10.6</v>
      </c>
    </row>
    <row r="12" spans="1:6" x14ac:dyDescent="0.45">
      <c r="A12" s="11">
        <v>2024</v>
      </c>
      <c r="B12" s="11" t="s">
        <v>60</v>
      </c>
      <c r="C12" s="11" t="s">
        <v>79</v>
      </c>
      <c r="D12" s="11" t="s">
        <v>80</v>
      </c>
      <c r="E12" s="11" t="s">
        <v>66</v>
      </c>
      <c r="F12" s="20">
        <v>10.6</v>
      </c>
    </row>
    <row r="13" spans="1:6" x14ac:dyDescent="0.45">
      <c r="A13" s="11">
        <v>2024</v>
      </c>
      <c r="B13" s="11" t="s">
        <v>60</v>
      </c>
      <c r="C13" s="11" t="s">
        <v>79</v>
      </c>
      <c r="D13" s="11" t="s">
        <v>80</v>
      </c>
      <c r="E13" s="11" t="s">
        <v>74</v>
      </c>
      <c r="F13" s="20">
        <v>12.7</v>
      </c>
    </row>
    <row r="14" spans="1:6" x14ac:dyDescent="0.45">
      <c r="A14" s="11">
        <v>2024</v>
      </c>
      <c r="B14" s="11" t="s">
        <v>60</v>
      </c>
      <c r="C14" s="11" t="s">
        <v>79</v>
      </c>
      <c r="D14" s="11" t="s">
        <v>80</v>
      </c>
      <c r="E14" s="11" t="s">
        <v>68</v>
      </c>
      <c r="F14" s="20">
        <v>13.5</v>
      </c>
    </row>
    <row r="15" spans="1:6" x14ac:dyDescent="0.45">
      <c r="A15" s="11">
        <v>2024</v>
      </c>
      <c r="B15" s="11" t="s">
        <v>60</v>
      </c>
      <c r="C15" s="11" t="s">
        <v>79</v>
      </c>
      <c r="D15" s="11" t="s">
        <v>80</v>
      </c>
      <c r="E15" s="11" t="s">
        <v>65</v>
      </c>
      <c r="F15" s="20">
        <v>13.6</v>
      </c>
    </row>
    <row r="16" spans="1:6" x14ac:dyDescent="0.45">
      <c r="A16" s="11">
        <v>2024</v>
      </c>
      <c r="B16" s="11" t="s">
        <v>60</v>
      </c>
      <c r="C16" s="11" t="s">
        <v>79</v>
      </c>
      <c r="D16" s="11" t="s">
        <v>80</v>
      </c>
      <c r="E16" s="11" t="s">
        <v>73</v>
      </c>
      <c r="F16" s="20">
        <v>13.8</v>
      </c>
    </row>
    <row r="17" spans="1:6" x14ac:dyDescent="0.45">
      <c r="A17" s="11">
        <v>2024</v>
      </c>
      <c r="B17" s="11" t="s">
        <v>60</v>
      </c>
      <c r="C17" s="11" t="s">
        <v>79</v>
      </c>
      <c r="D17" s="11" t="s">
        <v>80</v>
      </c>
      <c r="E17" s="11" t="s">
        <v>71</v>
      </c>
      <c r="F17" s="20">
        <v>13.8</v>
      </c>
    </row>
    <row r="18" spans="1:6" x14ac:dyDescent="0.45">
      <c r="A18" s="11">
        <v>2024</v>
      </c>
      <c r="B18" s="11" t="s">
        <v>60</v>
      </c>
      <c r="C18" s="11" t="s">
        <v>79</v>
      </c>
      <c r="D18" s="11" t="s">
        <v>80</v>
      </c>
      <c r="E18" s="11" t="s">
        <v>59</v>
      </c>
      <c r="F18" s="20">
        <v>16.899999999999999</v>
      </c>
    </row>
    <row r="19" spans="1:6" x14ac:dyDescent="0.45">
      <c r="A19" s="11">
        <v>2024</v>
      </c>
      <c r="B19" s="11" t="s">
        <v>60</v>
      </c>
      <c r="C19" s="11" t="s">
        <v>79</v>
      </c>
      <c r="D19" s="11" t="s">
        <v>80</v>
      </c>
      <c r="E19" s="11" t="s">
        <v>61</v>
      </c>
      <c r="F19" s="20">
        <v>17.399999999999999</v>
      </c>
    </row>
    <row r="20" spans="1:6" x14ac:dyDescent="0.45">
      <c r="A20" s="11">
        <v>2024</v>
      </c>
      <c r="B20" s="11" t="s">
        <v>60</v>
      </c>
      <c r="C20" s="11" t="s">
        <v>79</v>
      </c>
      <c r="D20" s="11" t="s">
        <v>80</v>
      </c>
      <c r="E20" s="11" t="s">
        <v>78</v>
      </c>
      <c r="F20" s="20">
        <v>24.9</v>
      </c>
    </row>
    <row r="22" spans="1:6" x14ac:dyDescent="0.45">
      <c r="A22" s="11" t="s">
        <v>49</v>
      </c>
    </row>
    <row r="24" spans="1:6" x14ac:dyDescent="0.45">
      <c r="A24" s="14" t="s">
        <v>0</v>
      </c>
    </row>
  </sheetData>
  <hyperlinks>
    <hyperlink ref="A24" location="Contents!A1" display="Contents" xr:uid="{7D4344D3-9D7C-4BD3-994F-721B8C4378C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FC0C8-4CBC-4194-BA32-BD703C4B485E}">
  <dimension ref="A1:K11"/>
  <sheetViews>
    <sheetView workbookViewId="0">
      <selection activeCell="A2" sqref="A2"/>
    </sheetView>
  </sheetViews>
  <sheetFormatPr defaultRowHeight="16.5" x14ac:dyDescent="0.45"/>
  <cols>
    <col min="1" max="1" width="12" style="11" bestFit="1" customWidth="1"/>
    <col min="2" max="2" width="11.1796875" style="11" bestFit="1" customWidth="1"/>
    <col min="3" max="3" width="15" style="11" bestFit="1" customWidth="1"/>
    <col min="4" max="4" width="17.7265625" style="11" bestFit="1" customWidth="1"/>
    <col min="5" max="5" width="17.54296875" style="11" bestFit="1" customWidth="1"/>
    <col min="6" max="6" width="14.7265625" style="11" bestFit="1" customWidth="1"/>
    <col min="7" max="7" width="11.7265625" style="11" bestFit="1" customWidth="1"/>
    <col min="8" max="8" width="11.1796875" style="11" bestFit="1" customWidth="1"/>
    <col min="9" max="9" width="11.54296875" style="11" bestFit="1" customWidth="1"/>
    <col min="10" max="10" width="15.7265625" style="11" bestFit="1" customWidth="1"/>
    <col min="11" max="11" width="8.7265625" style="11"/>
  </cols>
  <sheetData>
    <row r="1" spans="1:10" x14ac:dyDescent="0.45">
      <c r="A1" s="11" t="s">
        <v>150</v>
      </c>
    </row>
    <row r="3" spans="1:10" x14ac:dyDescent="0.45">
      <c r="A3" s="30"/>
      <c r="B3" s="30" t="s">
        <v>162</v>
      </c>
      <c r="C3" s="30" t="s">
        <v>89</v>
      </c>
      <c r="D3" s="30" t="s">
        <v>163</v>
      </c>
      <c r="E3" s="30" t="s">
        <v>93</v>
      </c>
      <c r="F3" s="30" t="s">
        <v>164</v>
      </c>
      <c r="G3" s="30" t="s">
        <v>92</v>
      </c>
      <c r="H3" s="30" t="s">
        <v>167</v>
      </c>
      <c r="I3" s="30" t="s">
        <v>94</v>
      </c>
      <c r="J3" s="11" t="s">
        <v>165</v>
      </c>
    </row>
    <row r="4" spans="1:10" x14ac:dyDescent="0.45">
      <c r="A4" s="30" t="s">
        <v>176</v>
      </c>
      <c r="B4" s="23">
        <v>0.59662279558682996</v>
      </c>
      <c r="C4" s="23">
        <v>0.16726935105551211</v>
      </c>
      <c r="D4" s="23">
        <v>0.10890126835201112</v>
      </c>
      <c r="E4" s="23">
        <v>7.014486143688646E-2</v>
      </c>
      <c r="F4" s="23">
        <v>4.3620232820780126E-2</v>
      </c>
      <c r="G4" s="23">
        <v>1.2850751455129875E-2</v>
      </c>
      <c r="H4" s="23">
        <v>5.0929545651985056E-4</v>
      </c>
      <c r="I4" s="23">
        <v>8.1443836330466509E-5</v>
      </c>
      <c r="J4" s="37">
        <v>0</v>
      </c>
    </row>
    <row r="5" spans="1:10" x14ac:dyDescent="0.45">
      <c r="A5" s="30" t="s">
        <v>177</v>
      </c>
      <c r="B5" s="23">
        <v>0.59934698408327902</v>
      </c>
      <c r="C5" s="23">
        <v>0.16868927434365072</v>
      </c>
      <c r="D5" s="23">
        <v>0.11179862307301225</v>
      </c>
      <c r="E5" s="23">
        <v>6.2753051797907619E-2</v>
      </c>
      <c r="F5" s="23">
        <v>4.3605940016628923E-2</v>
      </c>
      <c r="G5" s="23">
        <v>1.3215333732976762E-2</v>
      </c>
      <c r="H5" s="23">
        <v>5.0190300372145364E-4</v>
      </c>
      <c r="I5" s="23">
        <v>8.8889948823238005E-5</v>
      </c>
      <c r="J5" s="37">
        <v>0</v>
      </c>
    </row>
    <row r="6" spans="1:10" x14ac:dyDescent="0.45">
      <c r="A6" s="30" t="s">
        <v>178</v>
      </c>
      <c r="B6" s="23">
        <v>0.60020263731600809</v>
      </c>
      <c r="C6" s="23">
        <v>0.17271367303949478</v>
      </c>
      <c r="D6" s="23">
        <v>0.11657707470519085</v>
      </c>
      <c r="E6" s="23">
        <v>5.2816680341798927E-2</v>
      </c>
      <c r="F6" s="23">
        <v>4.327151018923641E-2</v>
      </c>
      <c r="G6" s="23">
        <v>1.3342454899125153E-2</v>
      </c>
      <c r="H6" s="23">
        <v>5.628814333559208E-4</v>
      </c>
      <c r="I6" s="23">
        <v>1.0499903660677752E-4</v>
      </c>
      <c r="J6" s="38">
        <v>4.0808903918304254E-4</v>
      </c>
    </row>
    <row r="7" spans="1:10" x14ac:dyDescent="0.45">
      <c r="A7" s="30" t="s">
        <v>193</v>
      </c>
      <c r="B7" s="23">
        <v>0.59861233556327675</v>
      </c>
      <c r="C7" s="23">
        <v>0.17528176805130599</v>
      </c>
      <c r="D7" s="23">
        <v>0.12030242527960726</v>
      </c>
      <c r="E7" s="23">
        <v>4.6618135144946324E-2</v>
      </c>
      <c r="F7" s="23">
        <v>4.1406290514961364E-2</v>
      </c>
      <c r="G7" s="23">
        <v>1.3467173157703677E-2</v>
      </c>
      <c r="H7" s="23">
        <v>5.9962142820100606E-4</v>
      </c>
      <c r="I7" s="30">
        <v>1.3288907327697972E-4</v>
      </c>
      <c r="J7" s="30">
        <v>3.5793617867206002E-3</v>
      </c>
    </row>
    <row r="9" spans="1:10" x14ac:dyDescent="0.45">
      <c r="A9" s="11" t="s">
        <v>1</v>
      </c>
    </row>
    <row r="11" spans="1:10" x14ac:dyDescent="0.45">
      <c r="A11" s="14" t="s">
        <v>0</v>
      </c>
    </row>
  </sheetData>
  <hyperlinks>
    <hyperlink ref="A11" location="Contents!A1" display="Contents" xr:uid="{E706C4FD-6857-4FC7-9231-C54CB8118CAF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E1EB-71EE-4E88-AE46-C3A99B3AB146}">
  <dimension ref="A1:H22"/>
  <sheetViews>
    <sheetView workbookViewId="0">
      <selection activeCell="A2" sqref="A2"/>
    </sheetView>
  </sheetViews>
  <sheetFormatPr defaultRowHeight="16.5" x14ac:dyDescent="0.45"/>
  <cols>
    <col min="1" max="1" width="7" style="11" bestFit="1" customWidth="1"/>
    <col min="2" max="2" width="11.453125" style="11" bestFit="1" customWidth="1"/>
    <col min="3" max="3" width="20.1796875" style="11" bestFit="1" customWidth="1"/>
    <col min="4" max="4" width="41.26953125" style="11" bestFit="1" customWidth="1"/>
    <col min="5" max="6" width="13.7265625" style="11" customWidth="1"/>
    <col min="7" max="7" width="19.453125" style="11" bestFit="1" customWidth="1"/>
    <col min="8" max="8" width="15.81640625" bestFit="1" customWidth="1"/>
    <col min="9" max="9" width="9.1796875"/>
  </cols>
  <sheetData>
    <row r="1" spans="1:8" x14ac:dyDescent="0.45">
      <c r="A1" s="11" t="s">
        <v>321</v>
      </c>
    </row>
    <row r="2" spans="1:8" x14ac:dyDescent="0.45">
      <c r="A2" s="18"/>
    </row>
    <row r="3" spans="1:8" x14ac:dyDescent="0.45">
      <c r="A3" s="11" t="s">
        <v>83</v>
      </c>
      <c r="B3" s="11" t="s">
        <v>84</v>
      </c>
      <c r="C3" s="11" t="s">
        <v>158</v>
      </c>
      <c r="D3" s="11" t="s">
        <v>159</v>
      </c>
      <c r="E3" s="11" t="s">
        <v>59</v>
      </c>
      <c r="F3" s="11" t="s">
        <v>61</v>
      </c>
      <c r="G3" s="11" t="s">
        <v>62</v>
      </c>
      <c r="H3" s="11" t="s">
        <v>58</v>
      </c>
    </row>
    <row r="4" spans="1:8" x14ac:dyDescent="0.45">
      <c r="A4" s="11">
        <v>2018</v>
      </c>
      <c r="B4" s="11" t="s">
        <v>56</v>
      </c>
      <c r="C4" s="11" t="s">
        <v>43</v>
      </c>
      <c r="D4" s="11" t="s">
        <v>82</v>
      </c>
      <c r="E4" s="42">
        <v>13.6</v>
      </c>
      <c r="F4" s="16">
        <v>13.8</v>
      </c>
      <c r="G4" s="16">
        <v>13.3</v>
      </c>
      <c r="H4" s="16">
        <v>12.4</v>
      </c>
    </row>
    <row r="5" spans="1:8" x14ac:dyDescent="0.45">
      <c r="A5" s="11">
        <v>2018</v>
      </c>
      <c r="B5" s="11" t="s">
        <v>60</v>
      </c>
      <c r="C5" s="11" t="s">
        <v>43</v>
      </c>
      <c r="D5" s="11" t="s">
        <v>82</v>
      </c>
      <c r="E5" s="42">
        <v>13.8</v>
      </c>
      <c r="F5" s="16">
        <v>14.3</v>
      </c>
      <c r="G5" s="16">
        <v>14.2</v>
      </c>
      <c r="H5" s="16">
        <v>12.6</v>
      </c>
    </row>
    <row r="6" spans="1:8" x14ac:dyDescent="0.45">
      <c r="A6" s="11">
        <v>2019</v>
      </c>
      <c r="B6" s="11" t="s">
        <v>56</v>
      </c>
      <c r="C6" s="11" t="s">
        <v>43</v>
      </c>
      <c r="D6" s="11" t="s">
        <v>82</v>
      </c>
      <c r="E6" s="42">
        <v>14.1</v>
      </c>
      <c r="F6" s="16">
        <v>14.2</v>
      </c>
      <c r="G6" s="16">
        <v>14.7</v>
      </c>
      <c r="H6" s="16">
        <v>12.2</v>
      </c>
    </row>
    <row r="7" spans="1:8" x14ac:dyDescent="0.45">
      <c r="A7" s="11">
        <v>2019</v>
      </c>
      <c r="B7" s="11" t="s">
        <v>60</v>
      </c>
      <c r="C7" s="11" t="s">
        <v>43</v>
      </c>
      <c r="D7" s="11" t="s">
        <v>82</v>
      </c>
      <c r="E7" s="42">
        <v>13.7</v>
      </c>
      <c r="F7" s="16">
        <v>14.2</v>
      </c>
      <c r="G7" s="16">
        <v>15.1</v>
      </c>
      <c r="H7" s="16">
        <v>12.7</v>
      </c>
    </row>
    <row r="8" spans="1:8" x14ac:dyDescent="0.45">
      <c r="A8" s="11">
        <v>2020</v>
      </c>
      <c r="B8" s="11" t="s">
        <v>56</v>
      </c>
      <c r="C8" s="11" t="s">
        <v>43</v>
      </c>
      <c r="D8" s="11" t="s">
        <v>82</v>
      </c>
      <c r="E8" s="42">
        <v>14.6</v>
      </c>
      <c r="F8" s="16">
        <v>14.7</v>
      </c>
      <c r="G8" s="16">
        <v>15.6</v>
      </c>
      <c r="H8" s="16">
        <v>12.6</v>
      </c>
    </row>
    <row r="9" spans="1:8" x14ac:dyDescent="0.45">
      <c r="A9" s="11">
        <v>2020</v>
      </c>
      <c r="B9" s="11" t="s">
        <v>60</v>
      </c>
      <c r="C9" s="11" t="s">
        <v>43</v>
      </c>
      <c r="D9" s="11" t="s">
        <v>82</v>
      </c>
      <c r="E9" s="42">
        <v>14.6</v>
      </c>
      <c r="F9" s="16">
        <v>14.9</v>
      </c>
      <c r="G9" s="16">
        <v>15.4</v>
      </c>
      <c r="H9" s="16">
        <v>12.7</v>
      </c>
    </row>
    <row r="10" spans="1:8" x14ac:dyDescent="0.45">
      <c r="A10" s="11">
        <v>2021</v>
      </c>
      <c r="B10" s="11" t="s">
        <v>56</v>
      </c>
      <c r="C10" s="11" t="s">
        <v>43</v>
      </c>
      <c r="D10" s="11" t="s">
        <v>82</v>
      </c>
      <c r="E10" s="42">
        <v>16.2</v>
      </c>
      <c r="F10" s="16">
        <v>15.8</v>
      </c>
      <c r="G10" s="16">
        <v>15.3</v>
      </c>
      <c r="H10" s="16">
        <v>12.6</v>
      </c>
    </row>
    <row r="11" spans="1:8" x14ac:dyDescent="0.45">
      <c r="A11" s="11">
        <v>2021</v>
      </c>
      <c r="B11" s="11" t="s">
        <v>60</v>
      </c>
      <c r="C11" s="11" t="s">
        <v>43</v>
      </c>
      <c r="D11" s="11" t="s">
        <v>82</v>
      </c>
      <c r="E11" s="42">
        <v>20.6</v>
      </c>
      <c r="F11" s="16">
        <v>17.899999999999999</v>
      </c>
      <c r="G11" s="16">
        <v>17.100000000000001</v>
      </c>
      <c r="H11" s="16">
        <v>12.7</v>
      </c>
    </row>
    <row r="12" spans="1:8" x14ac:dyDescent="0.45">
      <c r="A12" s="11">
        <v>2022</v>
      </c>
      <c r="B12" s="11" t="s">
        <v>56</v>
      </c>
      <c r="C12" s="11" t="s">
        <v>43</v>
      </c>
      <c r="D12" s="11" t="s">
        <v>82</v>
      </c>
      <c r="E12" s="42">
        <v>25.3</v>
      </c>
      <c r="F12" s="16">
        <v>19.8</v>
      </c>
      <c r="G12" s="16">
        <v>18.399999999999999</v>
      </c>
      <c r="H12" s="16">
        <v>16.7</v>
      </c>
    </row>
    <row r="13" spans="1:8" x14ac:dyDescent="0.45">
      <c r="A13" s="11">
        <v>2022</v>
      </c>
      <c r="B13" s="11" t="s">
        <v>60</v>
      </c>
      <c r="C13" s="11" t="s">
        <v>43</v>
      </c>
      <c r="D13" s="11" t="s">
        <v>82</v>
      </c>
      <c r="E13" s="42">
        <v>31.2</v>
      </c>
      <c r="F13" s="16">
        <v>27.7</v>
      </c>
      <c r="G13" s="16">
        <v>25.2</v>
      </c>
      <c r="H13" s="16">
        <v>19.3</v>
      </c>
    </row>
    <row r="14" spans="1:8" x14ac:dyDescent="0.45">
      <c r="A14" s="11">
        <v>2023</v>
      </c>
      <c r="B14" s="11" t="s">
        <v>56</v>
      </c>
      <c r="C14" s="11" t="s">
        <v>43</v>
      </c>
      <c r="D14" s="11" t="s">
        <v>82</v>
      </c>
      <c r="E14" s="42">
        <v>27.7</v>
      </c>
      <c r="F14" s="16">
        <v>31.2</v>
      </c>
      <c r="G14" s="16">
        <v>25.8</v>
      </c>
      <c r="H14" s="16">
        <v>22.7</v>
      </c>
    </row>
    <row r="15" spans="1:8" x14ac:dyDescent="0.45">
      <c r="A15" s="11">
        <v>2023</v>
      </c>
      <c r="B15" s="11" t="s">
        <v>60</v>
      </c>
      <c r="C15" s="11" t="s">
        <v>43</v>
      </c>
      <c r="D15" s="11" t="s">
        <v>82</v>
      </c>
      <c r="E15" s="42">
        <v>26.7</v>
      </c>
      <c r="F15" s="16">
        <v>25.8</v>
      </c>
      <c r="G15" s="16">
        <v>34.9</v>
      </c>
      <c r="H15" s="16">
        <v>20.7</v>
      </c>
    </row>
    <row r="16" spans="1:8" x14ac:dyDescent="0.45">
      <c r="A16" s="11">
        <v>2024</v>
      </c>
      <c r="B16" s="11" t="s">
        <v>56</v>
      </c>
      <c r="C16" s="11" t="s">
        <v>43</v>
      </c>
      <c r="D16" s="11" t="s">
        <v>82</v>
      </c>
      <c r="E16" s="42">
        <v>24.7</v>
      </c>
      <c r="F16" s="16">
        <v>25.9</v>
      </c>
      <c r="G16" s="16">
        <v>31.2</v>
      </c>
      <c r="H16" s="16">
        <v>18.600000000000001</v>
      </c>
    </row>
    <row r="17" spans="1:8" x14ac:dyDescent="0.45">
      <c r="A17" s="11">
        <v>2024</v>
      </c>
      <c r="B17" s="11" t="s">
        <v>60</v>
      </c>
      <c r="C17" s="11" t="s">
        <v>43</v>
      </c>
      <c r="D17" s="11" t="s">
        <v>82</v>
      </c>
      <c r="E17" s="42">
        <v>26.1</v>
      </c>
      <c r="F17" s="16">
        <v>26.9</v>
      </c>
      <c r="G17" s="16">
        <v>28.3</v>
      </c>
      <c r="H17" s="16">
        <v>18.5</v>
      </c>
    </row>
    <row r="18" spans="1:8" x14ac:dyDescent="0.45">
      <c r="H18" s="11"/>
    </row>
    <row r="19" spans="1:8" x14ac:dyDescent="0.45">
      <c r="A19" s="11" t="s">
        <v>49</v>
      </c>
      <c r="H19" s="11"/>
    </row>
    <row r="20" spans="1:8" x14ac:dyDescent="0.45">
      <c r="H20" s="11"/>
    </row>
    <row r="21" spans="1:8" x14ac:dyDescent="0.45">
      <c r="A21" s="14" t="s">
        <v>0</v>
      </c>
      <c r="H21" s="11"/>
    </row>
    <row r="22" spans="1:8" x14ac:dyDescent="0.45">
      <c r="H22" s="11"/>
    </row>
  </sheetData>
  <hyperlinks>
    <hyperlink ref="A21" location="Contents!A1" display="Contents" xr:uid="{C5976E0E-2A3E-4704-86C5-7DE03B82BB30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818CB-B4B3-426D-B045-5C176B946184}">
  <dimension ref="A1:H21"/>
  <sheetViews>
    <sheetView workbookViewId="0">
      <selection activeCell="A2" sqref="A2"/>
    </sheetView>
  </sheetViews>
  <sheetFormatPr defaultRowHeight="16.5" x14ac:dyDescent="0.45"/>
  <cols>
    <col min="1" max="1" width="7" style="11" bestFit="1" customWidth="1"/>
    <col min="2" max="2" width="11.453125" style="11" bestFit="1" customWidth="1"/>
    <col min="3" max="3" width="20.1796875" style="11" bestFit="1" customWidth="1"/>
    <col min="4" max="4" width="48.26953125" style="11" bestFit="1" customWidth="1"/>
    <col min="5" max="6" width="15.7265625" style="11" customWidth="1"/>
    <col min="7" max="7" width="19.453125" style="11" bestFit="1" customWidth="1"/>
    <col min="8" max="8" width="15.81640625" bestFit="1" customWidth="1"/>
    <col min="9" max="9" width="9.1796875"/>
  </cols>
  <sheetData>
    <row r="1" spans="1:8" x14ac:dyDescent="0.45">
      <c r="A1" s="11" t="s">
        <v>320</v>
      </c>
    </row>
    <row r="2" spans="1:8" x14ac:dyDescent="0.45">
      <c r="A2" s="18"/>
    </row>
    <row r="3" spans="1:8" x14ac:dyDescent="0.45">
      <c r="A3" s="11" t="s">
        <v>83</v>
      </c>
      <c r="B3" s="11" t="s">
        <v>84</v>
      </c>
      <c r="C3" s="11" t="s">
        <v>158</v>
      </c>
      <c r="D3" s="11" t="s">
        <v>159</v>
      </c>
      <c r="E3" s="11" t="s">
        <v>59</v>
      </c>
      <c r="F3" s="11" t="s">
        <v>61</v>
      </c>
      <c r="G3" s="11" t="s">
        <v>62</v>
      </c>
      <c r="H3" s="11" t="s">
        <v>58</v>
      </c>
    </row>
    <row r="4" spans="1:8" x14ac:dyDescent="0.45">
      <c r="A4" s="11">
        <v>2018</v>
      </c>
      <c r="B4" s="11" t="s">
        <v>56</v>
      </c>
      <c r="C4" s="11" t="s">
        <v>44</v>
      </c>
      <c r="D4" s="11" t="s">
        <v>81</v>
      </c>
      <c r="E4" s="16">
        <v>9.5</v>
      </c>
      <c r="F4" s="42">
        <v>10.3</v>
      </c>
      <c r="G4" s="16">
        <v>11.3</v>
      </c>
      <c r="H4" s="16">
        <v>7.7</v>
      </c>
    </row>
    <row r="5" spans="1:8" x14ac:dyDescent="0.45">
      <c r="A5" s="11">
        <v>2018</v>
      </c>
      <c r="B5" s="11" t="s">
        <v>60</v>
      </c>
      <c r="C5" s="11" t="s">
        <v>44</v>
      </c>
      <c r="D5" s="11" t="s">
        <v>81</v>
      </c>
      <c r="E5" s="16">
        <v>9.9</v>
      </c>
      <c r="F5" s="42">
        <v>11.2</v>
      </c>
      <c r="G5" s="16">
        <v>11.9</v>
      </c>
      <c r="H5" s="16">
        <v>7.9</v>
      </c>
    </row>
    <row r="6" spans="1:8" x14ac:dyDescent="0.45">
      <c r="A6" s="11">
        <v>2019</v>
      </c>
      <c r="B6" s="11" t="s">
        <v>56</v>
      </c>
      <c r="C6" s="11" t="s">
        <v>44</v>
      </c>
      <c r="D6" s="11" t="s">
        <v>81</v>
      </c>
      <c r="E6" s="16">
        <v>9.3000000000000007</v>
      </c>
      <c r="F6" s="42">
        <v>11.4</v>
      </c>
      <c r="G6" s="16">
        <v>12.3</v>
      </c>
      <c r="H6" s="16">
        <v>8.3000000000000007</v>
      </c>
    </row>
    <row r="7" spans="1:8" x14ac:dyDescent="0.45">
      <c r="A7" s="11">
        <v>2019</v>
      </c>
      <c r="B7" s="11" t="s">
        <v>60</v>
      </c>
      <c r="C7" s="11" t="s">
        <v>44</v>
      </c>
      <c r="D7" s="11" t="s">
        <v>81</v>
      </c>
      <c r="E7" s="16">
        <v>9.1</v>
      </c>
      <c r="F7" s="42">
        <v>10.7</v>
      </c>
      <c r="G7" s="16">
        <v>12.8</v>
      </c>
      <c r="H7" s="16">
        <v>8.4</v>
      </c>
    </row>
    <row r="8" spans="1:8" x14ac:dyDescent="0.45">
      <c r="A8" s="11">
        <v>2020</v>
      </c>
      <c r="B8" s="11" t="s">
        <v>56</v>
      </c>
      <c r="C8" s="11" t="s">
        <v>44</v>
      </c>
      <c r="D8" s="11" t="s">
        <v>81</v>
      </c>
      <c r="E8" s="16">
        <v>8.9</v>
      </c>
      <c r="F8" s="42">
        <v>10.7</v>
      </c>
      <c r="G8" s="16">
        <v>13.4</v>
      </c>
      <c r="H8" s="16">
        <v>8.5</v>
      </c>
    </row>
    <row r="9" spans="1:8" x14ac:dyDescent="0.45">
      <c r="A9" s="11">
        <v>2020</v>
      </c>
      <c r="B9" s="11" t="s">
        <v>60</v>
      </c>
      <c r="C9" s="11" t="s">
        <v>44</v>
      </c>
      <c r="D9" s="11" t="s">
        <v>81</v>
      </c>
      <c r="E9" s="16">
        <v>9.6</v>
      </c>
      <c r="F9" s="42">
        <v>10.6</v>
      </c>
      <c r="G9" s="16">
        <v>13.1</v>
      </c>
      <c r="H9" s="16">
        <v>8.9</v>
      </c>
    </row>
    <row r="10" spans="1:8" x14ac:dyDescent="0.45">
      <c r="A10" s="11">
        <v>2021</v>
      </c>
      <c r="B10" s="11" t="s">
        <v>56</v>
      </c>
      <c r="C10" s="11" t="s">
        <v>44</v>
      </c>
      <c r="D10" s="11" t="s">
        <v>81</v>
      </c>
      <c r="E10" s="16">
        <v>10.6</v>
      </c>
      <c r="F10" s="42">
        <v>11.8</v>
      </c>
      <c r="G10" s="16">
        <v>13.3</v>
      </c>
      <c r="H10" s="16">
        <v>8.8000000000000007</v>
      </c>
    </row>
    <row r="11" spans="1:8" x14ac:dyDescent="0.45">
      <c r="A11" s="11">
        <v>2021</v>
      </c>
      <c r="B11" s="11" t="s">
        <v>60</v>
      </c>
      <c r="C11" s="11" t="s">
        <v>44</v>
      </c>
      <c r="D11" s="11" t="s">
        <v>81</v>
      </c>
      <c r="E11" s="16">
        <v>14.3</v>
      </c>
      <c r="F11" s="42">
        <v>16</v>
      </c>
      <c r="G11" s="16">
        <v>15.1</v>
      </c>
      <c r="H11" s="16">
        <v>10.199999999999999</v>
      </c>
    </row>
    <row r="12" spans="1:8" x14ac:dyDescent="0.45">
      <c r="A12" s="11">
        <v>2022</v>
      </c>
      <c r="B12" s="11" t="s">
        <v>56</v>
      </c>
      <c r="C12" s="11" t="s">
        <v>44</v>
      </c>
      <c r="D12" s="11" t="s">
        <v>81</v>
      </c>
      <c r="E12" s="16">
        <v>16.3</v>
      </c>
      <c r="F12" s="42">
        <v>20.100000000000001</v>
      </c>
      <c r="G12" s="16">
        <v>18.3</v>
      </c>
      <c r="H12" s="16">
        <v>14.6</v>
      </c>
    </row>
    <row r="13" spans="1:8" x14ac:dyDescent="0.45">
      <c r="A13" s="11">
        <v>2022</v>
      </c>
      <c r="B13" s="11" t="s">
        <v>60</v>
      </c>
      <c r="C13" s="11" t="s">
        <v>44</v>
      </c>
      <c r="D13" s="11" t="s">
        <v>81</v>
      </c>
      <c r="E13" s="16">
        <v>21.5</v>
      </c>
      <c r="F13" s="42">
        <v>25.2</v>
      </c>
      <c r="G13" s="16">
        <v>22.5</v>
      </c>
      <c r="H13" s="16">
        <v>17</v>
      </c>
    </row>
    <row r="14" spans="1:8" x14ac:dyDescent="0.45">
      <c r="A14" s="11">
        <v>2023</v>
      </c>
      <c r="B14" s="11" t="s">
        <v>56</v>
      </c>
      <c r="C14" s="11" t="s">
        <v>44</v>
      </c>
      <c r="D14" s="11" t="s">
        <v>81</v>
      </c>
      <c r="E14" s="16">
        <v>21.1</v>
      </c>
      <c r="F14" s="42">
        <v>22.3</v>
      </c>
      <c r="G14" s="16">
        <v>25</v>
      </c>
      <c r="H14" s="16">
        <v>19.2</v>
      </c>
    </row>
    <row r="15" spans="1:8" x14ac:dyDescent="0.45">
      <c r="A15" s="11">
        <v>2023</v>
      </c>
      <c r="B15" s="11" t="s">
        <v>60</v>
      </c>
      <c r="C15" s="11" t="s">
        <v>44</v>
      </c>
      <c r="D15" s="11" t="s">
        <v>81</v>
      </c>
      <c r="E15" s="16">
        <v>18.8</v>
      </c>
      <c r="F15" s="42">
        <v>19.600000000000001</v>
      </c>
      <c r="G15" s="16">
        <v>31</v>
      </c>
      <c r="H15" s="16">
        <v>17.5</v>
      </c>
    </row>
    <row r="16" spans="1:8" x14ac:dyDescent="0.45">
      <c r="A16" s="11">
        <v>2024</v>
      </c>
      <c r="B16" s="11" t="s">
        <v>56</v>
      </c>
      <c r="C16" s="11" t="s">
        <v>44</v>
      </c>
      <c r="D16" s="11" t="s">
        <v>81</v>
      </c>
      <c r="E16" s="16">
        <v>18.600000000000001</v>
      </c>
      <c r="F16" s="42">
        <v>18.5</v>
      </c>
      <c r="G16" s="16">
        <v>29.5</v>
      </c>
      <c r="H16" s="16">
        <v>13.9</v>
      </c>
    </row>
    <row r="17" spans="1:8" x14ac:dyDescent="0.45">
      <c r="A17" s="11">
        <v>2024</v>
      </c>
      <c r="B17" s="11" t="s">
        <v>60</v>
      </c>
      <c r="C17" s="11" t="s">
        <v>44</v>
      </c>
      <c r="D17" s="11" t="s">
        <v>81</v>
      </c>
      <c r="E17" s="16">
        <v>19.3</v>
      </c>
      <c r="F17" s="42">
        <v>19.600000000000001</v>
      </c>
      <c r="G17" s="16">
        <v>28.6</v>
      </c>
      <c r="H17" s="16">
        <v>14.9</v>
      </c>
    </row>
    <row r="18" spans="1:8" x14ac:dyDescent="0.45">
      <c r="H18" s="11"/>
    </row>
    <row r="19" spans="1:8" x14ac:dyDescent="0.45">
      <c r="A19" s="11" t="s">
        <v>49</v>
      </c>
      <c r="H19" s="11"/>
    </row>
    <row r="20" spans="1:8" x14ac:dyDescent="0.45">
      <c r="H20" s="11"/>
    </row>
    <row r="21" spans="1:8" x14ac:dyDescent="0.45">
      <c r="A21" s="14" t="s">
        <v>0</v>
      </c>
      <c r="H21" s="11"/>
    </row>
  </sheetData>
  <hyperlinks>
    <hyperlink ref="A21" location="Contents!A1" display="Contents" xr:uid="{BBFA876B-ED55-437E-B020-81311CF8C80F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71473-DA60-4AE2-B939-058317354AB0}">
  <dimension ref="A1:H18"/>
  <sheetViews>
    <sheetView workbookViewId="0">
      <selection activeCell="A2" sqref="A2"/>
    </sheetView>
  </sheetViews>
  <sheetFormatPr defaultRowHeight="16.5" x14ac:dyDescent="0.45"/>
  <cols>
    <col min="1" max="1" width="53.7265625" style="11" bestFit="1" customWidth="1"/>
    <col min="2" max="2" width="33" style="11" bestFit="1" customWidth="1"/>
    <col min="3" max="3" width="26.7265625" style="11" bestFit="1" customWidth="1"/>
    <col min="4" max="4" width="28.26953125" style="11" bestFit="1" customWidth="1"/>
    <col min="5" max="5" width="8.453125" style="11" bestFit="1" customWidth="1"/>
    <col min="6" max="6" width="8.54296875" style="11" bestFit="1" customWidth="1"/>
    <col min="7" max="7" width="7.81640625" style="11" bestFit="1" customWidth="1"/>
    <col min="8" max="8" width="8.7265625" style="11"/>
    <col min="9" max="9" width="9.1796875"/>
  </cols>
  <sheetData>
    <row r="1" spans="1:7" x14ac:dyDescent="0.45">
      <c r="A1" s="11" t="s">
        <v>319</v>
      </c>
    </row>
    <row r="3" spans="1:7" x14ac:dyDescent="0.45">
      <c r="A3" s="29" t="s">
        <v>335</v>
      </c>
      <c r="B3" s="29" t="s">
        <v>336</v>
      </c>
      <c r="C3" s="29" t="s">
        <v>337</v>
      </c>
      <c r="D3" s="29" t="s">
        <v>338</v>
      </c>
    </row>
    <row r="4" spans="1:7" x14ac:dyDescent="0.45">
      <c r="A4" s="29" t="s">
        <v>339</v>
      </c>
      <c r="B4" s="29">
        <v>8377</v>
      </c>
      <c r="C4" s="29">
        <v>968</v>
      </c>
      <c r="D4" s="29">
        <v>9345</v>
      </c>
    </row>
    <row r="5" spans="1:7" x14ac:dyDescent="0.45">
      <c r="A5" s="29" t="s">
        <v>340</v>
      </c>
      <c r="B5" s="29">
        <v>6059</v>
      </c>
      <c r="C5" s="29">
        <v>446</v>
      </c>
      <c r="D5" s="29">
        <v>6505</v>
      </c>
    </row>
    <row r="6" spans="1:7" x14ac:dyDescent="0.45">
      <c r="A6" s="29" t="s">
        <v>341</v>
      </c>
      <c r="B6" s="29">
        <v>471</v>
      </c>
      <c r="C6" s="29">
        <v>187</v>
      </c>
      <c r="D6" s="29">
        <v>658</v>
      </c>
    </row>
    <row r="7" spans="1:7" x14ac:dyDescent="0.45">
      <c r="A7" s="29" t="s">
        <v>342</v>
      </c>
      <c r="B7" s="29">
        <v>903</v>
      </c>
      <c r="C7" s="29">
        <v>87</v>
      </c>
      <c r="D7" s="29">
        <v>990</v>
      </c>
    </row>
    <row r="8" spans="1:7" x14ac:dyDescent="0.45">
      <c r="A8" s="29" t="s">
        <v>343</v>
      </c>
      <c r="B8" s="29">
        <v>4222</v>
      </c>
      <c r="C8" s="29">
        <v>3</v>
      </c>
      <c r="D8" s="29">
        <v>4225</v>
      </c>
    </row>
    <row r="9" spans="1:7" x14ac:dyDescent="0.45">
      <c r="A9" s="29" t="s">
        <v>344</v>
      </c>
      <c r="B9" s="29">
        <v>338</v>
      </c>
      <c r="C9" s="29">
        <v>10</v>
      </c>
      <c r="D9" s="29">
        <v>348</v>
      </c>
    </row>
    <row r="10" spans="1:7" x14ac:dyDescent="0.45">
      <c r="A10" s="29" t="s">
        <v>345</v>
      </c>
      <c r="B10" s="29">
        <v>4942</v>
      </c>
      <c r="C10" s="29">
        <v>32</v>
      </c>
      <c r="D10" s="29">
        <v>4974</v>
      </c>
    </row>
    <row r="11" spans="1:7" x14ac:dyDescent="0.45">
      <c r="A11" s="29" t="s">
        <v>346</v>
      </c>
      <c r="B11" s="29">
        <v>1299</v>
      </c>
      <c r="C11" s="29">
        <v>76</v>
      </c>
      <c r="D11" s="29">
        <v>1375</v>
      </c>
    </row>
    <row r="12" spans="1:7" x14ac:dyDescent="0.45">
      <c r="A12" s="29" t="s">
        <v>347</v>
      </c>
      <c r="B12" s="29">
        <v>1582</v>
      </c>
      <c r="C12" s="29">
        <v>187</v>
      </c>
      <c r="D12" s="29">
        <v>1769</v>
      </c>
      <c r="E12" s="18"/>
      <c r="F12" s="18"/>
    </row>
    <row r="13" spans="1:7" x14ac:dyDescent="0.45">
      <c r="A13" s="29" t="s">
        <v>348</v>
      </c>
      <c r="B13" s="29">
        <v>416</v>
      </c>
      <c r="C13" s="29">
        <v>67</v>
      </c>
      <c r="D13" s="29">
        <v>483</v>
      </c>
      <c r="E13" s="23"/>
      <c r="F13" s="23"/>
      <c r="G13" s="23"/>
    </row>
    <row r="14" spans="1:7" x14ac:dyDescent="0.45">
      <c r="A14" s="29" t="s">
        <v>175</v>
      </c>
      <c r="B14" s="29">
        <v>28609</v>
      </c>
      <c r="C14" s="29">
        <v>2063</v>
      </c>
      <c r="D14" s="29">
        <v>30672</v>
      </c>
    </row>
    <row r="16" spans="1:7" x14ac:dyDescent="0.45">
      <c r="A16" s="11" t="s">
        <v>406</v>
      </c>
    </row>
    <row r="18" spans="1:1" x14ac:dyDescent="0.45">
      <c r="A18" s="14" t="s">
        <v>0</v>
      </c>
    </row>
  </sheetData>
  <hyperlinks>
    <hyperlink ref="A18" location="Contents!A1" display="Contents" xr:uid="{3FE54529-9D5C-45A3-92F6-C0C226D03AFA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6E551-8C51-4D60-B8A3-4076C0ECD633}">
  <dimension ref="A1:I17"/>
  <sheetViews>
    <sheetView workbookViewId="0">
      <selection activeCell="A2" sqref="A2"/>
    </sheetView>
  </sheetViews>
  <sheetFormatPr defaultRowHeight="16.5" x14ac:dyDescent="0.45"/>
  <cols>
    <col min="1" max="1" width="52" style="11" bestFit="1" customWidth="1"/>
    <col min="2" max="2" width="7.1796875" style="11" bestFit="1" customWidth="1"/>
    <col min="3" max="3" width="8" style="11" bestFit="1" customWidth="1"/>
    <col min="4" max="4" width="8.453125" style="11" bestFit="1" customWidth="1"/>
    <col min="5" max="5" width="8.453125" style="6" bestFit="1" customWidth="1"/>
    <col min="6" max="6" width="8.54296875" style="6" bestFit="1" customWidth="1"/>
    <col min="7" max="7" width="7.81640625" style="6" bestFit="1" customWidth="1"/>
    <col min="8" max="9" width="8.7265625" style="6"/>
  </cols>
  <sheetData>
    <row r="1" spans="1:5" x14ac:dyDescent="0.45">
      <c r="A1" s="11" t="s">
        <v>318</v>
      </c>
    </row>
    <row r="2" spans="1:5" x14ac:dyDescent="0.45">
      <c r="A2" s="18"/>
    </row>
    <row r="3" spans="1:5" ht="18" customHeight="1" x14ac:dyDescent="0.45">
      <c r="A3" s="24" t="s">
        <v>349</v>
      </c>
      <c r="B3" s="40" t="s">
        <v>181</v>
      </c>
    </row>
    <row r="4" spans="1:5" x14ac:dyDescent="0.45">
      <c r="A4" s="11" t="s">
        <v>339</v>
      </c>
      <c r="B4" s="41">
        <v>0.30467527386541471</v>
      </c>
      <c r="C4" s="18"/>
      <c r="D4" s="18"/>
      <c r="E4" s="7"/>
    </row>
    <row r="5" spans="1:5" x14ac:dyDescent="0.45">
      <c r="A5" s="11" t="s">
        <v>340</v>
      </c>
      <c r="B5" s="41">
        <v>0.21208268127282212</v>
      </c>
      <c r="C5" s="18"/>
      <c r="D5" s="18"/>
      <c r="E5" s="7"/>
    </row>
    <row r="6" spans="1:5" x14ac:dyDescent="0.45">
      <c r="A6" s="11" t="s">
        <v>345</v>
      </c>
      <c r="B6" s="41">
        <v>0.16216744913928013</v>
      </c>
      <c r="C6" s="18"/>
      <c r="D6" s="18"/>
      <c r="E6" s="7"/>
    </row>
    <row r="7" spans="1:5" x14ac:dyDescent="0.45">
      <c r="A7" s="11" t="s">
        <v>343</v>
      </c>
      <c r="B7" s="41">
        <v>0.13774778299426188</v>
      </c>
    </row>
    <row r="8" spans="1:5" x14ac:dyDescent="0.45">
      <c r="A8" s="11" t="s">
        <v>347</v>
      </c>
      <c r="B8" s="41">
        <v>5.7674752217005736E-2</v>
      </c>
    </row>
    <row r="9" spans="1:5" x14ac:dyDescent="0.45">
      <c r="A9" s="11" t="s">
        <v>346</v>
      </c>
      <c r="B9" s="41">
        <v>4.4829160146061552E-2</v>
      </c>
    </row>
    <row r="10" spans="1:5" x14ac:dyDescent="0.45">
      <c r="A10" s="11" t="s">
        <v>342</v>
      </c>
      <c r="B10" s="41">
        <v>3.227699530516432E-2</v>
      </c>
    </row>
    <row r="11" spans="1:5" x14ac:dyDescent="0.45">
      <c r="A11" s="11" t="s">
        <v>341</v>
      </c>
      <c r="B11" s="41">
        <v>2.1452790818988002E-2</v>
      </c>
    </row>
    <row r="12" spans="1:5" x14ac:dyDescent="0.45">
      <c r="A12" s="11" t="s">
        <v>348</v>
      </c>
      <c r="B12" s="41">
        <v>1.5747261345852893E-2</v>
      </c>
    </row>
    <row r="13" spans="1:5" x14ac:dyDescent="0.45">
      <c r="A13" s="11" t="s">
        <v>344</v>
      </c>
      <c r="B13" s="41">
        <v>1.134585289514867E-2</v>
      </c>
    </row>
    <row r="15" spans="1:5" x14ac:dyDescent="0.45">
      <c r="A15" s="11" t="s">
        <v>406</v>
      </c>
    </row>
    <row r="17" spans="1:1" x14ac:dyDescent="0.45">
      <c r="A17" s="14" t="s">
        <v>0</v>
      </c>
    </row>
  </sheetData>
  <hyperlinks>
    <hyperlink ref="A17" location="Contents!A1" display="Contents" xr:uid="{1BF1A3AE-2FA7-47C5-B056-E9E75ABF5DE9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76582-38F8-4E88-8BD9-78DFCBF117CC}">
  <dimension ref="A1:H10"/>
  <sheetViews>
    <sheetView workbookViewId="0">
      <selection activeCell="A2" sqref="A2"/>
    </sheetView>
  </sheetViews>
  <sheetFormatPr defaultRowHeight="16.5" x14ac:dyDescent="0.45"/>
  <cols>
    <col min="1" max="1" width="30.1796875" style="11" bestFit="1" customWidth="1"/>
    <col min="2" max="2" width="14.7265625" style="11" bestFit="1" customWidth="1"/>
    <col min="3" max="3" width="33.54296875" style="11" bestFit="1" customWidth="1"/>
    <col min="4" max="5" width="8.54296875" style="6" bestFit="1" customWidth="1"/>
    <col min="6" max="8" width="8.7265625" style="6"/>
  </cols>
  <sheetData>
    <row r="1" spans="1:5" x14ac:dyDescent="0.45">
      <c r="A1" s="11" t="s">
        <v>317</v>
      </c>
    </row>
    <row r="2" spans="1:5" x14ac:dyDescent="0.45">
      <c r="A2" s="18"/>
    </row>
    <row r="3" spans="1:5" x14ac:dyDescent="0.45">
      <c r="A3" s="11" t="s">
        <v>85</v>
      </c>
      <c r="B3" s="11" t="s">
        <v>2</v>
      </c>
    </row>
    <row r="4" spans="1:5" x14ac:dyDescent="0.45">
      <c r="A4" s="11" t="s">
        <v>86</v>
      </c>
      <c r="B4" s="23">
        <v>0.7677110393007357</v>
      </c>
      <c r="C4" s="18"/>
      <c r="D4" s="7"/>
      <c r="E4" s="7"/>
    </row>
    <row r="5" spans="1:5" x14ac:dyDescent="0.45">
      <c r="A5" s="11" t="s">
        <v>87</v>
      </c>
      <c r="B5" s="23">
        <v>0.21834672055434157</v>
      </c>
      <c r="C5" s="18"/>
      <c r="D5" s="7"/>
      <c r="E5" s="7"/>
    </row>
    <row r="6" spans="1:5" x14ac:dyDescent="0.45">
      <c r="A6" s="11" t="s">
        <v>88</v>
      </c>
      <c r="B6" s="23">
        <v>1.394224014492277E-2</v>
      </c>
      <c r="C6" s="18"/>
      <c r="D6" s="7"/>
      <c r="E6" s="7"/>
    </row>
    <row r="8" spans="1:5" x14ac:dyDescent="0.45">
      <c r="A8" s="11" t="s">
        <v>50</v>
      </c>
    </row>
    <row r="10" spans="1:5" x14ac:dyDescent="0.45">
      <c r="A10" s="14" t="s">
        <v>0</v>
      </c>
    </row>
  </sheetData>
  <hyperlinks>
    <hyperlink ref="A10" location="Contents!A1" display="Contents" xr:uid="{DDD5262B-2CCF-4B3E-AC95-50DB676DB8C1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B6E25-67F4-44FE-BD00-A473E1D797F6}">
  <dimension ref="A1:I13"/>
  <sheetViews>
    <sheetView workbookViewId="0">
      <selection activeCell="A2" sqref="A2"/>
    </sheetView>
  </sheetViews>
  <sheetFormatPr defaultRowHeight="16.5" x14ac:dyDescent="0.45"/>
  <cols>
    <col min="1" max="1" width="17.54296875" style="11" bestFit="1" customWidth="1"/>
    <col min="2" max="2" width="14.7265625" style="11" bestFit="1" customWidth="1"/>
    <col min="3" max="3" width="10.81640625" style="11" bestFit="1" customWidth="1"/>
    <col min="4" max="4" width="5.7265625" style="11" bestFit="1" customWidth="1"/>
    <col min="5" max="5" width="8.54296875" style="11" bestFit="1" customWidth="1"/>
    <col min="6" max="9" width="8.7265625" style="11"/>
  </cols>
  <sheetData>
    <row r="1" spans="1:5" x14ac:dyDescent="0.45">
      <c r="A1" s="11" t="s">
        <v>316</v>
      </c>
    </row>
    <row r="2" spans="1:5" x14ac:dyDescent="0.45">
      <c r="A2" s="18"/>
    </row>
    <row r="3" spans="1:5" x14ac:dyDescent="0.45">
      <c r="A3" s="11" t="s">
        <v>350</v>
      </c>
      <c r="B3" s="11" t="s">
        <v>2</v>
      </c>
    </row>
    <row r="4" spans="1:5" x14ac:dyDescent="0.45">
      <c r="A4" s="23" t="s">
        <v>89</v>
      </c>
      <c r="B4" s="23">
        <v>0.64288853083345543</v>
      </c>
      <c r="C4" s="18"/>
      <c r="D4" s="18"/>
      <c r="E4" s="18"/>
    </row>
    <row r="5" spans="1:5" x14ac:dyDescent="0.45">
      <c r="A5" s="23" t="s">
        <v>90</v>
      </c>
      <c r="B5" s="23">
        <v>6.8963867955267651E-3</v>
      </c>
      <c r="C5" s="18"/>
      <c r="D5" s="18"/>
      <c r="E5" s="18"/>
    </row>
    <row r="6" spans="1:5" x14ac:dyDescent="0.45">
      <c r="A6" s="23" t="s">
        <v>91</v>
      </c>
      <c r="B6" s="23">
        <v>0.34379399921679527</v>
      </c>
      <c r="C6" s="18"/>
      <c r="D6" s="18"/>
      <c r="E6" s="18"/>
    </row>
    <row r="7" spans="1:5" x14ac:dyDescent="0.45">
      <c r="A7" s="23" t="s">
        <v>92</v>
      </c>
      <c r="B7" s="23">
        <v>6.301509911127187E-3</v>
      </c>
    </row>
    <row r="8" spans="1:5" x14ac:dyDescent="0.45">
      <c r="A8" s="23" t="s">
        <v>93</v>
      </c>
      <c r="B8" s="34">
        <v>4.4839966160772205E-5</v>
      </c>
    </row>
    <row r="9" spans="1:5" x14ac:dyDescent="0.45">
      <c r="A9" s="23" t="s">
        <v>94</v>
      </c>
      <c r="B9" s="34">
        <v>7.4733276934620341E-5</v>
      </c>
    </row>
    <row r="11" spans="1:5" x14ac:dyDescent="0.45">
      <c r="A11" s="11" t="s">
        <v>50</v>
      </c>
    </row>
    <row r="13" spans="1:5" x14ac:dyDescent="0.45">
      <c r="A13" s="14" t="s">
        <v>0</v>
      </c>
    </row>
  </sheetData>
  <hyperlinks>
    <hyperlink ref="A13" location="Contents!A1" display="Contents" xr:uid="{0B4ABE47-C3AF-42BA-9BF7-057A1E521612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88A0C-3E0F-4F9A-8497-3B50A039ACF8}">
  <dimension ref="A1:K14"/>
  <sheetViews>
    <sheetView workbookViewId="0">
      <selection activeCell="A2" sqref="A2"/>
    </sheetView>
  </sheetViews>
  <sheetFormatPr defaultRowHeight="16.5" x14ac:dyDescent="0.45"/>
  <cols>
    <col min="1" max="1" width="30.1796875" style="11" bestFit="1" customWidth="1"/>
    <col min="2" max="2" width="19.54296875" style="11" bestFit="1" customWidth="1"/>
    <col min="3" max="3" width="15.1796875" style="11" bestFit="1" customWidth="1"/>
    <col min="4" max="4" width="10.81640625" style="11" bestFit="1" customWidth="1"/>
    <col min="5" max="5" width="8.81640625" style="11" bestFit="1" customWidth="1"/>
    <col min="6" max="6" width="11.81640625" style="11" bestFit="1" customWidth="1"/>
    <col min="7" max="7" width="11.7265625" style="11" bestFit="1" customWidth="1"/>
    <col min="8" max="8" width="18.26953125" style="11" bestFit="1" customWidth="1"/>
    <col min="9" max="9" width="20.81640625" style="11" bestFit="1" customWidth="1"/>
    <col min="10" max="11" width="8.7265625" style="11"/>
  </cols>
  <sheetData>
    <row r="1" spans="1:9" x14ac:dyDescent="0.45">
      <c r="A1" s="11" t="s">
        <v>315</v>
      </c>
    </row>
    <row r="2" spans="1:9" x14ac:dyDescent="0.45">
      <c r="A2" s="18"/>
    </row>
    <row r="3" spans="1:9" x14ac:dyDescent="0.45">
      <c r="A3" s="18" t="s">
        <v>85</v>
      </c>
      <c r="B3" s="11" t="s">
        <v>168</v>
      </c>
      <c r="C3" s="11" t="s">
        <v>89</v>
      </c>
      <c r="D3" s="11" t="s">
        <v>91</v>
      </c>
      <c r="E3" s="11" t="s">
        <v>90</v>
      </c>
      <c r="F3" s="11" t="s">
        <v>92</v>
      </c>
      <c r="G3" s="11" t="s">
        <v>94</v>
      </c>
      <c r="H3" s="11" t="s">
        <v>185</v>
      </c>
      <c r="I3" s="11" t="s">
        <v>186</v>
      </c>
    </row>
    <row r="4" spans="1:9" x14ac:dyDescent="0.45">
      <c r="A4" s="18" t="s">
        <v>86</v>
      </c>
      <c r="B4" s="11" t="s">
        <v>351</v>
      </c>
      <c r="C4" s="29">
        <v>204744</v>
      </c>
      <c r="D4" s="29">
        <v>40379</v>
      </c>
      <c r="E4" s="29">
        <v>6</v>
      </c>
      <c r="F4" s="29">
        <v>7</v>
      </c>
      <c r="G4" s="29">
        <v>0</v>
      </c>
      <c r="H4" s="29">
        <v>0</v>
      </c>
      <c r="I4" s="29">
        <v>245136</v>
      </c>
    </row>
    <row r="5" spans="1:9" x14ac:dyDescent="0.45">
      <c r="A5" s="18" t="s">
        <v>86</v>
      </c>
      <c r="B5" s="11" t="s">
        <v>352</v>
      </c>
      <c r="C5" s="29">
        <v>5678</v>
      </c>
      <c r="D5" s="29">
        <v>2638</v>
      </c>
      <c r="E5" s="29">
        <v>1691</v>
      </c>
      <c r="F5" s="29">
        <v>1648</v>
      </c>
      <c r="G5" s="29">
        <v>19</v>
      </c>
      <c r="H5" s="29">
        <v>7</v>
      </c>
      <c r="I5" s="29">
        <v>11681</v>
      </c>
    </row>
    <row r="6" spans="1:9" x14ac:dyDescent="0.45">
      <c r="A6" s="18" t="s">
        <v>87</v>
      </c>
      <c r="B6" s="11" t="s">
        <v>351</v>
      </c>
      <c r="C6" s="29">
        <v>0</v>
      </c>
      <c r="D6" s="29">
        <v>69923</v>
      </c>
      <c r="E6" s="29">
        <v>0</v>
      </c>
      <c r="F6" s="29">
        <v>0</v>
      </c>
      <c r="G6" s="29">
        <v>0</v>
      </c>
      <c r="H6" s="29">
        <v>0</v>
      </c>
      <c r="I6" s="29">
        <v>69923</v>
      </c>
    </row>
    <row r="7" spans="1:9" x14ac:dyDescent="0.45">
      <c r="A7" s="18" t="s">
        <v>87</v>
      </c>
      <c r="B7" s="11" t="s">
        <v>352</v>
      </c>
      <c r="C7" s="29">
        <v>80</v>
      </c>
      <c r="D7" s="29">
        <v>2008</v>
      </c>
      <c r="E7" s="29">
        <v>583</v>
      </c>
      <c r="F7" s="29">
        <v>436</v>
      </c>
      <c r="G7" s="29">
        <v>6</v>
      </c>
      <c r="H7" s="29">
        <v>6</v>
      </c>
      <c r="I7" s="29">
        <v>3119</v>
      </c>
    </row>
    <row r="8" spans="1:9" x14ac:dyDescent="0.45">
      <c r="A8" s="18" t="s">
        <v>88</v>
      </c>
      <c r="B8" s="11" t="s">
        <v>351</v>
      </c>
      <c r="C8" s="29">
        <v>4538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4538</v>
      </c>
    </row>
    <row r="9" spans="1:9" x14ac:dyDescent="0.45">
      <c r="A9" s="11" t="s">
        <v>88</v>
      </c>
      <c r="B9" s="11" t="s">
        <v>352</v>
      </c>
      <c r="C9" s="29">
        <v>21</v>
      </c>
      <c r="D9" s="29">
        <v>59</v>
      </c>
      <c r="E9" s="29">
        <v>27</v>
      </c>
      <c r="F9" s="29">
        <v>17</v>
      </c>
      <c r="G9" s="29">
        <v>0</v>
      </c>
      <c r="H9" s="29">
        <v>2</v>
      </c>
      <c r="I9" s="29">
        <v>126</v>
      </c>
    </row>
    <row r="10" spans="1:9" x14ac:dyDescent="0.45">
      <c r="A10" s="11" t="s">
        <v>175</v>
      </c>
      <c r="B10" s="18"/>
      <c r="C10" s="29">
        <v>215061</v>
      </c>
      <c r="D10" s="29">
        <v>115007</v>
      </c>
      <c r="E10" s="29">
        <v>2307</v>
      </c>
      <c r="F10" s="29">
        <v>2108</v>
      </c>
      <c r="G10" s="29">
        <v>25</v>
      </c>
      <c r="H10" s="29">
        <v>15</v>
      </c>
      <c r="I10" s="29">
        <v>334523</v>
      </c>
    </row>
    <row r="12" spans="1:9" x14ac:dyDescent="0.45">
      <c r="A12" s="11" t="s">
        <v>50</v>
      </c>
    </row>
    <row r="14" spans="1:9" x14ac:dyDescent="0.45">
      <c r="A14" s="14" t="s">
        <v>0</v>
      </c>
    </row>
  </sheetData>
  <hyperlinks>
    <hyperlink ref="A14" location="Contents!A1" display="Contents" xr:uid="{58E8A942-3C8A-4D76-8726-C451865C7F77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01E4-6251-4918-87C8-3F7F578C7DDE}">
  <dimension ref="A1:J10"/>
  <sheetViews>
    <sheetView workbookViewId="0">
      <selection activeCell="A2" sqref="A2"/>
    </sheetView>
  </sheetViews>
  <sheetFormatPr defaultRowHeight="16.5" x14ac:dyDescent="0.45"/>
  <cols>
    <col min="1" max="1" width="30.1796875" style="11" bestFit="1" customWidth="1"/>
    <col min="2" max="2" width="16" style="11" bestFit="1" customWidth="1"/>
    <col min="3" max="3" width="17.7265625" style="11" bestFit="1" customWidth="1"/>
    <col min="4" max="4" width="27.54296875" style="11" bestFit="1" customWidth="1"/>
    <col min="5" max="5" width="14.1796875" style="11" bestFit="1" customWidth="1"/>
    <col min="6" max="6" width="31.26953125" style="6" bestFit="1" customWidth="1"/>
    <col min="7" max="10" width="9.1796875" style="6"/>
  </cols>
  <sheetData>
    <row r="1" spans="1:6" x14ac:dyDescent="0.45">
      <c r="A1" s="11" t="s">
        <v>314</v>
      </c>
    </row>
    <row r="3" spans="1:6" x14ac:dyDescent="0.45">
      <c r="A3" s="23" t="s">
        <v>85</v>
      </c>
      <c r="B3" s="23" t="s">
        <v>198</v>
      </c>
      <c r="C3" s="18"/>
    </row>
    <row r="4" spans="1:6" x14ac:dyDescent="0.45">
      <c r="A4" s="23" t="s">
        <v>86</v>
      </c>
      <c r="B4" s="23">
        <v>0.60874996016155913</v>
      </c>
      <c r="C4" s="18"/>
      <c r="F4" s="9"/>
    </row>
    <row r="5" spans="1:6" x14ac:dyDescent="0.45">
      <c r="A5" s="23" t="s">
        <v>87</v>
      </c>
      <c r="B5" s="23">
        <v>0.27442908531332838</v>
      </c>
      <c r="C5" s="18"/>
      <c r="F5" s="9"/>
    </row>
    <row r="6" spans="1:6" x14ac:dyDescent="0.45">
      <c r="A6" s="23" t="s">
        <v>88</v>
      </c>
      <c r="B6" s="23">
        <v>0.11682095452511251</v>
      </c>
      <c r="C6" s="18"/>
      <c r="F6" s="9"/>
    </row>
    <row r="8" spans="1:6" x14ac:dyDescent="0.45">
      <c r="A8" s="11" t="s">
        <v>50</v>
      </c>
    </row>
    <row r="10" spans="1:6" x14ac:dyDescent="0.45">
      <c r="A10" s="14" t="s">
        <v>0</v>
      </c>
    </row>
  </sheetData>
  <hyperlinks>
    <hyperlink ref="A10" location="Contents!A1" display="Contents" xr:uid="{ABEA4574-899C-4455-881A-AE63692DC922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F0B97-A249-4774-95B1-C2BB4ED4667B}">
  <dimension ref="A1:L13"/>
  <sheetViews>
    <sheetView workbookViewId="0">
      <selection activeCell="A2" sqref="A2"/>
    </sheetView>
  </sheetViews>
  <sheetFormatPr defaultRowHeight="16.5" x14ac:dyDescent="0.45"/>
  <cols>
    <col min="1" max="1" width="17.54296875" style="11" bestFit="1" customWidth="1"/>
    <col min="2" max="2" width="16" style="11" bestFit="1" customWidth="1"/>
    <col min="3" max="3" width="17.26953125" style="11" bestFit="1" customWidth="1"/>
    <col min="4" max="4" width="27.54296875" style="11" bestFit="1" customWidth="1"/>
    <col min="5" max="5" width="13.26953125" style="11" bestFit="1" customWidth="1"/>
    <col min="6" max="6" width="13.26953125" style="6" bestFit="1" customWidth="1"/>
    <col min="7" max="7" width="17.1796875" style="6" bestFit="1" customWidth="1"/>
    <col min="8" max="8" width="14.1796875" style="6" bestFit="1" customWidth="1"/>
    <col min="9" max="12" width="9.1796875" style="6"/>
  </cols>
  <sheetData>
    <row r="1" spans="1:8" x14ac:dyDescent="0.45">
      <c r="A1" s="11" t="s">
        <v>313</v>
      </c>
    </row>
    <row r="3" spans="1:8" x14ac:dyDescent="0.45">
      <c r="A3" s="11" t="s">
        <v>350</v>
      </c>
      <c r="B3" s="11" t="s">
        <v>198</v>
      </c>
      <c r="C3" s="18"/>
    </row>
    <row r="4" spans="1:8" x14ac:dyDescent="0.45">
      <c r="A4" s="23" t="s">
        <v>89</v>
      </c>
      <c r="B4" s="23">
        <v>0.36659848488076469</v>
      </c>
      <c r="C4" s="18"/>
      <c r="E4" s="16"/>
      <c r="F4" s="9"/>
      <c r="G4" s="9"/>
      <c r="H4" s="9"/>
    </row>
    <row r="5" spans="1:8" x14ac:dyDescent="0.45">
      <c r="A5" s="23" t="s">
        <v>90</v>
      </c>
      <c r="B5" s="23">
        <v>2.6833614844371464E-2</v>
      </c>
      <c r="C5" s="18"/>
      <c r="E5" s="16"/>
      <c r="F5" s="9"/>
      <c r="G5" s="9"/>
      <c r="H5" s="9"/>
    </row>
    <row r="6" spans="1:8" x14ac:dyDescent="0.45">
      <c r="A6" s="23" t="s">
        <v>91</v>
      </c>
      <c r="B6" s="23">
        <v>0.42996847512459557</v>
      </c>
      <c r="C6" s="18"/>
      <c r="E6" s="16"/>
      <c r="F6" s="9"/>
      <c r="G6" s="9"/>
      <c r="H6" s="9"/>
    </row>
    <row r="7" spans="1:8" x14ac:dyDescent="0.45">
      <c r="A7" s="23" t="s">
        <v>92</v>
      </c>
      <c r="B7" s="23">
        <v>5.8330057525315934E-2</v>
      </c>
      <c r="C7" s="18"/>
      <c r="E7" s="16"/>
      <c r="F7" s="9"/>
      <c r="G7" s="9"/>
      <c r="H7" s="9"/>
    </row>
    <row r="8" spans="1:8" x14ac:dyDescent="0.45">
      <c r="A8" s="23" t="s">
        <v>93</v>
      </c>
      <c r="B8" s="23">
        <v>0.11260892645248471</v>
      </c>
      <c r="C8" s="18"/>
      <c r="E8" s="16"/>
      <c r="F8" s="9"/>
      <c r="G8" s="9"/>
      <c r="H8" s="9"/>
    </row>
    <row r="9" spans="1:8" x14ac:dyDescent="0.45">
      <c r="A9" s="23" t="s">
        <v>94</v>
      </c>
      <c r="B9" s="23">
        <v>5.6604411724675459E-3</v>
      </c>
      <c r="C9" s="18"/>
      <c r="E9" s="16"/>
      <c r="F9" s="9"/>
      <c r="G9" s="9"/>
      <c r="H9" s="9"/>
    </row>
    <row r="11" spans="1:8" x14ac:dyDescent="0.45">
      <c r="A11" s="11" t="s">
        <v>50</v>
      </c>
    </row>
    <row r="13" spans="1:8" x14ac:dyDescent="0.45">
      <c r="A13" s="14" t="s">
        <v>0</v>
      </c>
    </row>
  </sheetData>
  <phoneticPr fontId="8" type="noConversion"/>
  <hyperlinks>
    <hyperlink ref="A13" location="Contents!A1" display="Contents" xr:uid="{64262808-360B-4F18-8215-05F0B03FA725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1F425-CDC5-4D46-9D77-6067B6360EBB}">
  <dimension ref="A1:H11"/>
  <sheetViews>
    <sheetView workbookViewId="0">
      <selection activeCell="A2" sqref="A2"/>
    </sheetView>
  </sheetViews>
  <sheetFormatPr defaultRowHeight="14.5" x14ac:dyDescent="0.35"/>
  <cols>
    <col min="1" max="1" width="30.1796875" bestFit="1" customWidth="1"/>
    <col min="2" max="2" width="15" bestFit="1" customWidth="1"/>
    <col min="3" max="3" width="13.1796875" bestFit="1" customWidth="1"/>
    <col min="4" max="4" width="18.1796875" bestFit="1" customWidth="1"/>
    <col min="5" max="5" width="11.7265625" bestFit="1" customWidth="1"/>
    <col min="6" max="6" width="10.7265625" bestFit="1" customWidth="1"/>
    <col min="7" max="7" width="11.54296875" bestFit="1" customWidth="1"/>
    <col min="8" max="8" width="22.1796875" bestFit="1" customWidth="1"/>
  </cols>
  <sheetData>
    <row r="1" spans="1:8" ht="16.5" x14ac:dyDescent="0.45">
      <c r="A1" s="11" t="s">
        <v>312</v>
      </c>
      <c r="B1" s="11"/>
      <c r="C1" s="11"/>
      <c r="D1" s="11"/>
      <c r="E1" s="11"/>
    </row>
    <row r="2" spans="1:8" ht="16.5" x14ac:dyDescent="0.45">
      <c r="A2" s="11"/>
      <c r="B2" s="11"/>
      <c r="C2" s="11"/>
      <c r="D2" s="11"/>
      <c r="E2" s="11"/>
    </row>
    <row r="3" spans="1:8" ht="16.5" x14ac:dyDescent="0.45">
      <c r="A3" s="11" t="s">
        <v>85</v>
      </c>
      <c r="B3" s="11" t="s">
        <v>89</v>
      </c>
      <c r="C3" s="11" t="s">
        <v>91</v>
      </c>
      <c r="D3" s="11" t="s">
        <v>185</v>
      </c>
      <c r="E3" s="11" t="s">
        <v>92</v>
      </c>
      <c r="F3" s="11" t="s">
        <v>90</v>
      </c>
      <c r="G3" s="11" t="s">
        <v>94</v>
      </c>
      <c r="H3" s="11" t="s">
        <v>179</v>
      </c>
    </row>
    <row r="4" spans="1:8" ht="16.5" x14ac:dyDescent="0.45">
      <c r="A4" s="11" t="s">
        <v>86</v>
      </c>
      <c r="B4" s="29">
        <v>2339751.8597021219</v>
      </c>
      <c r="C4" s="29">
        <v>1359876.2461028104</v>
      </c>
      <c r="D4" s="29">
        <v>181700.71634510378</v>
      </c>
      <c r="E4" s="29">
        <v>298632.11121373484</v>
      </c>
      <c r="F4" s="29">
        <v>129434.14882204025</v>
      </c>
      <c r="G4" s="29">
        <v>27215.225347275085</v>
      </c>
      <c r="H4" s="29">
        <v>4336610.3075330863</v>
      </c>
    </row>
    <row r="5" spans="1:8" ht="16.5" x14ac:dyDescent="0.45">
      <c r="A5" s="11" t="s">
        <v>87</v>
      </c>
      <c r="B5" s="29">
        <v>155715.88185246999</v>
      </c>
      <c r="C5" s="29">
        <v>1493960.0469275173</v>
      </c>
      <c r="D5" s="29">
        <v>126122.84956680001</v>
      </c>
      <c r="E5" s="29">
        <v>112485.79422333936</v>
      </c>
      <c r="F5" s="29">
        <v>53583.546082667715</v>
      </c>
      <c r="G5" s="29">
        <v>13108.600755633812</v>
      </c>
      <c r="H5" s="29">
        <v>1954976.7194084281</v>
      </c>
    </row>
    <row r="6" spans="1:8" ht="16.5" x14ac:dyDescent="0.45">
      <c r="A6" s="11" t="s">
        <v>88</v>
      </c>
      <c r="B6" s="29">
        <v>116104.94395000002</v>
      </c>
      <c r="C6" s="29">
        <v>209171.25221000001</v>
      </c>
      <c r="D6" s="29">
        <v>494379.41253999993</v>
      </c>
      <c r="E6" s="29">
        <v>4413.5036099999998</v>
      </c>
      <c r="F6" s="29">
        <v>8139.4933299999993</v>
      </c>
      <c r="G6" s="29">
        <v>0</v>
      </c>
      <c r="H6" s="29">
        <v>832208.60563999997</v>
      </c>
    </row>
    <row r="7" spans="1:8" ht="16.5" x14ac:dyDescent="0.45">
      <c r="A7" s="11" t="s">
        <v>175</v>
      </c>
      <c r="B7" s="29">
        <v>2611572.685504592</v>
      </c>
      <c r="C7" s="29">
        <v>3063007.5452403277</v>
      </c>
      <c r="D7" s="29">
        <v>802202.97845190368</v>
      </c>
      <c r="E7" s="29">
        <v>415531.40904707421</v>
      </c>
      <c r="F7" s="29">
        <v>191157.18823470795</v>
      </c>
      <c r="G7" s="29">
        <v>40323.826102908897</v>
      </c>
      <c r="H7" s="29">
        <v>7123795.6325815143</v>
      </c>
    </row>
    <row r="8" spans="1:8" ht="16.5" x14ac:dyDescent="0.45">
      <c r="A8" s="11"/>
      <c r="B8" s="11"/>
      <c r="C8" s="11"/>
      <c r="D8" s="11"/>
      <c r="E8" s="11"/>
    </row>
    <row r="9" spans="1:8" ht="16.5" x14ac:dyDescent="0.45">
      <c r="A9" s="11" t="s">
        <v>50</v>
      </c>
      <c r="B9" s="11"/>
      <c r="C9" s="11"/>
      <c r="D9" s="11"/>
      <c r="E9" s="11"/>
    </row>
    <row r="10" spans="1:8" ht="16.5" x14ac:dyDescent="0.45">
      <c r="A10" s="11"/>
      <c r="B10" s="11"/>
      <c r="C10" s="11"/>
      <c r="D10" s="11"/>
      <c r="E10" s="11"/>
    </row>
    <row r="11" spans="1:8" ht="16.5" x14ac:dyDescent="0.45">
      <c r="A11" s="14" t="s">
        <v>0</v>
      </c>
      <c r="B11" s="11"/>
      <c r="C11" s="11"/>
      <c r="D11" s="11"/>
      <c r="E11" s="11"/>
    </row>
  </sheetData>
  <hyperlinks>
    <hyperlink ref="A11" location="Contents!A1" display="Contents" xr:uid="{21A5EF1C-D64A-4821-8FA8-41867124CBE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96A81-1152-4335-AC44-2C1DC86E0BD1}">
  <dimension ref="A1:E18"/>
  <sheetViews>
    <sheetView workbookViewId="0">
      <selection activeCell="A3" sqref="A3"/>
    </sheetView>
  </sheetViews>
  <sheetFormatPr defaultRowHeight="16.5" x14ac:dyDescent="0.45"/>
  <cols>
    <col min="1" max="1" width="30" style="11" bestFit="1" customWidth="1"/>
    <col min="2" max="2" width="15.453125" style="11" bestFit="1" customWidth="1"/>
    <col min="3" max="5" width="8.7265625" style="11"/>
  </cols>
  <sheetData>
    <row r="1" spans="1:2" x14ac:dyDescent="0.45">
      <c r="A1" s="11" t="s">
        <v>149</v>
      </c>
    </row>
    <row r="3" spans="1:2" x14ac:dyDescent="0.45">
      <c r="B3" s="11" t="s">
        <v>166</v>
      </c>
    </row>
    <row r="4" spans="1:2" x14ac:dyDescent="0.45">
      <c r="A4" s="11" t="s">
        <v>162</v>
      </c>
      <c r="B4" s="23">
        <v>0.40574839166546017</v>
      </c>
    </row>
    <row r="5" spans="1:2" x14ac:dyDescent="0.45">
      <c r="A5" s="11" t="s">
        <v>93</v>
      </c>
      <c r="B5" s="23">
        <v>0.23268735346631866</v>
      </c>
    </row>
    <row r="6" spans="1:2" x14ac:dyDescent="0.45">
      <c r="A6" s="11" t="s">
        <v>89</v>
      </c>
      <c r="B6" s="23">
        <v>0.16836180797272507</v>
      </c>
    </row>
    <row r="7" spans="1:2" x14ac:dyDescent="0.45">
      <c r="A7" s="11" t="s">
        <v>92</v>
      </c>
      <c r="B7" s="23">
        <v>9.9655329784273203E-2</v>
      </c>
    </row>
    <row r="8" spans="1:2" x14ac:dyDescent="0.45">
      <c r="A8" s="11" t="s">
        <v>163</v>
      </c>
      <c r="B8" s="23">
        <v>4.4877799304340875E-2</v>
      </c>
    </row>
    <row r="9" spans="1:2" x14ac:dyDescent="0.45">
      <c r="A9" s="11" t="s">
        <v>164</v>
      </c>
      <c r="B9" s="23">
        <v>3.5213385011164444E-2</v>
      </c>
    </row>
    <row r="10" spans="1:2" x14ac:dyDescent="0.45">
      <c r="A10" s="11" t="s">
        <v>94</v>
      </c>
      <c r="B10" s="23">
        <v>6.6167774476993055E-3</v>
      </c>
    </row>
    <row r="11" spans="1:2" x14ac:dyDescent="0.45">
      <c r="A11" s="11" t="s">
        <v>167</v>
      </c>
      <c r="B11" s="23">
        <v>6.4762871300683917E-3</v>
      </c>
    </row>
    <row r="12" spans="1:2" x14ac:dyDescent="0.45">
      <c r="A12" s="11" t="s">
        <v>165</v>
      </c>
      <c r="B12" s="30">
        <v>3.6286821794986911E-4</v>
      </c>
    </row>
    <row r="13" spans="1:2" x14ac:dyDescent="0.45">
      <c r="B13" s="30"/>
    </row>
    <row r="14" spans="1:2" x14ac:dyDescent="0.45">
      <c r="A14" s="11" t="s">
        <v>53</v>
      </c>
      <c r="B14" s="29">
        <v>7272.104969426</v>
      </c>
    </row>
    <row r="15" spans="1:2" x14ac:dyDescent="0.45">
      <c r="B15" s="30"/>
    </row>
    <row r="16" spans="1:2" x14ac:dyDescent="0.45">
      <c r="A16" s="11" t="s">
        <v>1</v>
      </c>
    </row>
    <row r="18" spans="1:1" x14ac:dyDescent="0.45">
      <c r="A18" s="14" t="s">
        <v>0</v>
      </c>
    </row>
  </sheetData>
  <hyperlinks>
    <hyperlink ref="A18" location="Contents!A1" display="Contents" xr:uid="{5CFBE59F-D217-4A57-AE93-7B61FB04767A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5C421-420D-4C01-8E68-E6DAF977F56A}">
  <dimension ref="A1:M12"/>
  <sheetViews>
    <sheetView workbookViewId="0">
      <selection activeCell="A2" sqref="A2"/>
    </sheetView>
  </sheetViews>
  <sheetFormatPr defaultRowHeight="16.5" x14ac:dyDescent="0.45"/>
  <cols>
    <col min="1" max="1" width="10.54296875" style="11" bestFit="1" customWidth="1"/>
    <col min="2" max="2" width="15" style="11" bestFit="1" customWidth="1"/>
    <col min="3" max="3" width="8.1796875" style="11" bestFit="1" customWidth="1"/>
    <col min="4" max="4" width="17.54296875" style="11" bestFit="1" customWidth="1"/>
    <col min="5" max="5" width="11.7265625" style="11" bestFit="1" customWidth="1"/>
    <col min="6" max="6" width="8.26953125" style="6" bestFit="1" customWidth="1"/>
    <col min="7" max="7" width="11.54296875" style="6" bestFit="1" customWidth="1"/>
    <col min="8" max="13" width="9.1796875" style="6"/>
  </cols>
  <sheetData>
    <row r="1" spans="1:8" x14ac:dyDescent="0.45">
      <c r="A1" s="11" t="s">
        <v>408</v>
      </c>
    </row>
    <row r="2" spans="1:8" x14ac:dyDescent="0.45">
      <c r="F2" s="11"/>
      <c r="G2" s="11"/>
      <c r="H2" s="11"/>
    </row>
    <row r="3" spans="1:8" x14ac:dyDescent="0.45">
      <c r="B3" s="11" t="s">
        <v>89</v>
      </c>
      <c r="C3" s="11" t="s">
        <v>91</v>
      </c>
      <c r="D3" s="11" t="s">
        <v>93</v>
      </c>
      <c r="E3" s="11" t="s">
        <v>92</v>
      </c>
      <c r="F3" s="11" t="s">
        <v>90</v>
      </c>
      <c r="G3" s="11" t="s">
        <v>94</v>
      </c>
      <c r="H3" s="11"/>
    </row>
    <row r="4" spans="1:8" x14ac:dyDescent="0.45">
      <c r="A4" s="11" t="s">
        <v>109</v>
      </c>
      <c r="B4" s="43">
        <v>0.40754082123661273</v>
      </c>
      <c r="C4" s="43">
        <v>0.41935764158995681</v>
      </c>
      <c r="D4" s="43">
        <v>7.8184353384239666E-2</v>
      </c>
      <c r="E4" s="43">
        <v>6.4251819901082308E-2</v>
      </c>
      <c r="F4" s="43">
        <v>2.7388184947955398E-2</v>
      </c>
      <c r="G4" s="43">
        <v>3.277178940153102E-3</v>
      </c>
      <c r="H4" s="43"/>
    </row>
    <row r="5" spans="1:8" x14ac:dyDescent="0.45">
      <c r="A5" s="11" t="s">
        <v>110</v>
      </c>
      <c r="B5" s="43">
        <v>0.30987228050533455</v>
      </c>
      <c r="C5" s="43">
        <v>0.45284489951680174</v>
      </c>
      <c r="D5" s="43">
        <v>0.14733281387272767</v>
      </c>
      <c r="E5" s="43">
        <v>5.8672944100698378E-2</v>
      </c>
      <c r="F5" s="43">
        <v>2.4441808562197444E-2</v>
      </c>
      <c r="G5" s="43">
        <v>6.8352534422402482E-3</v>
      </c>
      <c r="H5" s="43"/>
    </row>
    <row r="6" spans="1:8" x14ac:dyDescent="0.45">
      <c r="A6" s="11" t="s">
        <v>111</v>
      </c>
      <c r="B6" s="43">
        <v>0.26216980160145453</v>
      </c>
      <c r="C6" s="43">
        <v>0.46555423888324698</v>
      </c>
      <c r="D6" s="43">
        <v>0.18231976453163715</v>
      </c>
      <c r="E6" s="43">
        <v>5.771569699929021E-2</v>
      </c>
      <c r="F6" s="43">
        <v>2.2762776413082084E-2</v>
      </c>
      <c r="G6" s="43">
        <v>9.4777215712890002E-3</v>
      </c>
      <c r="H6" s="43"/>
    </row>
    <row r="7" spans="1:8" x14ac:dyDescent="0.45">
      <c r="A7" s="11" t="s">
        <v>197</v>
      </c>
      <c r="B7" s="43">
        <v>0.41073671659694366</v>
      </c>
      <c r="C7" s="43">
        <v>0.40867076845623967</v>
      </c>
      <c r="D7" s="43">
        <v>9.3488306607478519E-2</v>
      </c>
      <c r="E7" s="43">
        <v>5.1540726951245674E-2</v>
      </c>
      <c r="F7" s="43">
        <v>2.9884331814001672E-2</v>
      </c>
      <c r="G7" s="43">
        <v>5.6791495740907607E-3</v>
      </c>
      <c r="H7" s="43"/>
    </row>
    <row r="8" spans="1:8" x14ac:dyDescent="0.45">
      <c r="B8" s="34"/>
      <c r="F8" s="11"/>
      <c r="G8" s="20"/>
      <c r="H8" s="11"/>
    </row>
    <row r="9" spans="1:8" x14ac:dyDescent="0.45">
      <c r="F9" s="11"/>
      <c r="G9" s="11"/>
      <c r="H9" s="11"/>
    </row>
    <row r="10" spans="1:8" x14ac:dyDescent="0.45">
      <c r="A10" s="11" t="s">
        <v>50</v>
      </c>
    </row>
    <row r="12" spans="1:8" x14ac:dyDescent="0.45">
      <c r="A12" s="14" t="s">
        <v>0</v>
      </c>
    </row>
  </sheetData>
  <hyperlinks>
    <hyperlink ref="A12" location="Contents!A1" display="Contents" xr:uid="{03D62705-AA22-453B-B1C1-57522DEB331C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E32EC-39CC-41DA-85DA-62B39B4C4C26}">
  <dimension ref="A1:I12"/>
  <sheetViews>
    <sheetView workbookViewId="0">
      <selection activeCell="A2" sqref="A2"/>
    </sheetView>
  </sheetViews>
  <sheetFormatPr defaultRowHeight="16.5" x14ac:dyDescent="0.45"/>
  <cols>
    <col min="1" max="1" width="33.453125" style="11" bestFit="1" customWidth="1"/>
    <col min="2" max="2" width="15" style="11" bestFit="1" customWidth="1"/>
    <col min="3" max="3" width="8.81640625" style="11" bestFit="1" customWidth="1"/>
    <col min="4" max="4" width="8.26953125" style="11" bestFit="1" customWidth="1"/>
    <col min="5" max="5" width="11.7265625" style="11" bestFit="1" customWidth="1"/>
    <col min="6" max="6" width="11.54296875" style="11" bestFit="1" customWidth="1"/>
    <col min="7" max="7" width="30.26953125" style="11" bestFit="1" customWidth="1"/>
    <col min="8" max="9" width="9.1796875" style="6"/>
  </cols>
  <sheetData>
    <row r="1" spans="1:7" x14ac:dyDescent="0.45">
      <c r="A1" s="11" t="s">
        <v>409</v>
      </c>
    </row>
    <row r="3" spans="1:7" x14ac:dyDescent="0.45">
      <c r="A3" s="11" t="s">
        <v>350</v>
      </c>
      <c r="B3" s="11" t="s">
        <v>2</v>
      </c>
    </row>
    <row r="4" spans="1:7" x14ac:dyDescent="0.45">
      <c r="A4" s="11" t="s">
        <v>89</v>
      </c>
      <c r="B4" s="23">
        <v>0.64904051430976684</v>
      </c>
    </row>
    <row r="5" spans="1:7" x14ac:dyDescent="0.45">
      <c r="A5" s="11" t="s">
        <v>91</v>
      </c>
      <c r="B5" s="23">
        <v>0.34228065978457373</v>
      </c>
      <c r="C5" s="30"/>
      <c r="D5" s="30"/>
      <c r="E5" s="30"/>
      <c r="F5" s="35"/>
      <c r="G5" s="20"/>
    </row>
    <row r="6" spans="1:7" x14ac:dyDescent="0.45">
      <c r="A6" s="11" t="s">
        <v>90</v>
      </c>
      <c r="B6" s="23">
        <v>4.6058946973161052E-3</v>
      </c>
      <c r="C6" s="30"/>
      <c r="D6" s="35"/>
      <c r="E6" s="35"/>
      <c r="F6" s="35"/>
      <c r="G6" s="20"/>
    </row>
    <row r="7" spans="1:7" x14ac:dyDescent="0.45">
      <c r="A7" s="11" t="s">
        <v>92</v>
      </c>
      <c r="B7" s="23">
        <v>4.0487055952081741E-3</v>
      </c>
      <c r="C7" s="30"/>
      <c r="D7" s="30"/>
      <c r="E7" s="30"/>
      <c r="F7" s="30"/>
      <c r="G7" s="20"/>
    </row>
    <row r="8" spans="1:7" x14ac:dyDescent="0.45">
      <c r="A8" s="11" t="s">
        <v>94</v>
      </c>
      <c r="B8" s="34">
        <v>2.4225613135127443E-5</v>
      </c>
    </row>
    <row r="10" spans="1:7" x14ac:dyDescent="0.45">
      <c r="A10" s="11" t="s">
        <v>50</v>
      </c>
    </row>
    <row r="12" spans="1:7" x14ac:dyDescent="0.45">
      <c r="A12" s="14" t="s">
        <v>0</v>
      </c>
    </row>
  </sheetData>
  <hyperlinks>
    <hyperlink ref="A12" location="Contents!A1" display="Contents" xr:uid="{86570CA8-A4EB-4B22-AB15-DBA38D27B3AD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6F016-B169-483F-A567-D34B0AE6F001}">
  <dimension ref="A1:K10"/>
  <sheetViews>
    <sheetView workbookViewId="0">
      <selection activeCell="A2" sqref="A2"/>
    </sheetView>
  </sheetViews>
  <sheetFormatPr defaultRowHeight="16.5" x14ac:dyDescent="0.45"/>
  <cols>
    <col min="1" max="1" width="33.453125" style="11" bestFit="1" customWidth="1"/>
    <col min="2" max="2" width="15" style="11" bestFit="1" customWidth="1"/>
    <col min="3" max="3" width="8.1796875" style="11" bestFit="1" customWidth="1"/>
    <col min="4" max="4" width="8.26953125" style="11" bestFit="1" customWidth="1"/>
    <col min="5" max="5" width="11.7265625" style="11" bestFit="1" customWidth="1"/>
    <col min="6" max="6" width="11.54296875" style="11" bestFit="1" customWidth="1"/>
    <col min="7" max="7" width="30.26953125" style="11" bestFit="1" customWidth="1"/>
    <col min="8" max="8" width="10.26953125" style="6" bestFit="1" customWidth="1"/>
    <col min="9" max="9" width="13.7265625" bestFit="1" customWidth="1"/>
  </cols>
  <sheetData>
    <row r="1" spans="1:11" x14ac:dyDescent="0.45">
      <c r="A1" s="11" t="s">
        <v>410</v>
      </c>
      <c r="K1" s="3"/>
    </row>
    <row r="2" spans="1:11" x14ac:dyDescent="0.45">
      <c r="F2" s="18"/>
    </row>
    <row r="3" spans="1:11" x14ac:dyDescent="0.45">
      <c r="A3" s="23"/>
      <c r="B3" s="23" t="s">
        <v>89</v>
      </c>
      <c r="C3" s="11" t="s">
        <v>91</v>
      </c>
      <c r="D3" s="11" t="s">
        <v>90</v>
      </c>
      <c r="E3" s="11" t="s">
        <v>92</v>
      </c>
      <c r="F3" s="11" t="s">
        <v>94</v>
      </c>
      <c r="I3" s="1"/>
    </row>
    <row r="4" spans="1:11" x14ac:dyDescent="0.45">
      <c r="A4" s="23" t="s">
        <v>95</v>
      </c>
      <c r="B4" s="23">
        <v>0.75568622260876139</v>
      </c>
      <c r="C4" s="23">
        <v>0.24419088313701764</v>
      </c>
      <c r="D4" s="30">
        <v>5.6720425025051523E-5</v>
      </c>
      <c r="E4" s="30">
        <v>6.6173829195893444E-5</v>
      </c>
      <c r="F4" s="35">
        <v>0</v>
      </c>
      <c r="G4" s="20"/>
      <c r="H4" s="8"/>
      <c r="I4" s="2"/>
    </row>
    <row r="5" spans="1:11" x14ac:dyDescent="0.45">
      <c r="A5" s="23" t="s">
        <v>187</v>
      </c>
      <c r="B5" s="23">
        <v>0.60493417206463529</v>
      </c>
      <c r="C5" s="23">
        <v>0.39506582793536471</v>
      </c>
      <c r="D5" s="35">
        <v>0</v>
      </c>
      <c r="E5" s="35">
        <v>0</v>
      </c>
      <c r="F5" s="35">
        <v>0</v>
      </c>
      <c r="G5" s="20"/>
      <c r="H5" s="8"/>
      <c r="I5" s="2"/>
    </row>
    <row r="6" spans="1:11" x14ac:dyDescent="0.45">
      <c r="A6" s="23" t="s">
        <v>188</v>
      </c>
      <c r="B6" s="23">
        <v>0.47498118886380736</v>
      </c>
      <c r="C6" s="23">
        <v>0.25667795334838223</v>
      </c>
      <c r="D6" s="23">
        <v>0.1424943566591422</v>
      </c>
      <c r="E6" s="23">
        <v>0.12509405568096313</v>
      </c>
      <c r="F6" s="23">
        <v>7.5244544770504136E-4</v>
      </c>
      <c r="G6" s="20"/>
      <c r="H6" s="8"/>
      <c r="I6" s="2"/>
    </row>
    <row r="8" spans="1:11" x14ac:dyDescent="0.45">
      <c r="A8" s="11" t="s">
        <v>50</v>
      </c>
    </row>
    <row r="10" spans="1:11" x14ac:dyDescent="0.45">
      <c r="A10" s="14" t="s">
        <v>0</v>
      </c>
    </row>
  </sheetData>
  <hyperlinks>
    <hyperlink ref="A10" location="Contents!A1" display="Contents" xr:uid="{B8213716-E92C-4C8B-B558-1625E3EFED48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CF782-997E-407C-9640-7E706CD52F8F}">
  <dimension ref="A1:H17"/>
  <sheetViews>
    <sheetView workbookViewId="0">
      <selection activeCell="A2" sqref="A2"/>
    </sheetView>
  </sheetViews>
  <sheetFormatPr defaultRowHeight="14.5" x14ac:dyDescent="0.35"/>
  <cols>
    <col min="1" max="1" width="31.81640625" bestFit="1" customWidth="1"/>
    <col min="2" max="2" width="35.26953125" bestFit="1" customWidth="1"/>
    <col min="3" max="3" width="16.7265625" bestFit="1" customWidth="1"/>
    <col min="4" max="5" width="10" bestFit="1" customWidth="1"/>
    <col min="6" max="6" width="13.54296875" bestFit="1" customWidth="1"/>
    <col min="7" max="7" width="13.453125" bestFit="1" customWidth="1"/>
    <col min="8" max="8" width="22.54296875" bestFit="1" customWidth="1"/>
  </cols>
  <sheetData>
    <row r="1" spans="1:8" ht="16.5" x14ac:dyDescent="0.45">
      <c r="A1" s="11" t="s">
        <v>412</v>
      </c>
      <c r="B1" s="11"/>
      <c r="C1" s="11"/>
      <c r="D1" s="11"/>
      <c r="E1" s="11"/>
    </row>
    <row r="2" spans="1:8" ht="16.5" x14ac:dyDescent="0.45">
      <c r="A2" s="11"/>
      <c r="B2" s="11"/>
      <c r="C2" s="11"/>
      <c r="D2" s="11"/>
      <c r="E2" s="11"/>
    </row>
    <row r="3" spans="1:8" ht="16.5" x14ac:dyDescent="0.45">
      <c r="A3" s="29" t="s">
        <v>85</v>
      </c>
      <c r="B3" s="29" t="s">
        <v>168</v>
      </c>
      <c r="C3" s="29" t="s">
        <v>89</v>
      </c>
      <c r="D3" s="29" t="s">
        <v>91</v>
      </c>
      <c r="E3" s="29" t="s">
        <v>90</v>
      </c>
      <c r="F3" s="29" t="s">
        <v>92</v>
      </c>
      <c r="G3" s="29" t="s">
        <v>94</v>
      </c>
      <c r="H3" s="29" t="s">
        <v>186</v>
      </c>
    </row>
    <row r="4" spans="1:8" ht="16.5" x14ac:dyDescent="0.45">
      <c r="A4" s="29" t="s">
        <v>86</v>
      </c>
      <c r="B4" s="29" t="s">
        <v>95</v>
      </c>
      <c r="C4" s="29">
        <v>78631</v>
      </c>
      <c r="D4" s="29">
        <v>10553</v>
      </c>
      <c r="E4" s="29">
        <v>6</v>
      </c>
      <c r="F4" s="29">
        <v>7</v>
      </c>
      <c r="G4" s="29">
        <v>0</v>
      </c>
      <c r="H4" s="29">
        <v>89197</v>
      </c>
    </row>
    <row r="5" spans="1:8" ht="16.5" x14ac:dyDescent="0.45">
      <c r="A5" s="29" t="s">
        <v>86</v>
      </c>
      <c r="B5" s="29" t="s">
        <v>187</v>
      </c>
      <c r="C5" s="29">
        <v>126113</v>
      </c>
      <c r="D5" s="29">
        <v>29826</v>
      </c>
      <c r="E5" s="29">
        <v>0</v>
      </c>
      <c r="F5" s="29">
        <v>0</v>
      </c>
      <c r="G5" s="29">
        <v>0</v>
      </c>
      <c r="H5" s="29">
        <v>155939</v>
      </c>
    </row>
    <row r="6" spans="1:8" ht="16.5" x14ac:dyDescent="0.45">
      <c r="A6" s="29" t="s">
        <v>86</v>
      </c>
      <c r="B6" s="29" t="s">
        <v>188</v>
      </c>
      <c r="C6" s="29">
        <v>5024</v>
      </c>
      <c r="D6" s="29">
        <v>1454</v>
      </c>
      <c r="E6" s="29">
        <v>1117</v>
      </c>
      <c r="F6" s="29">
        <v>1065</v>
      </c>
      <c r="G6" s="29">
        <v>8</v>
      </c>
      <c r="H6" s="29">
        <v>8668</v>
      </c>
    </row>
    <row r="7" spans="1:8" ht="16.5" x14ac:dyDescent="0.45">
      <c r="A7" s="29" t="s">
        <v>87</v>
      </c>
      <c r="B7" s="29" t="s">
        <v>95</v>
      </c>
      <c r="C7" s="29">
        <v>0</v>
      </c>
      <c r="D7" s="29">
        <v>15278</v>
      </c>
      <c r="E7" s="29">
        <v>0</v>
      </c>
      <c r="F7" s="29">
        <v>0</v>
      </c>
      <c r="G7" s="29">
        <v>0</v>
      </c>
      <c r="H7" s="29">
        <v>15278</v>
      </c>
    </row>
    <row r="8" spans="1:8" ht="16.5" x14ac:dyDescent="0.45">
      <c r="A8" s="29" t="s">
        <v>87</v>
      </c>
      <c r="B8" s="29" t="s">
        <v>187</v>
      </c>
      <c r="C8" s="29">
        <v>0</v>
      </c>
      <c r="D8" s="29">
        <v>54645</v>
      </c>
      <c r="E8" s="29">
        <v>0</v>
      </c>
      <c r="F8" s="29">
        <v>0</v>
      </c>
      <c r="G8" s="29">
        <v>0</v>
      </c>
      <c r="H8" s="29">
        <v>54645</v>
      </c>
    </row>
    <row r="9" spans="1:8" ht="16.5" x14ac:dyDescent="0.45">
      <c r="A9" s="29" t="s">
        <v>87</v>
      </c>
      <c r="B9" s="29" t="s">
        <v>188</v>
      </c>
      <c r="C9" s="29">
        <v>10</v>
      </c>
      <c r="D9" s="29">
        <v>1254</v>
      </c>
      <c r="E9" s="29">
        <v>382</v>
      </c>
      <c r="F9" s="29">
        <v>252</v>
      </c>
      <c r="G9" s="29">
        <v>0</v>
      </c>
      <c r="H9" s="29">
        <v>1898</v>
      </c>
    </row>
    <row r="10" spans="1:8" ht="16.5" x14ac:dyDescent="0.45">
      <c r="A10" s="29" t="s">
        <v>88</v>
      </c>
      <c r="B10" s="29" t="s">
        <v>95</v>
      </c>
      <c r="C10" s="29">
        <v>1307</v>
      </c>
      <c r="D10" s="29">
        <v>0</v>
      </c>
      <c r="E10" s="29">
        <v>0</v>
      </c>
      <c r="F10" s="29">
        <v>0</v>
      </c>
      <c r="G10" s="29">
        <v>0</v>
      </c>
      <c r="H10" s="29">
        <v>1307</v>
      </c>
    </row>
    <row r="11" spans="1:8" ht="16.5" x14ac:dyDescent="0.45">
      <c r="A11" s="29" t="s">
        <v>88</v>
      </c>
      <c r="B11" s="29" t="s">
        <v>187</v>
      </c>
      <c r="C11" s="29">
        <v>3231</v>
      </c>
      <c r="D11" s="29">
        <v>0</v>
      </c>
      <c r="E11" s="29">
        <v>0</v>
      </c>
      <c r="F11" s="29">
        <v>0</v>
      </c>
      <c r="G11" s="29">
        <v>0</v>
      </c>
      <c r="H11" s="29">
        <v>3231</v>
      </c>
    </row>
    <row r="12" spans="1:8" ht="16.5" x14ac:dyDescent="0.45">
      <c r="A12" s="29" t="s">
        <v>88</v>
      </c>
      <c r="B12" s="29" t="s">
        <v>188</v>
      </c>
      <c r="C12" s="29">
        <v>16</v>
      </c>
      <c r="D12" s="29">
        <v>21</v>
      </c>
      <c r="E12" s="29">
        <v>16</v>
      </c>
      <c r="F12" s="29">
        <v>13</v>
      </c>
      <c r="G12" s="29">
        <v>0</v>
      </c>
      <c r="H12" s="29">
        <v>66</v>
      </c>
    </row>
    <row r="13" spans="1:8" ht="16.5" x14ac:dyDescent="0.45">
      <c r="A13" s="29" t="s">
        <v>175</v>
      </c>
      <c r="B13" s="29"/>
      <c r="C13" s="29">
        <v>214332</v>
      </c>
      <c r="D13" s="29">
        <v>113031</v>
      </c>
      <c r="E13" s="29">
        <v>1521</v>
      </c>
      <c r="F13" s="29">
        <v>1337</v>
      </c>
      <c r="G13" s="29">
        <v>8</v>
      </c>
      <c r="H13" s="29">
        <v>330229</v>
      </c>
    </row>
    <row r="14" spans="1:8" ht="16.5" x14ac:dyDescent="0.45">
      <c r="A14" s="11"/>
      <c r="B14" s="11"/>
      <c r="C14" s="11"/>
      <c r="D14" s="11"/>
      <c r="E14" s="11"/>
    </row>
    <row r="15" spans="1:8" ht="16.5" x14ac:dyDescent="0.45">
      <c r="A15" s="11" t="s">
        <v>50</v>
      </c>
      <c r="B15" s="11"/>
      <c r="C15" s="11"/>
      <c r="D15" s="11"/>
      <c r="E15" s="11"/>
    </row>
    <row r="16" spans="1:8" ht="16.5" x14ac:dyDescent="0.45">
      <c r="A16" s="11"/>
      <c r="B16" s="11"/>
      <c r="C16" s="11"/>
      <c r="D16" s="11"/>
      <c r="E16" s="11"/>
    </row>
    <row r="17" spans="1:5" ht="16.5" x14ac:dyDescent="0.45">
      <c r="A17" s="14" t="s">
        <v>0</v>
      </c>
      <c r="B17" s="11"/>
      <c r="C17" s="11"/>
      <c r="D17" s="11"/>
      <c r="E17" s="11"/>
    </row>
  </sheetData>
  <hyperlinks>
    <hyperlink ref="A17" location="Contents!A1" display="Contents" xr:uid="{0118AB5D-CB06-4791-8B4E-3C0AF961878A}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7A4FF-8E82-47D3-9203-AEE963A751FC}">
  <dimension ref="A1:H13"/>
  <sheetViews>
    <sheetView workbookViewId="0">
      <selection activeCell="A2" sqref="A2"/>
    </sheetView>
  </sheetViews>
  <sheetFormatPr defaultRowHeight="16.5" x14ac:dyDescent="0.45"/>
  <cols>
    <col min="1" max="1" width="17.54296875" style="11" bestFit="1" customWidth="1"/>
    <col min="2" max="2" width="14.7265625" style="11" bestFit="1" customWidth="1"/>
    <col min="3" max="8" width="9.1796875" style="11"/>
  </cols>
  <sheetData>
    <row r="1" spans="1:2" x14ac:dyDescent="0.45">
      <c r="A1" s="11" t="s">
        <v>413</v>
      </c>
    </row>
    <row r="3" spans="1:2" x14ac:dyDescent="0.45">
      <c r="A3" s="11" t="s">
        <v>350</v>
      </c>
      <c r="B3" s="11" t="s">
        <v>2</v>
      </c>
    </row>
    <row r="4" spans="1:2" x14ac:dyDescent="0.45">
      <c r="A4" s="11" t="s">
        <v>89</v>
      </c>
      <c r="B4" s="23">
        <v>0.16977177456916628</v>
      </c>
    </row>
    <row r="5" spans="1:2" x14ac:dyDescent="0.45">
      <c r="A5" s="11" t="s">
        <v>91</v>
      </c>
      <c r="B5" s="23">
        <v>0.46017699115044247</v>
      </c>
    </row>
    <row r="6" spans="1:2" x14ac:dyDescent="0.45">
      <c r="A6" s="11" t="s">
        <v>90</v>
      </c>
      <c r="B6" s="23">
        <v>0.18304611085235212</v>
      </c>
    </row>
    <row r="7" spans="1:2" x14ac:dyDescent="0.45">
      <c r="A7" s="11" t="s">
        <v>92</v>
      </c>
      <c r="B7" s="23">
        <v>0.17955286446204005</v>
      </c>
    </row>
    <row r="8" spans="1:2" x14ac:dyDescent="0.45">
      <c r="A8" s="11" t="s">
        <v>94</v>
      </c>
      <c r="B8" s="23">
        <v>3.9590125756870055E-3</v>
      </c>
    </row>
    <row r="9" spans="1:2" x14ac:dyDescent="0.45">
      <c r="A9" s="11" t="s">
        <v>93</v>
      </c>
      <c r="B9" s="23">
        <v>3.4932463903120633E-3</v>
      </c>
    </row>
    <row r="11" spans="1:2" x14ac:dyDescent="0.45">
      <c r="A11" s="11" t="s">
        <v>50</v>
      </c>
    </row>
    <row r="13" spans="1:2" x14ac:dyDescent="0.45">
      <c r="A13" s="14" t="s">
        <v>0</v>
      </c>
    </row>
  </sheetData>
  <hyperlinks>
    <hyperlink ref="A13" location="Contents!A1" display="Contents" xr:uid="{AF9982F1-7001-46E2-9DCE-7F5B972C63CF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81929-7647-4057-AD99-E9781E6C5A93}">
  <dimension ref="A1:K10"/>
  <sheetViews>
    <sheetView workbookViewId="0">
      <selection activeCell="A2" sqref="A2"/>
    </sheetView>
  </sheetViews>
  <sheetFormatPr defaultRowHeight="16.5" x14ac:dyDescent="0.45"/>
  <cols>
    <col min="1" max="1" width="30.26953125" style="11" bestFit="1" customWidth="1"/>
    <col min="2" max="2" width="15" style="11" bestFit="1" customWidth="1"/>
    <col min="3" max="3" width="8.1796875" style="11" bestFit="1" customWidth="1"/>
    <col min="4" max="4" width="8.26953125" style="11" bestFit="1" customWidth="1"/>
    <col min="5" max="5" width="11.7265625" style="11" bestFit="1" customWidth="1"/>
    <col min="6" max="6" width="11.54296875" style="11" bestFit="1" customWidth="1"/>
    <col min="7" max="7" width="17.54296875" style="11" bestFit="1" customWidth="1"/>
    <col min="8" max="11" width="9.1796875" style="11"/>
  </cols>
  <sheetData>
    <row r="1" spans="1:7" x14ac:dyDescent="0.45">
      <c r="A1" s="11" t="s">
        <v>414</v>
      </c>
    </row>
    <row r="3" spans="1:7" x14ac:dyDescent="0.45">
      <c r="B3" s="11" t="s">
        <v>89</v>
      </c>
      <c r="C3" s="11" t="s">
        <v>91</v>
      </c>
      <c r="D3" s="11" t="s">
        <v>90</v>
      </c>
      <c r="E3" s="11" t="s">
        <v>92</v>
      </c>
      <c r="F3" s="11" t="s">
        <v>94</v>
      </c>
      <c r="G3" s="11" t="s">
        <v>93</v>
      </c>
    </row>
    <row r="4" spans="1:7" x14ac:dyDescent="0.45">
      <c r="A4" s="11" t="s">
        <v>189</v>
      </c>
      <c r="B4" s="23">
        <v>0.16762216762216761</v>
      </c>
      <c r="C4" s="23">
        <v>0.44116844116844117</v>
      </c>
      <c r="D4" s="23">
        <v>0.20556920556920558</v>
      </c>
      <c r="E4" s="23">
        <v>0.18345618345618345</v>
      </c>
      <c r="F4" s="23">
        <v>2.1840021840021841E-3</v>
      </c>
      <c r="G4" s="23">
        <v>0</v>
      </c>
    </row>
    <row r="5" spans="1:7" x14ac:dyDescent="0.45">
      <c r="A5" s="11" t="s">
        <v>190</v>
      </c>
      <c r="B5" s="23">
        <v>0.19239904988123516</v>
      </c>
      <c r="C5" s="23">
        <v>0.56769596199524941</v>
      </c>
      <c r="D5" s="23">
        <v>7.6009501187648459E-2</v>
      </c>
      <c r="E5" s="23">
        <v>0.15439429928741091</v>
      </c>
      <c r="F5" s="23">
        <v>9.5011876484560574E-3</v>
      </c>
      <c r="G5" s="23">
        <v>0</v>
      </c>
    </row>
    <row r="6" spans="1:7" x14ac:dyDescent="0.45">
      <c r="A6" s="11" t="s">
        <v>191</v>
      </c>
      <c r="B6" s="23">
        <v>0.16190476190476191</v>
      </c>
      <c r="C6" s="23">
        <v>0.57619047619047614</v>
      </c>
      <c r="D6" s="23">
        <v>4.7619047619047623E-3</v>
      </c>
      <c r="E6" s="23">
        <v>0.16190476190476191</v>
      </c>
      <c r="F6" s="23">
        <v>2.3809523809523808E-2</v>
      </c>
      <c r="G6" s="23">
        <v>7.1428571428571425E-2</v>
      </c>
    </row>
    <row r="8" spans="1:7" x14ac:dyDescent="0.45">
      <c r="A8" s="11" t="s">
        <v>50</v>
      </c>
    </row>
    <row r="10" spans="1:7" x14ac:dyDescent="0.45">
      <c r="A10" s="14" t="s">
        <v>0</v>
      </c>
    </row>
  </sheetData>
  <hyperlinks>
    <hyperlink ref="A10" location="Contents!A1" display="Contents" xr:uid="{5210BE3A-4FEC-4A65-8F37-59A939196DD1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5222E-7462-42EA-B1BC-9E0A31236AD4}">
  <dimension ref="A1:K11"/>
  <sheetViews>
    <sheetView workbookViewId="0">
      <selection activeCell="A2" sqref="A2"/>
    </sheetView>
  </sheetViews>
  <sheetFormatPr defaultRowHeight="16.5" x14ac:dyDescent="0.45"/>
  <cols>
    <col min="1" max="1" width="30.26953125" style="11" bestFit="1" customWidth="1"/>
    <col min="2" max="2" width="15" style="11" bestFit="1" customWidth="1"/>
    <col min="3" max="3" width="8.1796875" style="11" bestFit="1" customWidth="1"/>
    <col min="4" max="4" width="8.26953125" style="11" bestFit="1" customWidth="1"/>
    <col min="5" max="5" width="11.7265625" style="11" bestFit="1" customWidth="1"/>
    <col min="6" max="6" width="11.54296875" style="11" bestFit="1" customWidth="1"/>
    <col min="7" max="7" width="17.54296875" style="11" bestFit="1" customWidth="1"/>
    <col min="8" max="8" width="20.7265625" style="11" bestFit="1" customWidth="1"/>
    <col min="9" max="11" width="9.1796875" style="11"/>
  </cols>
  <sheetData>
    <row r="1" spans="1:8" x14ac:dyDescent="0.45">
      <c r="A1" s="11" t="s">
        <v>415</v>
      </c>
    </row>
    <row r="3" spans="1:8" x14ac:dyDescent="0.45">
      <c r="A3" s="11" t="s">
        <v>168</v>
      </c>
      <c r="B3" s="11" t="s">
        <v>89</v>
      </c>
      <c r="C3" s="11" t="s">
        <v>91</v>
      </c>
      <c r="D3" s="11" t="s">
        <v>90</v>
      </c>
      <c r="E3" s="11" t="s">
        <v>92</v>
      </c>
      <c r="F3" s="11" t="s">
        <v>94</v>
      </c>
      <c r="G3" s="11" t="s">
        <v>93</v>
      </c>
      <c r="H3" s="11" t="s">
        <v>186</v>
      </c>
    </row>
    <row r="4" spans="1:8" x14ac:dyDescent="0.45">
      <c r="A4" s="11" t="s">
        <v>189</v>
      </c>
      <c r="B4" s="11">
        <v>614</v>
      </c>
      <c r="C4" s="11">
        <v>1616</v>
      </c>
      <c r="D4" s="11">
        <v>753</v>
      </c>
      <c r="E4" s="11">
        <v>672</v>
      </c>
      <c r="F4" s="11">
        <v>8</v>
      </c>
      <c r="G4" s="11">
        <v>0</v>
      </c>
      <c r="H4" s="11">
        <v>3663</v>
      </c>
    </row>
    <row r="5" spans="1:8" x14ac:dyDescent="0.45">
      <c r="A5" s="11" t="s">
        <v>190</v>
      </c>
      <c r="B5" s="11">
        <v>81</v>
      </c>
      <c r="C5" s="11">
        <v>239</v>
      </c>
      <c r="D5" s="11">
        <v>32</v>
      </c>
      <c r="E5" s="11">
        <v>65</v>
      </c>
      <c r="F5" s="11">
        <v>4</v>
      </c>
      <c r="G5" s="11">
        <v>0</v>
      </c>
      <c r="H5" s="11">
        <v>421</v>
      </c>
    </row>
    <row r="6" spans="1:8" x14ac:dyDescent="0.45">
      <c r="A6" s="11" t="s">
        <v>191</v>
      </c>
      <c r="B6" s="11">
        <v>34</v>
      </c>
      <c r="C6" s="11">
        <v>121</v>
      </c>
      <c r="D6" s="11">
        <v>1</v>
      </c>
      <c r="E6" s="11">
        <v>34</v>
      </c>
      <c r="F6" s="11">
        <v>5</v>
      </c>
      <c r="G6" s="11">
        <v>15</v>
      </c>
      <c r="H6" s="11">
        <v>210</v>
      </c>
    </row>
    <row r="7" spans="1:8" x14ac:dyDescent="0.45">
      <c r="A7" s="11" t="s">
        <v>175</v>
      </c>
      <c r="B7" s="11">
        <v>729</v>
      </c>
      <c r="C7" s="11">
        <v>1976</v>
      </c>
      <c r="D7" s="11">
        <v>786</v>
      </c>
      <c r="E7" s="11">
        <v>771</v>
      </c>
      <c r="F7" s="11">
        <v>17</v>
      </c>
      <c r="G7" s="11">
        <v>15</v>
      </c>
      <c r="H7" s="11">
        <v>4294</v>
      </c>
    </row>
    <row r="9" spans="1:8" x14ac:dyDescent="0.45">
      <c r="A9" s="11" t="s">
        <v>50</v>
      </c>
    </row>
    <row r="11" spans="1:8" x14ac:dyDescent="0.45">
      <c r="A11" s="14" t="s">
        <v>0</v>
      </c>
    </row>
  </sheetData>
  <hyperlinks>
    <hyperlink ref="A11" location="Contents!A1" display="Contents" xr:uid="{2C2E4440-0F0A-495E-BD10-89B165044AB0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1EA4A-90EE-4F6D-B9E3-D5FC8C2DE425}">
  <dimension ref="A1:H12"/>
  <sheetViews>
    <sheetView workbookViewId="0">
      <selection activeCell="A2" sqref="A2"/>
    </sheetView>
  </sheetViews>
  <sheetFormatPr defaultRowHeight="16.5" x14ac:dyDescent="0.45"/>
  <cols>
    <col min="1" max="1" width="15" style="11" bestFit="1" customWidth="1"/>
    <col min="2" max="2" width="16" style="11" bestFit="1" customWidth="1"/>
    <col min="3" max="8" width="9.1796875" style="11"/>
  </cols>
  <sheetData>
    <row r="1" spans="1:2" x14ac:dyDescent="0.45">
      <c r="A1" s="11" t="s">
        <v>416</v>
      </c>
    </row>
    <row r="3" spans="1:2" x14ac:dyDescent="0.45">
      <c r="A3" s="11" t="s">
        <v>350</v>
      </c>
      <c r="B3" s="11" t="s">
        <v>198</v>
      </c>
    </row>
    <row r="4" spans="1:2" x14ac:dyDescent="0.45">
      <c r="A4" s="11" t="s">
        <v>89</v>
      </c>
      <c r="B4" s="23">
        <v>0.6629757463023096</v>
      </c>
    </row>
    <row r="5" spans="1:2" x14ac:dyDescent="0.45">
      <c r="A5" s="11" t="s">
        <v>91</v>
      </c>
      <c r="B5" s="23">
        <v>0.31786216353609559</v>
      </c>
    </row>
    <row r="6" spans="1:2" x14ac:dyDescent="0.45">
      <c r="A6" s="11" t="s">
        <v>90</v>
      </c>
      <c r="B6" s="23">
        <v>1.0335561844646058E-2</v>
      </c>
    </row>
    <row r="7" spans="1:2" x14ac:dyDescent="0.45">
      <c r="A7" s="11" t="s">
        <v>92</v>
      </c>
      <c r="B7" s="23">
        <v>8.7813751395079236E-3</v>
      </c>
    </row>
    <row r="8" spans="1:2" x14ac:dyDescent="0.45">
      <c r="A8" s="11" t="s">
        <v>94</v>
      </c>
      <c r="B8" s="23">
        <v>4.5153177440764311E-5</v>
      </c>
    </row>
    <row r="10" spans="1:2" x14ac:dyDescent="0.45">
      <c r="A10" s="11" t="s">
        <v>50</v>
      </c>
    </row>
    <row r="12" spans="1:2" x14ac:dyDescent="0.45">
      <c r="A12" s="14" t="s">
        <v>0</v>
      </c>
    </row>
  </sheetData>
  <hyperlinks>
    <hyperlink ref="A12" location="Contents!A1" display="Contents" xr:uid="{B79EBBB4-AEA1-470C-9CE7-FF0248F1D7A9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F28A0-41B8-403F-9196-1EA1D58D8254}">
  <dimension ref="A1:G9"/>
  <sheetViews>
    <sheetView workbookViewId="0">
      <selection activeCell="A2" sqref="A2"/>
    </sheetView>
  </sheetViews>
  <sheetFormatPr defaultRowHeight="14.5" x14ac:dyDescent="0.35"/>
  <cols>
    <col min="1" max="1" width="39.81640625" bestFit="1" customWidth="1"/>
    <col min="2" max="2" width="15" bestFit="1" customWidth="1"/>
    <col min="3" max="3" width="8.1796875" bestFit="1" customWidth="1"/>
    <col min="4" max="4" width="8.26953125" bestFit="1" customWidth="1"/>
    <col min="5" max="5" width="11.7265625" bestFit="1" customWidth="1"/>
    <col min="6" max="6" width="11.54296875" bestFit="1" customWidth="1"/>
    <col min="7" max="7" width="17.54296875" bestFit="1" customWidth="1"/>
  </cols>
  <sheetData>
    <row r="1" spans="1:7" ht="16.5" x14ac:dyDescent="0.45">
      <c r="A1" s="11" t="s">
        <v>417</v>
      </c>
      <c r="B1" s="11"/>
      <c r="C1" s="11"/>
      <c r="D1" s="11"/>
      <c r="E1" s="11"/>
    </row>
    <row r="2" spans="1:7" ht="16.5" x14ac:dyDescent="0.45">
      <c r="A2" s="11"/>
      <c r="B2" s="11"/>
      <c r="C2" s="11"/>
      <c r="D2" s="11"/>
      <c r="E2" s="11"/>
    </row>
    <row r="3" spans="1:7" ht="16.5" x14ac:dyDescent="0.45">
      <c r="A3" s="23"/>
      <c r="B3" s="23" t="s">
        <v>89</v>
      </c>
      <c r="C3" s="23" t="s">
        <v>91</v>
      </c>
      <c r="D3" s="23" t="s">
        <v>90</v>
      </c>
      <c r="E3" s="23" t="s">
        <v>92</v>
      </c>
      <c r="F3" s="23" t="s">
        <v>94</v>
      </c>
      <c r="G3" s="23"/>
    </row>
    <row r="4" spans="1:7" ht="16.5" x14ac:dyDescent="0.45">
      <c r="A4" s="23" t="s">
        <v>187</v>
      </c>
      <c r="B4" s="23">
        <v>0.62251731512759167</v>
      </c>
      <c r="C4" s="23">
        <v>0.37748268487240838</v>
      </c>
      <c r="D4" s="23">
        <v>0</v>
      </c>
      <c r="E4" s="23">
        <v>0</v>
      </c>
      <c r="F4" s="23">
        <v>0</v>
      </c>
      <c r="G4" s="35"/>
    </row>
    <row r="5" spans="1:7" ht="16.5" x14ac:dyDescent="0.45">
      <c r="A5" s="23" t="s">
        <v>422</v>
      </c>
      <c r="B5" s="23">
        <v>0.71007260833303909</v>
      </c>
      <c r="C5" s="23">
        <v>0.24845909015812609</v>
      </c>
      <c r="D5" s="23">
        <v>2.2366985606612027E-2</v>
      </c>
      <c r="E5" s="23">
        <v>1.9003600801187074E-2</v>
      </c>
      <c r="F5" s="23">
        <v>9.7715101035705676E-5</v>
      </c>
      <c r="G5" s="35"/>
    </row>
    <row r="6" spans="1:7" ht="16.5" x14ac:dyDescent="0.45">
      <c r="A6" s="23"/>
      <c r="B6" s="23"/>
      <c r="C6" s="23"/>
      <c r="D6" s="23"/>
      <c r="E6" s="23"/>
      <c r="F6" s="23"/>
      <c r="G6" s="23"/>
    </row>
    <row r="7" spans="1:7" ht="16.5" x14ac:dyDescent="0.45">
      <c r="A7" s="11" t="s">
        <v>50</v>
      </c>
      <c r="B7" s="11"/>
      <c r="C7" s="11"/>
      <c r="D7" s="11"/>
      <c r="E7" s="11"/>
    </row>
    <row r="8" spans="1:7" ht="16.5" x14ac:dyDescent="0.45">
      <c r="A8" s="11"/>
      <c r="B8" s="11"/>
      <c r="C8" s="11"/>
      <c r="D8" s="11"/>
      <c r="E8" s="11"/>
    </row>
    <row r="9" spans="1:7" ht="16.5" x14ac:dyDescent="0.45">
      <c r="A9" s="14" t="s">
        <v>0</v>
      </c>
      <c r="B9" s="11"/>
      <c r="C9" s="11"/>
      <c r="D9" s="11"/>
      <c r="E9" s="11"/>
    </row>
  </sheetData>
  <hyperlinks>
    <hyperlink ref="A9" location="Contents!A1" display="Contents" xr:uid="{64A0E3D4-2D0D-4475-9379-C0E0DD07183A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E9C3-B2FE-4944-9573-4ABF18EEFBE4}">
  <dimension ref="A1:I14"/>
  <sheetViews>
    <sheetView workbookViewId="0">
      <selection activeCell="A2" sqref="A2"/>
    </sheetView>
  </sheetViews>
  <sheetFormatPr defaultRowHeight="16.5" x14ac:dyDescent="0.45"/>
  <cols>
    <col min="1" max="1" width="30.1796875" style="11" bestFit="1" customWidth="1"/>
    <col min="2" max="2" width="41.54296875" style="11" bestFit="1" customWidth="1"/>
    <col min="3" max="3" width="18.7265625" style="11" bestFit="1" customWidth="1"/>
    <col min="4" max="5" width="17.54296875" style="11" bestFit="1" customWidth="1"/>
    <col min="6" max="6" width="15.26953125" style="11" bestFit="1" customWidth="1"/>
    <col min="7" max="7" width="12.453125" style="11" bestFit="1" customWidth="1"/>
    <col min="8" max="8" width="22.54296875" style="11" bestFit="1" customWidth="1"/>
    <col min="9" max="9" width="9.1796875" style="11"/>
  </cols>
  <sheetData>
    <row r="1" spans="1:8" x14ac:dyDescent="0.45">
      <c r="A1" s="11" t="s">
        <v>400</v>
      </c>
    </row>
    <row r="3" spans="1:8" x14ac:dyDescent="0.45">
      <c r="A3" s="11" t="s">
        <v>85</v>
      </c>
      <c r="B3" s="11" t="s">
        <v>168</v>
      </c>
      <c r="C3" s="11" t="s">
        <v>89</v>
      </c>
      <c r="D3" s="11" t="s">
        <v>91</v>
      </c>
      <c r="E3" s="11" t="s">
        <v>90</v>
      </c>
      <c r="F3" s="11" t="s">
        <v>92</v>
      </c>
      <c r="G3" s="11" t="s">
        <v>94</v>
      </c>
      <c r="H3" s="11" t="s">
        <v>179</v>
      </c>
    </row>
    <row r="4" spans="1:8" x14ac:dyDescent="0.45">
      <c r="A4" s="11" t="s">
        <v>86</v>
      </c>
      <c r="B4" s="29" t="s">
        <v>187</v>
      </c>
      <c r="C4" s="29">
        <v>1021488.7333912975</v>
      </c>
      <c r="D4" s="29">
        <v>219110.11039022246</v>
      </c>
      <c r="E4" s="29">
        <v>0</v>
      </c>
      <c r="F4" s="29">
        <v>0</v>
      </c>
      <c r="G4" s="29">
        <v>0</v>
      </c>
      <c r="H4" s="29">
        <v>1240598.8437815199</v>
      </c>
    </row>
    <row r="5" spans="1:8" x14ac:dyDescent="0.45">
      <c r="A5" s="11" t="s">
        <v>86</v>
      </c>
      <c r="B5" s="29" t="s">
        <v>422</v>
      </c>
      <c r="C5" s="29">
        <v>1013724.0940354016</v>
      </c>
      <c r="D5" s="29">
        <v>166948.01322521019</v>
      </c>
      <c r="E5" s="29">
        <v>23202.549495770741</v>
      </c>
      <c r="F5" s="29">
        <v>21741.305959495796</v>
      </c>
      <c r="G5" s="29">
        <v>141.33701443019285</v>
      </c>
      <c r="H5" s="29">
        <v>1225757.2997303086</v>
      </c>
    </row>
    <row r="6" spans="1:8" x14ac:dyDescent="0.45">
      <c r="A6" s="11" t="s">
        <v>87</v>
      </c>
      <c r="B6" s="29" t="s">
        <v>187</v>
      </c>
      <c r="C6" s="29">
        <v>0</v>
      </c>
      <c r="D6" s="29">
        <v>416475.70529231714</v>
      </c>
      <c r="E6" s="29">
        <v>0</v>
      </c>
      <c r="F6" s="29">
        <v>0</v>
      </c>
      <c r="G6" s="29">
        <v>0</v>
      </c>
      <c r="H6" s="29">
        <v>416475.70529231714</v>
      </c>
    </row>
    <row r="7" spans="1:8" x14ac:dyDescent="0.45">
      <c r="A7" s="11" t="s">
        <v>87</v>
      </c>
      <c r="B7" s="29" t="s">
        <v>422</v>
      </c>
      <c r="C7" s="29">
        <v>115.6356416039705</v>
      </c>
      <c r="D7" s="29">
        <v>191575.97009949997</v>
      </c>
      <c r="E7" s="29">
        <v>8942.8913112858463</v>
      </c>
      <c r="F7" s="29">
        <v>5660.3114016975342</v>
      </c>
      <c r="G7" s="29">
        <v>0</v>
      </c>
      <c r="H7" s="29">
        <v>206294.80845408732</v>
      </c>
    </row>
    <row r="8" spans="1:8" x14ac:dyDescent="0.45">
      <c r="A8" s="11" t="s">
        <v>88</v>
      </c>
      <c r="B8" s="11" t="s">
        <v>187</v>
      </c>
      <c r="C8" s="29">
        <v>26673.71582305968</v>
      </c>
      <c r="D8" s="29">
        <v>0</v>
      </c>
      <c r="E8" s="29">
        <v>0</v>
      </c>
      <c r="F8" s="29">
        <v>0</v>
      </c>
      <c r="G8" s="29">
        <v>0</v>
      </c>
      <c r="H8" s="29">
        <v>26673.71582305968</v>
      </c>
    </row>
    <row r="9" spans="1:8" x14ac:dyDescent="0.45">
      <c r="A9" s="11" t="s">
        <v>88</v>
      </c>
      <c r="B9" s="11" t="s">
        <v>422</v>
      </c>
      <c r="C9" s="29">
        <v>13223.041856940319</v>
      </c>
      <c r="D9" s="29">
        <v>852.05619000000002</v>
      </c>
      <c r="E9" s="29">
        <v>206.60032000000001</v>
      </c>
      <c r="F9" s="29">
        <v>85.558850000000007</v>
      </c>
      <c r="G9" s="29">
        <v>0</v>
      </c>
      <c r="H9" s="29">
        <v>14367.257216940317</v>
      </c>
    </row>
    <row r="10" spans="1:8" x14ac:dyDescent="0.45">
      <c r="A10" s="11" t="s">
        <v>175</v>
      </c>
      <c r="B10" s="11" t="s">
        <v>175</v>
      </c>
      <c r="C10" s="29">
        <v>2075225.220748303</v>
      </c>
      <c r="D10" s="29">
        <v>994961.8551972498</v>
      </c>
      <c r="E10" s="29">
        <v>32352.041127056589</v>
      </c>
      <c r="F10" s="29">
        <v>27487.176211193331</v>
      </c>
      <c r="G10" s="29">
        <v>141.33701443019285</v>
      </c>
      <c r="H10" s="29">
        <v>3130167.6302982331</v>
      </c>
    </row>
    <row r="12" spans="1:8" x14ac:dyDescent="0.45">
      <c r="A12" s="11" t="s">
        <v>50</v>
      </c>
    </row>
    <row r="14" spans="1:8" x14ac:dyDescent="0.45">
      <c r="A14" s="14" t="s">
        <v>0</v>
      </c>
    </row>
  </sheetData>
  <hyperlinks>
    <hyperlink ref="A14" location="Contents!A1" display="Contents" xr:uid="{74C525F2-F234-4E2D-B9E3-80059F7C9C02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8938-5F07-436D-A196-2327153EC3B7}">
  <dimension ref="A1:K16"/>
  <sheetViews>
    <sheetView workbookViewId="0">
      <selection activeCell="A2" sqref="A2"/>
    </sheetView>
  </sheetViews>
  <sheetFormatPr defaultRowHeight="16.5" x14ac:dyDescent="0.45"/>
  <cols>
    <col min="1" max="1" width="27.1796875" style="11" bestFit="1" customWidth="1"/>
    <col min="2" max="2" width="11.1796875" style="11" bestFit="1" customWidth="1"/>
    <col min="3" max="3" width="17.54296875" style="11" bestFit="1" customWidth="1"/>
    <col min="4" max="4" width="15" style="11" bestFit="1" customWidth="1"/>
    <col min="5" max="5" width="11.7265625" style="11" bestFit="1" customWidth="1"/>
    <col min="6" max="6" width="17.7265625" style="11" bestFit="1" customWidth="1"/>
    <col min="7" max="7" width="14.7265625" style="11" bestFit="1" customWidth="1"/>
    <col min="8" max="8" width="11.54296875" style="11" bestFit="1" customWidth="1"/>
    <col min="9" max="9" width="11.1796875" style="11" bestFit="1" customWidth="1"/>
    <col min="10" max="10" width="15.7265625" style="11" bestFit="1" customWidth="1"/>
    <col min="11" max="11" width="22.1796875" style="11" bestFit="1" customWidth="1"/>
  </cols>
  <sheetData>
    <row r="1" spans="1:11" x14ac:dyDescent="0.45">
      <c r="A1" s="11" t="s">
        <v>485</v>
      </c>
    </row>
    <row r="3" spans="1:11" x14ac:dyDescent="0.45">
      <c r="A3" s="11" t="s">
        <v>168</v>
      </c>
      <c r="B3" s="11" t="s">
        <v>162</v>
      </c>
      <c r="C3" s="11" t="s">
        <v>93</v>
      </c>
      <c r="D3" s="11" t="s">
        <v>89</v>
      </c>
      <c r="E3" s="11" t="s">
        <v>92</v>
      </c>
      <c r="F3" s="11" t="s">
        <v>163</v>
      </c>
      <c r="G3" s="11" t="s">
        <v>164</v>
      </c>
      <c r="H3" s="11" t="s">
        <v>94</v>
      </c>
      <c r="I3" s="11" t="s">
        <v>167</v>
      </c>
      <c r="J3" s="11" t="s">
        <v>165</v>
      </c>
      <c r="K3" s="11" t="s">
        <v>179</v>
      </c>
    </row>
    <row r="4" spans="1:11" x14ac:dyDescent="0.45">
      <c r="A4" s="11" t="s">
        <v>160</v>
      </c>
      <c r="B4" s="20">
        <v>1012.55206388</v>
      </c>
      <c r="C4" s="20">
        <v>81.217648870000005</v>
      </c>
      <c r="D4" s="20">
        <v>348.70030813</v>
      </c>
      <c r="E4" s="20">
        <v>7.9828727600000011</v>
      </c>
      <c r="F4" s="20">
        <v>52.340190869999986</v>
      </c>
      <c r="G4" s="20">
        <v>54.214722020000004</v>
      </c>
      <c r="H4" s="20">
        <v>0</v>
      </c>
      <c r="I4" s="20">
        <v>0</v>
      </c>
      <c r="J4" s="20">
        <v>0.98283310000000002</v>
      </c>
      <c r="K4" s="36">
        <v>1557.99063963</v>
      </c>
    </row>
    <row r="5" spans="1:11" x14ac:dyDescent="0.45">
      <c r="A5" s="11" t="s">
        <v>161</v>
      </c>
      <c r="B5" s="20">
        <v>638.06066967999993</v>
      </c>
      <c r="C5" s="20">
        <v>57.458069360000003</v>
      </c>
      <c r="D5" s="20">
        <v>121.04962492</v>
      </c>
      <c r="E5" s="20">
        <v>0</v>
      </c>
      <c r="F5" s="20">
        <v>260.99446922999999</v>
      </c>
      <c r="G5" s="20">
        <v>85.404301919999995</v>
      </c>
      <c r="H5" s="20">
        <v>0</v>
      </c>
      <c r="I5" s="20">
        <v>0</v>
      </c>
      <c r="J5" s="20">
        <v>1.4337370599999999</v>
      </c>
      <c r="K5" s="36">
        <v>1164.4008721700002</v>
      </c>
    </row>
    <row r="6" spans="1:11" x14ac:dyDescent="0.45">
      <c r="A6" s="11" t="s">
        <v>169</v>
      </c>
      <c r="B6" s="20">
        <v>153.54192861255325</v>
      </c>
      <c r="C6" s="20">
        <v>36.507235692286287</v>
      </c>
      <c r="D6" s="20">
        <v>61.528160788745147</v>
      </c>
      <c r="E6" s="20">
        <v>40.854890721159123</v>
      </c>
      <c r="F6" s="20">
        <v>3.1981128759325483</v>
      </c>
      <c r="G6" s="20">
        <v>6.3691854306367288</v>
      </c>
      <c r="H6" s="20">
        <v>0.30223021370698366</v>
      </c>
      <c r="I6" s="20">
        <v>1.4984070881929852</v>
      </c>
      <c r="J6" s="20">
        <v>2.7543637095924786E-3</v>
      </c>
      <c r="K6" s="36">
        <v>303.80290578692268</v>
      </c>
    </row>
    <row r="7" spans="1:11" x14ac:dyDescent="0.45">
      <c r="A7" s="11" t="s">
        <v>170</v>
      </c>
      <c r="B7" s="20">
        <v>136.57971775163907</v>
      </c>
      <c r="C7" s="20">
        <v>56.73114046223759</v>
      </c>
      <c r="D7" s="20">
        <v>83.264307707355812</v>
      </c>
      <c r="E7" s="20">
        <v>56.512181020568377</v>
      </c>
      <c r="F7" s="20">
        <v>4.9598578538732623</v>
      </c>
      <c r="G7" s="20">
        <v>10.598705071103005</v>
      </c>
      <c r="H7" s="20">
        <v>0.28058965610323072</v>
      </c>
      <c r="I7" s="20">
        <v>2.6896274881638931</v>
      </c>
      <c r="J7" s="20">
        <v>0</v>
      </c>
      <c r="K7" s="36">
        <v>351.61612701104423</v>
      </c>
    </row>
    <row r="8" spans="1:11" x14ac:dyDescent="0.45">
      <c r="A8" s="11" t="s">
        <v>171</v>
      </c>
      <c r="B8" s="20">
        <v>393.83268041604185</v>
      </c>
      <c r="C8" s="20">
        <v>315.75711377946016</v>
      </c>
      <c r="D8" s="20">
        <v>201.09593661795739</v>
      </c>
      <c r="E8" s="20">
        <v>210.14518502236405</v>
      </c>
      <c r="F8" s="20">
        <v>4.8634365081941819</v>
      </c>
      <c r="G8" s="20">
        <v>44.630238116106845</v>
      </c>
      <c r="H8" s="20">
        <v>5.9560005715833402</v>
      </c>
      <c r="I8" s="20">
        <v>26.089312237910924</v>
      </c>
      <c r="J8" s="20">
        <v>0.21949124729040748</v>
      </c>
      <c r="K8" s="36">
        <v>1202.5893945169089</v>
      </c>
    </row>
    <row r="9" spans="1:11" x14ac:dyDescent="0.45">
      <c r="A9" s="11" t="s">
        <v>172</v>
      </c>
      <c r="B9" s="20">
        <v>244.19061991776377</v>
      </c>
      <c r="C9" s="20">
        <v>233.03256827596147</v>
      </c>
      <c r="D9" s="20">
        <v>104.63610599936698</v>
      </c>
      <c r="E9" s="20">
        <v>134.3325564567281</v>
      </c>
      <c r="F9" s="20">
        <v>0</v>
      </c>
      <c r="G9" s="20">
        <v>19.275309746789993</v>
      </c>
      <c r="H9" s="20">
        <v>14.656622412625188</v>
      </c>
      <c r="I9" s="20">
        <v>12.5880237108831</v>
      </c>
      <c r="J9" s="20">
        <v>0</v>
      </c>
      <c r="K9" s="36">
        <v>762.71180652011856</v>
      </c>
    </row>
    <row r="10" spans="1:11" x14ac:dyDescent="0.45">
      <c r="A10" s="11" t="s">
        <v>173</v>
      </c>
      <c r="B10" s="20">
        <v>371.88721510900217</v>
      </c>
      <c r="C10" s="20">
        <v>577.37188814141814</v>
      </c>
      <c r="D10" s="20">
        <v>111.15538808905572</v>
      </c>
      <c r="E10" s="20">
        <v>118.6906782494593</v>
      </c>
      <c r="F10" s="20">
        <v>0</v>
      </c>
      <c r="G10" s="20">
        <v>35.582969825363413</v>
      </c>
      <c r="H10" s="20">
        <v>26.922457304981254</v>
      </c>
      <c r="I10" s="20">
        <v>4.2308692968490984</v>
      </c>
      <c r="J10" s="20">
        <v>0</v>
      </c>
      <c r="K10" s="36">
        <v>1245.8414660161291</v>
      </c>
    </row>
    <row r="11" spans="1:11" x14ac:dyDescent="0.45">
      <c r="A11" s="11" t="s">
        <v>174</v>
      </c>
      <c r="B11" s="20">
        <v>0</v>
      </c>
      <c r="C11" s="20">
        <v>334.05119488363641</v>
      </c>
      <c r="D11" s="20">
        <v>192.9149081675188</v>
      </c>
      <c r="E11" s="20">
        <v>156.18565472372103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36">
        <v>683.15175777487616</v>
      </c>
    </row>
    <row r="12" spans="1:11" x14ac:dyDescent="0.45">
      <c r="A12" s="11" t="s">
        <v>175</v>
      </c>
      <c r="B12" s="20">
        <v>2950.6448953670001</v>
      </c>
      <c r="C12" s="20">
        <v>1692.1268594650001</v>
      </c>
      <c r="D12" s="20">
        <v>1224.3447404199999</v>
      </c>
      <c r="E12" s="20">
        <v>724.70401895400005</v>
      </c>
      <c r="F12" s="20">
        <v>326.35606733799995</v>
      </c>
      <c r="G12" s="20">
        <v>256.07543212999997</v>
      </c>
      <c r="H12" s="20">
        <v>48.117900159000001</v>
      </c>
      <c r="I12" s="20">
        <v>47.096239822000001</v>
      </c>
      <c r="J12" s="20">
        <v>2.638815771</v>
      </c>
      <c r="K12" s="36">
        <v>7272.104969426</v>
      </c>
    </row>
    <row r="14" spans="1:11" x14ac:dyDescent="0.45">
      <c r="A14" s="11" t="s">
        <v>1</v>
      </c>
    </row>
    <row r="15" spans="1:11" x14ac:dyDescent="0.45">
      <c r="J15" s="12"/>
    </row>
    <row r="16" spans="1:11" x14ac:dyDescent="0.45">
      <c r="A16" s="14" t="s">
        <v>0</v>
      </c>
      <c r="J16" s="12"/>
    </row>
  </sheetData>
  <hyperlinks>
    <hyperlink ref="A16" location="Contents!A1" display="Contents" xr:uid="{D0654691-2AA4-47E3-818C-1EE4F15FFA8A}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888A9-7F99-4AF2-94F6-520B58408E20}">
  <dimension ref="A1:E13"/>
  <sheetViews>
    <sheetView workbookViewId="0">
      <selection activeCell="A2" sqref="A2"/>
    </sheetView>
  </sheetViews>
  <sheetFormatPr defaultRowHeight="14.5" x14ac:dyDescent="0.35"/>
  <cols>
    <col min="1" max="1" width="17.54296875" bestFit="1" customWidth="1"/>
    <col min="2" max="2" width="16" bestFit="1" customWidth="1"/>
  </cols>
  <sheetData>
    <row r="1" spans="1:5" ht="16.5" x14ac:dyDescent="0.45">
      <c r="A1" s="11" t="s">
        <v>399</v>
      </c>
      <c r="B1" s="11"/>
      <c r="C1" s="11"/>
      <c r="D1" s="11"/>
      <c r="E1" s="11"/>
    </row>
    <row r="2" spans="1:5" ht="16.5" x14ac:dyDescent="0.45">
      <c r="A2" s="11"/>
      <c r="B2" s="11"/>
      <c r="C2" s="11"/>
      <c r="D2" s="11"/>
      <c r="E2" s="11"/>
    </row>
    <row r="3" spans="1:5" ht="16.5" x14ac:dyDescent="0.45">
      <c r="A3" s="11" t="s">
        <v>3</v>
      </c>
      <c r="B3" s="11" t="s">
        <v>198</v>
      </c>
      <c r="C3" s="11"/>
      <c r="D3" s="11"/>
      <c r="E3" s="11"/>
    </row>
    <row r="4" spans="1:5" ht="16.5" x14ac:dyDescent="0.45">
      <c r="A4" s="11" t="s">
        <v>89</v>
      </c>
      <c r="B4" s="23">
        <v>0.13430080729843696</v>
      </c>
      <c r="C4" s="11"/>
      <c r="D4" s="11"/>
      <c r="E4" s="11"/>
    </row>
    <row r="5" spans="1:5" ht="16.5" x14ac:dyDescent="0.45">
      <c r="A5" s="11" t="s">
        <v>91</v>
      </c>
      <c r="B5" s="23">
        <v>0.51783633549762564</v>
      </c>
      <c r="C5" s="11"/>
      <c r="D5" s="11"/>
      <c r="E5" s="11"/>
    </row>
    <row r="6" spans="1:5" ht="16.5" x14ac:dyDescent="0.45">
      <c r="A6" s="11" t="s">
        <v>90</v>
      </c>
      <c r="B6" s="23">
        <v>3.9764631812692006E-2</v>
      </c>
      <c r="C6" s="11"/>
      <c r="D6" s="11"/>
      <c r="E6" s="11"/>
    </row>
    <row r="7" spans="1:5" ht="16.5" x14ac:dyDescent="0.45">
      <c r="A7" s="11" t="s">
        <v>92</v>
      </c>
      <c r="B7" s="23">
        <v>9.7165843341949734E-2</v>
      </c>
      <c r="C7" s="11"/>
      <c r="D7" s="11"/>
      <c r="E7" s="11"/>
    </row>
    <row r="8" spans="1:5" ht="16.5" x14ac:dyDescent="0.45">
      <c r="A8" s="11" t="s">
        <v>94</v>
      </c>
      <c r="B8" s="23">
        <v>1.0061650475583887E-2</v>
      </c>
      <c r="C8" s="11"/>
      <c r="D8" s="11"/>
      <c r="E8" s="11"/>
    </row>
    <row r="9" spans="1:5" ht="16.5" x14ac:dyDescent="0.45">
      <c r="A9" s="11" t="s">
        <v>93</v>
      </c>
      <c r="B9" s="23">
        <v>0.20087073157371174</v>
      </c>
      <c r="C9" s="11"/>
      <c r="D9" s="11"/>
      <c r="E9" s="11"/>
    </row>
    <row r="10" spans="1:5" ht="16.5" x14ac:dyDescent="0.45">
      <c r="A10" s="11"/>
      <c r="B10" s="30"/>
      <c r="C10" s="11"/>
      <c r="D10" s="11"/>
      <c r="E10" s="11"/>
    </row>
    <row r="11" spans="1:5" ht="16.5" x14ac:dyDescent="0.45">
      <c r="A11" s="11" t="s">
        <v>50</v>
      </c>
      <c r="B11" s="11"/>
      <c r="C11" s="11"/>
      <c r="D11" s="11"/>
      <c r="E11" s="11"/>
    </row>
    <row r="12" spans="1:5" ht="16.5" x14ac:dyDescent="0.45">
      <c r="A12" s="11"/>
      <c r="B12" s="11"/>
      <c r="C12" s="11"/>
      <c r="D12" s="11"/>
      <c r="E12" s="11"/>
    </row>
    <row r="13" spans="1:5" ht="16.5" x14ac:dyDescent="0.45">
      <c r="A13" s="14" t="s">
        <v>0</v>
      </c>
      <c r="B13" s="11"/>
      <c r="C13" s="11"/>
      <c r="D13" s="11"/>
      <c r="E13" s="11"/>
    </row>
  </sheetData>
  <hyperlinks>
    <hyperlink ref="A13" location="Contents!A1" display="Contents" xr:uid="{7F7E1235-7ABA-47D0-8791-F51AD7FC723B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73064-183E-4D39-B458-CCF5CC7AE6D3}">
  <dimension ref="A1:G10"/>
  <sheetViews>
    <sheetView workbookViewId="0">
      <selection activeCell="A2" sqref="A2"/>
    </sheetView>
  </sheetViews>
  <sheetFormatPr defaultRowHeight="14.5" x14ac:dyDescent="0.35"/>
  <cols>
    <col min="1" max="1" width="30.26953125" bestFit="1" customWidth="1"/>
    <col min="2" max="2" width="15" bestFit="1" customWidth="1"/>
    <col min="3" max="3" width="8.1796875" bestFit="1" customWidth="1"/>
    <col min="4" max="4" width="8.26953125" bestFit="1" customWidth="1"/>
    <col min="5" max="5" width="11.7265625" bestFit="1" customWidth="1"/>
    <col min="6" max="6" width="9.26953125" bestFit="1" customWidth="1"/>
    <col min="7" max="7" width="14.26953125" bestFit="1" customWidth="1"/>
  </cols>
  <sheetData>
    <row r="1" spans="1:7" ht="16.5" x14ac:dyDescent="0.45">
      <c r="A1" s="24" t="s">
        <v>398</v>
      </c>
      <c r="B1" s="11"/>
      <c r="C1" s="11"/>
      <c r="D1" s="11"/>
      <c r="E1" s="11"/>
    </row>
    <row r="2" spans="1:7" ht="16.5" x14ac:dyDescent="0.45">
      <c r="A2" s="11"/>
      <c r="B2" s="11"/>
      <c r="C2" s="11"/>
      <c r="D2" s="11"/>
      <c r="E2" s="11"/>
    </row>
    <row r="3" spans="1:7" ht="16.5" x14ac:dyDescent="0.45">
      <c r="A3" s="11"/>
      <c r="B3" s="11" t="s">
        <v>89</v>
      </c>
      <c r="C3" s="11" t="s">
        <v>91</v>
      </c>
      <c r="D3" s="11" t="s">
        <v>90</v>
      </c>
      <c r="E3" s="11" t="s">
        <v>92</v>
      </c>
      <c r="F3" t="s">
        <v>94</v>
      </c>
      <c r="G3" t="s">
        <v>93</v>
      </c>
    </row>
    <row r="4" spans="1:7" ht="16.5" x14ac:dyDescent="0.45">
      <c r="A4" s="11" t="s">
        <v>189</v>
      </c>
      <c r="B4" s="23">
        <v>0.19209816548002462</v>
      </c>
      <c r="C4" s="23">
        <v>0.46859131601594933</v>
      </c>
      <c r="D4" s="23">
        <v>0.14817840595519155</v>
      </c>
      <c r="E4" s="23">
        <v>0.18894414671504403</v>
      </c>
      <c r="F4" s="23">
        <v>2.1368920991932622E-3</v>
      </c>
      <c r="G4" s="23">
        <v>5.107373459702346E-5</v>
      </c>
    </row>
    <row r="5" spans="1:7" ht="16.5" x14ac:dyDescent="0.45">
      <c r="A5" s="11" t="s">
        <v>190</v>
      </c>
      <c r="B5" s="23">
        <v>0.21519810546005538</v>
      </c>
      <c r="C5" s="23">
        <v>0.54068049369760829</v>
      </c>
      <c r="D5" s="23">
        <v>7.097728496347501E-2</v>
      </c>
      <c r="E5" s="23">
        <v>0.16837671535152726</v>
      </c>
      <c r="F5" s="23">
        <v>4.7674005273340928E-3</v>
      </c>
      <c r="G5" s="23">
        <v>0</v>
      </c>
    </row>
    <row r="6" spans="1:7" ht="16.5" x14ac:dyDescent="0.45">
      <c r="A6" s="11" t="s">
        <v>191</v>
      </c>
      <c r="B6" s="23">
        <v>0.10261146633063686</v>
      </c>
      <c r="C6" s="23">
        <v>0.52873575385009997</v>
      </c>
      <c r="D6" s="23">
        <v>1.4697718630648803E-3</v>
      </c>
      <c r="E6" s="23">
        <v>5.68893191393487E-2</v>
      </c>
      <c r="F6" s="23">
        <v>1.3389465653761614E-2</v>
      </c>
      <c r="G6" s="23">
        <v>0.29690422316308784</v>
      </c>
    </row>
    <row r="7" spans="1:7" ht="16.5" x14ac:dyDescent="0.45">
      <c r="A7" s="11"/>
      <c r="B7" s="23"/>
      <c r="C7" s="11"/>
      <c r="D7" s="11"/>
      <c r="E7" s="11"/>
    </row>
    <row r="8" spans="1:7" ht="16.5" x14ac:dyDescent="0.45">
      <c r="A8" s="11" t="s">
        <v>50</v>
      </c>
      <c r="B8" s="11"/>
      <c r="C8" s="11"/>
      <c r="D8" s="11"/>
      <c r="E8" s="11"/>
    </row>
    <row r="9" spans="1:7" ht="16.5" x14ac:dyDescent="0.45">
      <c r="A9" s="11"/>
      <c r="B9" s="11"/>
      <c r="C9" s="11"/>
      <c r="D9" s="11"/>
      <c r="E9" s="11"/>
    </row>
    <row r="10" spans="1:7" ht="16.5" x14ac:dyDescent="0.45">
      <c r="A10" s="14" t="s">
        <v>0</v>
      </c>
      <c r="B10" s="11"/>
      <c r="C10" s="11"/>
      <c r="D10" s="11"/>
      <c r="E10" s="11"/>
    </row>
  </sheetData>
  <hyperlinks>
    <hyperlink ref="A10" location="Contents!A1" display="Contents" xr:uid="{27A1EFBA-EE8D-484A-9E4D-B111799A83D0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F7DD-2722-47A5-9F18-A6C2336648B5}">
  <dimension ref="A1:I17"/>
  <sheetViews>
    <sheetView workbookViewId="0">
      <selection activeCell="A2" sqref="A2"/>
    </sheetView>
  </sheetViews>
  <sheetFormatPr defaultRowHeight="14.5" x14ac:dyDescent="0.35"/>
  <cols>
    <col min="1" max="1" width="30.1796875" bestFit="1" customWidth="1"/>
    <col min="2" max="2" width="30.26953125" bestFit="1" customWidth="1"/>
    <col min="3" max="3" width="15" bestFit="1" customWidth="1"/>
    <col min="4" max="4" width="13.54296875" bestFit="1" customWidth="1"/>
    <col min="5" max="5" width="10.7265625" bestFit="1" customWidth="1"/>
    <col min="6" max="6" width="11.7265625" bestFit="1" customWidth="1"/>
    <col min="7" max="7" width="11.54296875" bestFit="1" customWidth="1"/>
    <col min="8" max="8" width="17.54296875" bestFit="1" customWidth="1"/>
    <col min="9" max="9" width="22.1796875" bestFit="1" customWidth="1"/>
  </cols>
  <sheetData>
    <row r="1" spans="1:9" ht="16.5" x14ac:dyDescent="0.45">
      <c r="A1" s="11" t="s">
        <v>397</v>
      </c>
      <c r="B1" s="11"/>
      <c r="C1" s="11"/>
      <c r="D1" s="11"/>
      <c r="E1" s="11"/>
    </row>
    <row r="2" spans="1:9" ht="16.5" x14ac:dyDescent="0.45">
      <c r="A2" s="11"/>
      <c r="B2" s="11"/>
      <c r="C2" s="11"/>
      <c r="D2" s="11"/>
      <c r="E2" s="11"/>
    </row>
    <row r="3" spans="1:9" ht="16.5" x14ac:dyDescent="0.45">
      <c r="A3" s="11" t="s">
        <v>85</v>
      </c>
      <c r="B3" s="11" t="s">
        <v>168</v>
      </c>
      <c r="C3" s="11" t="s">
        <v>89</v>
      </c>
      <c r="D3" s="11" t="s">
        <v>91</v>
      </c>
      <c r="E3" s="11" t="s">
        <v>90</v>
      </c>
      <c r="F3" s="11" t="s">
        <v>92</v>
      </c>
      <c r="G3" s="11" t="s">
        <v>94</v>
      </c>
      <c r="H3" s="11" t="s">
        <v>93</v>
      </c>
      <c r="I3" s="11" t="s">
        <v>179</v>
      </c>
    </row>
    <row r="4" spans="1:9" ht="16.5" x14ac:dyDescent="0.45">
      <c r="A4" s="11" t="s">
        <v>86</v>
      </c>
      <c r="B4" s="23" t="s">
        <v>189</v>
      </c>
      <c r="C4" s="29">
        <v>147485.77048492274</v>
      </c>
      <c r="D4" s="29">
        <v>219605.47688157792</v>
      </c>
      <c r="E4" s="29">
        <v>85601.55662606952</v>
      </c>
      <c r="F4" s="29">
        <v>111943.46368923906</v>
      </c>
      <c r="G4" s="29">
        <v>1422.0786440448928</v>
      </c>
      <c r="H4" s="29">
        <v>41.771522503772154</v>
      </c>
      <c r="I4" s="29">
        <v>566100.117848358</v>
      </c>
    </row>
    <row r="5" spans="1:9" ht="16.5" x14ac:dyDescent="0.45">
      <c r="A5" s="11" t="s">
        <v>86</v>
      </c>
      <c r="B5" s="23" t="s">
        <v>190</v>
      </c>
      <c r="C5" s="29">
        <v>66998.941831899996</v>
      </c>
      <c r="D5" s="29">
        <v>146536.6202492</v>
      </c>
      <c r="E5" s="29">
        <v>20630.0427002</v>
      </c>
      <c r="F5" s="29">
        <v>57097.449005000002</v>
      </c>
      <c r="G5" s="29">
        <v>344.221</v>
      </c>
      <c r="H5" s="29">
        <v>0</v>
      </c>
      <c r="I5" s="29">
        <v>291607.27478630003</v>
      </c>
    </row>
    <row r="6" spans="1:9" ht="16.5" x14ac:dyDescent="0.45">
      <c r="A6" s="11" t="s">
        <v>86</v>
      </c>
      <c r="B6" s="23" t="s">
        <v>191</v>
      </c>
      <c r="C6" s="29">
        <v>90054.319958600012</v>
      </c>
      <c r="D6" s="29">
        <v>607676.02535660006</v>
      </c>
      <c r="E6" s="29">
        <v>0</v>
      </c>
      <c r="F6" s="29">
        <v>107849.89255999999</v>
      </c>
      <c r="G6" s="29">
        <v>25307.588688800002</v>
      </c>
      <c r="H6" s="29">
        <v>181658.94482259999</v>
      </c>
      <c r="I6" s="29">
        <v>1012546.7713866</v>
      </c>
    </row>
    <row r="7" spans="1:9" ht="16.5" x14ac:dyDescent="0.45">
      <c r="A7" s="11" t="s">
        <v>87</v>
      </c>
      <c r="B7" s="23" t="s">
        <v>189</v>
      </c>
      <c r="C7" s="29">
        <v>9252.3806242252049</v>
      </c>
      <c r="D7" s="29">
        <v>158942.63322710089</v>
      </c>
      <c r="E7" s="29">
        <v>34061.495587117934</v>
      </c>
      <c r="F7" s="29">
        <v>41368.801739324612</v>
      </c>
      <c r="G7" s="29">
        <v>325.61490360467212</v>
      </c>
      <c r="H7" s="29">
        <v>0</v>
      </c>
      <c r="I7" s="29">
        <v>243950.92608137333</v>
      </c>
    </row>
    <row r="8" spans="1:9" ht="16.5" x14ac:dyDescent="0.45">
      <c r="A8" s="11" t="s">
        <v>87</v>
      </c>
      <c r="B8" s="23" t="s">
        <v>190</v>
      </c>
      <c r="C8" s="29">
        <v>33602.753942729716</v>
      </c>
      <c r="D8" s="29">
        <v>103180.76153919913</v>
      </c>
      <c r="E8" s="29">
        <v>10579.159184263943</v>
      </c>
      <c r="F8" s="29">
        <v>21844.314900817222</v>
      </c>
      <c r="G8" s="29">
        <v>1915.5756993291409</v>
      </c>
      <c r="H8" s="29">
        <v>0</v>
      </c>
      <c r="I8" s="29">
        <v>171122.56526633914</v>
      </c>
    </row>
    <row r="9" spans="1:9" ht="16.5" x14ac:dyDescent="0.45">
      <c r="A9" s="11" t="s">
        <v>87</v>
      </c>
      <c r="B9" s="23" t="s">
        <v>191</v>
      </c>
      <c r="C9" s="29">
        <v>112745.11164391111</v>
      </c>
      <c r="D9" s="29">
        <v>623784.97676939995</v>
      </c>
      <c r="E9" s="29">
        <v>0</v>
      </c>
      <c r="F9" s="29">
        <v>43612.366181500001</v>
      </c>
      <c r="G9" s="29">
        <v>10867.4101527</v>
      </c>
      <c r="H9" s="29">
        <v>126122.84956680001</v>
      </c>
      <c r="I9" s="29">
        <v>917132.71431431116</v>
      </c>
    </row>
    <row r="10" spans="1:9" ht="16.5" x14ac:dyDescent="0.45">
      <c r="A10" s="11" t="s">
        <v>88</v>
      </c>
      <c r="B10" s="30" t="s">
        <v>189</v>
      </c>
      <c r="C10" s="29">
        <v>372.60073999999997</v>
      </c>
      <c r="D10" s="29">
        <v>4697.2675099999997</v>
      </c>
      <c r="E10" s="29">
        <v>1527.1773199999998</v>
      </c>
      <c r="F10" s="29">
        <v>1218.9185299999999</v>
      </c>
      <c r="G10" s="29">
        <v>0</v>
      </c>
      <c r="H10" s="29">
        <v>0</v>
      </c>
      <c r="I10" s="29">
        <v>7815.9640999999992</v>
      </c>
    </row>
    <row r="11" spans="1:9" ht="16.5" x14ac:dyDescent="0.45">
      <c r="A11" s="11" t="s">
        <v>88</v>
      </c>
      <c r="B11" s="30" t="s">
        <v>190</v>
      </c>
      <c r="C11" s="29">
        <v>1404.4112499999999</v>
      </c>
      <c r="D11" s="29">
        <v>6570.7123300000003</v>
      </c>
      <c r="E11" s="29">
        <v>2434.75846</v>
      </c>
      <c r="F11" s="29">
        <v>870.52445</v>
      </c>
      <c r="G11" s="29">
        <v>0</v>
      </c>
      <c r="H11" s="29">
        <v>0</v>
      </c>
      <c r="I11" s="29">
        <v>11280.406490000001</v>
      </c>
    </row>
    <row r="12" spans="1:9" ht="16.5" x14ac:dyDescent="0.45">
      <c r="A12" s="11" t="s">
        <v>88</v>
      </c>
      <c r="B12" s="39" t="s">
        <v>191</v>
      </c>
      <c r="C12" s="29">
        <v>74431.174280000007</v>
      </c>
      <c r="D12" s="29">
        <v>197051.21617999999</v>
      </c>
      <c r="E12" s="29">
        <v>3970.9572299999995</v>
      </c>
      <c r="F12" s="29">
        <v>2238.5017799999996</v>
      </c>
      <c r="G12" s="29">
        <v>0</v>
      </c>
      <c r="H12" s="29">
        <v>494379.41253999993</v>
      </c>
      <c r="I12" s="29">
        <v>772071.26200999995</v>
      </c>
    </row>
    <row r="13" spans="1:9" ht="16.5" x14ac:dyDescent="0.45">
      <c r="A13" s="11" t="s">
        <v>175</v>
      </c>
      <c r="B13" s="39"/>
      <c r="C13" s="29">
        <v>536347.4647562888</v>
      </c>
      <c r="D13" s="29">
        <v>2068045.690043078</v>
      </c>
      <c r="E13" s="29">
        <v>158805.1471076514</v>
      </c>
      <c r="F13" s="29">
        <v>388044.232835881</v>
      </c>
      <c r="G13" s="29">
        <v>40182.489088478709</v>
      </c>
      <c r="H13" s="29">
        <v>802202.97845190368</v>
      </c>
      <c r="I13" s="29">
        <v>3993628.0022832816</v>
      </c>
    </row>
    <row r="14" spans="1:9" ht="16.5" x14ac:dyDescent="0.45">
      <c r="A14" s="11"/>
      <c r="B14" s="11"/>
      <c r="C14" s="11"/>
      <c r="D14" s="11"/>
      <c r="E14" s="11"/>
    </row>
    <row r="15" spans="1:9" ht="16.5" x14ac:dyDescent="0.45">
      <c r="A15" s="11" t="s">
        <v>50</v>
      </c>
      <c r="B15" s="11"/>
      <c r="C15" s="11"/>
      <c r="D15" s="11"/>
      <c r="E15" s="11"/>
    </row>
    <row r="16" spans="1:9" ht="16.5" x14ac:dyDescent="0.45">
      <c r="A16" s="11"/>
      <c r="B16" s="11"/>
      <c r="C16" s="11"/>
      <c r="D16" s="11"/>
      <c r="E16" s="11"/>
    </row>
    <row r="17" spans="1:5" ht="16.5" x14ac:dyDescent="0.45">
      <c r="A17" s="14" t="s">
        <v>0</v>
      </c>
      <c r="B17" s="11"/>
      <c r="C17" s="11"/>
      <c r="D17" s="11"/>
      <c r="E17" s="11"/>
    </row>
  </sheetData>
  <hyperlinks>
    <hyperlink ref="A17" location="Contents!A1" display="Contents" xr:uid="{B955D090-835B-45C4-A1E0-EE325937A5C2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A6860-B9DC-4BCE-ADB9-D81D99961AC1}">
  <dimension ref="A1:E10"/>
  <sheetViews>
    <sheetView workbookViewId="0">
      <selection activeCell="A2" sqref="A2"/>
    </sheetView>
  </sheetViews>
  <sheetFormatPr defaultRowHeight="14.5" x14ac:dyDescent="0.35"/>
  <cols>
    <col min="1" max="1" width="12.7265625" bestFit="1" customWidth="1"/>
    <col min="2" max="2" width="9.81640625" bestFit="1" customWidth="1"/>
    <col min="3" max="3" width="10.453125" bestFit="1" customWidth="1"/>
    <col min="4" max="4" width="10.26953125" bestFit="1" customWidth="1"/>
    <col min="5" max="5" width="10.54296875" bestFit="1" customWidth="1"/>
  </cols>
  <sheetData>
    <row r="1" spans="1:5" ht="16.5" x14ac:dyDescent="0.45">
      <c r="A1" s="11" t="s">
        <v>396</v>
      </c>
      <c r="B1" s="11"/>
      <c r="C1" s="11"/>
      <c r="D1" s="11"/>
      <c r="E1" s="11"/>
    </row>
    <row r="2" spans="1:5" ht="16.5" x14ac:dyDescent="0.45">
      <c r="A2" s="11"/>
      <c r="B2" s="11"/>
      <c r="C2" s="11"/>
      <c r="D2" s="11"/>
      <c r="E2" s="11"/>
    </row>
    <row r="3" spans="1:5" ht="16.5" x14ac:dyDescent="0.45">
      <c r="A3" s="11" t="s">
        <v>108</v>
      </c>
      <c r="B3" s="11" t="s">
        <v>109</v>
      </c>
      <c r="C3" s="11" t="s">
        <v>110</v>
      </c>
      <c r="D3" s="11" t="s">
        <v>111</v>
      </c>
      <c r="E3" s="11" t="s">
        <v>197</v>
      </c>
    </row>
    <row r="4" spans="1:5" ht="16.5" x14ac:dyDescent="0.45">
      <c r="A4" s="11" t="s">
        <v>86</v>
      </c>
      <c r="B4" s="29">
        <v>1127</v>
      </c>
      <c r="C4" s="29">
        <v>1223</v>
      </c>
      <c r="D4" s="29">
        <v>1274</v>
      </c>
      <c r="E4" s="29">
        <v>1390</v>
      </c>
    </row>
    <row r="5" spans="1:5" ht="16.5" x14ac:dyDescent="0.45">
      <c r="A5" s="11" t="s">
        <v>87</v>
      </c>
      <c r="B5" s="29">
        <v>1069</v>
      </c>
      <c r="C5" s="29">
        <v>1026</v>
      </c>
      <c r="D5" s="29">
        <v>906</v>
      </c>
      <c r="E5" s="29">
        <v>889</v>
      </c>
    </row>
    <row r="6" spans="1:5" ht="16.5" x14ac:dyDescent="0.45">
      <c r="A6" s="11" t="s">
        <v>88</v>
      </c>
      <c r="B6" s="29">
        <v>224</v>
      </c>
      <c r="C6" s="29">
        <v>133</v>
      </c>
      <c r="D6" s="29">
        <v>177</v>
      </c>
      <c r="E6" s="29">
        <v>170</v>
      </c>
    </row>
    <row r="7" spans="1:5" ht="16.5" x14ac:dyDescent="0.45">
      <c r="A7" s="11"/>
      <c r="B7" s="23"/>
      <c r="C7" s="11"/>
      <c r="D7" s="11"/>
      <c r="E7" s="11"/>
    </row>
    <row r="8" spans="1:5" ht="16.5" x14ac:dyDescent="0.45">
      <c r="A8" s="11" t="s">
        <v>50</v>
      </c>
      <c r="B8" s="11"/>
      <c r="C8" s="11"/>
      <c r="D8" s="11"/>
      <c r="E8" s="11"/>
    </row>
    <row r="9" spans="1:5" ht="16.5" x14ac:dyDescent="0.45">
      <c r="A9" s="11"/>
      <c r="B9" s="11"/>
      <c r="C9" s="11"/>
      <c r="D9" s="11"/>
      <c r="E9" s="11"/>
    </row>
    <row r="10" spans="1:5" ht="16.5" x14ac:dyDescent="0.45">
      <c r="A10" s="14" t="s">
        <v>0</v>
      </c>
      <c r="B10" s="11"/>
      <c r="C10" s="11"/>
      <c r="D10" s="11"/>
      <c r="E10" s="11"/>
    </row>
  </sheetData>
  <hyperlinks>
    <hyperlink ref="A10" location="Contents!A1" display="Contents" xr:uid="{D05D0052-61B6-401A-86FC-47763D2F38EC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F548A-8FAB-41F1-A48E-F9116A361EE2}">
  <dimension ref="A1:F11"/>
  <sheetViews>
    <sheetView workbookViewId="0">
      <selection activeCell="A2" sqref="A2"/>
    </sheetView>
  </sheetViews>
  <sheetFormatPr defaultRowHeight="14.5" x14ac:dyDescent="0.35"/>
  <cols>
    <col min="1" max="1" width="30.1796875" bestFit="1" customWidth="1"/>
    <col min="2" max="2" width="9.81640625" bestFit="1" customWidth="1"/>
    <col min="3" max="3" width="10.453125" bestFit="1" customWidth="1"/>
    <col min="4" max="4" width="10.26953125" bestFit="1" customWidth="1"/>
    <col min="5" max="5" width="10.54296875" bestFit="1" customWidth="1"/>
    <col min="6" max="6" width="8.81640625" bestFit="1" customWidth="1"/>
  </cols>
  <sheetData>
    <row r="1" spans="1:6" ht="16.5" x14ac:dyDescent="0.45">
      <c r="A1" s="11" t="s">
        <v>395</v>
      </c>
      <c r="B1" s="11"/>
      <c r="C1" s="11"/>
      <c r="D1" s="11"/>
      <c r="E1" s="11"/>
    </row>
    <row r="2" spans="1:6" ht="16.5" x14ac:dyDescent="0.45">
      <c r="A2" s="11"/>
      <c r="B2" s="11"/>
      <c r="C2" s="11"/>
      <c r="D2" s="11"/>
      <c r="E2" s="11"/>
    </row>
    <row r="3" spans="1:6" ht="16.5" x14ac:dyDescent="0.45">
      <c r="A3" s="11" t="s">
        <v>85</v>
      </c>
      <c r="B3" s="11" t="s">
        <v>109</v>
      </c>
      <c r="C3" s="11" t="s">
        <v>110</v>
      </c>
      <c r="D3" s="11" t="s">
        <v>111</v>
      </c>
      <c r="E3" s="11" t="s">
        <v>197</v>
      </c>
      <c r="F3" s="11" t="s">
        <v>175</v>
      </c>
    </row>
    <row r="4" spans="1:6" ht="16.5" x14ac:dyDescent="0.45">
      <c r="A4" s="11" t="s">
        <v>423</v>
      </c>
      <c r="B4" s="29">
        <v>1127</v>
      </c>
      <c r="C4" s="29">
        <v>1223</v>
      </c>
      <c r="D4" s="29">
        <v>1274</v>
      </c>
      <c r="E4" s="29">
        <v>1390</v>
      </c>
      <c r="F4" s="29">
        <v>5014</v>
      </c>
    </row>
    <row r="5" spans="1:6" ht="16.5" x14ac:dyDescent="0.45">
      <c r="A5" s="11" t="s">
        <v>87</v>
      </c>
      <c r="B5" s="29">
        <v>1069</v>
      </c>
      <c r="C5" s="29">
        <v>1026</v>
      </c>
      <c r="D5" s="29">
        <v>906</v>
      </c>
      <c r="E5" s="29">
        <v>889</v>
      </c>
      <c r="F5" s="29">
        <v>3890</v>
      </c>
    </row>
    <row r="6" spans="1:6" ht="16.5" x14ac:dyDescent="0.45">
      <c r="A6" s="11" t="s">
        <v>88</v>
      </c>
      <c r="B6" s="29">
        <v>224</v>
      </c>
      <c r="C6" s="29">
        <v>133</v>
      </c>
      <c r="D6" s="29">
        <v>177</v>
      </c>
      <c r="E6" s="29">
        <v>170</v>
      </c>
      <c r="F6" s="29">
        <v>704</v>
      </c>
    </row>
    <row r="7" spans="1:6" ht="16.5" x14ac:dyDescent="0.45">
      <c r="A7" s="11" t="s">
        <v>175</v>
      </c>
      <c r="B7" s="29">
        <v>2420</v>
      </c>
      <c r="C7" s="29">
        <v>2382</v>
      </c>
      <c r="D7" s="29">
        <v>2357</v>
      </c>
      <c r="E7" s="29">
        <v>2449</v>
      </c>
      <c r="F7" s="29">
        <v>9608</v>
      </c>
    </row>
    <row r="8" spans="1:6" ht="16.5" x14ac:dyDescent="0.45">
      <c r="A8" s="11"/>
      <c r="B8" s="23"/>
      <c r="C8" s="11"/>
      <c r="D8" s="11"/>
      <c r="E8" s="11"/>
    </row>
    <row r="9" spans="1:6" ht="16.5" x14ac:dyDescent="0.45">
      <c r="A9" s="11" t="s">
        <v>50</v>
      </c>
      <c r="B9" s="11"/>
      <c r="C9" s="11"/>
      <c r="D9" s="11"/>
      <c r="E9" s="11"/>
    </row>
    <row r="10" spans="1:6" ht="16.5" x14ac:dyDescent="0.45">
      <c r="A10" s="11"/>
      <c r="B10" s="11"/>
      <c r="C10" s="11"/>
      <c r="D10" s="11"/>
      <c r="E10" s="11"/>
    </row>
    <row r="11" spans="1:6" ht="16.5" x14ac:dyDescent="0.45">
      <c r="A11" s="14" t="s">
        <v>0</v>
      </c>
      <c r="B11" s="11"/>
      <c r="C11" s="11"/>
      <c r="D11" s="11"/>
      <c r="E11" s="11"/>
    </row>
  </sheetData>
  <hyperlinks>
    <hyperlink ref="A11" location="Contents!A1" display="Contents" xr:uid="{932247A1-42AF-486E-A7FD-F401C2645650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A1CF2-1942-4C50-8FBB-80E306853A03}">
  <dimension ref="A1:E10"/>
  <sheetViews>
    <sheetView workbookViewId="0">
      <selection activeCell="A2" sqref="A2"/>
    </sheetView>
  </sheetViews>
  <sheetFormatPr defaultRowHeight="14.5" x14ac:dyDescent="0.35"/>
  <cols>
    <col min="1" max="1" width="12.7265625" bestFit="1" customWidth="1"/>
    <col min="2" max="2" width="9.81640625" bestFit="1" customWidth="1"/>
    <col min="3" max="3" width="10.453125" bestFit="1" customWidth="1"/>
    <col min="4" max="4" width="10.26953125" bestFit="1" customWidth="1"/>
    <col min="5" max="5" width="10.54296875" bestFit="1" customWidth="1"/>
  </cols>
  <sheetData>
    <row r="1" spans="1:5" ht="16.5" x14ac:dyDescent="0.45">
      <c r="A1" s="11" t="s">
        <v>394</v>
      </c>
      <c r="B1" s="11"/>
      <c r="C1" s="11"/>
      <c r="D1" s="11"/>
      <c r="E1" s="11"/>
    </row>
    <row r="2" spans="1:5" ht="16.5" x14ac:dyDescent="0.45">
      <c r="A2" s="11"/>
      <c r="B2" s="11"/>
      <c r="C2" s="11"/>
      <c r="D2" s="11"/>
      <c r="E2" s="11"/>
    </row>
    <row r="3" spans="1:5" ht="16.5" x14ac:dyDescent="0.45">
      <c r="A3" s="11" t="s">
        <v>108</v>
      </c>
      <c r="B3" s="11" t="s">
        <v>109</v>
      </c>
      <c r="C3" s="11" t="s">
        <v>110</v>
      </c>
      <c r="D3" s="11" t="s">
        <v>111</v>
      </c>
      <c r="E3" s="11" t="s">
        <v>197</v>
      </c>
    </row>
    <row r="4" spans="1:5" ht="16.5" x14ac:dyDescent="0.45">
      <c r="A4" s="11" t="s">
        <v>86</v>
      </c>
      <c r="B4" s="44">
        <v>13</v>
      </c>
      <c r="C4" s="11">
        <v>24</v>
      </c>
      <c r="D4" s="11">
        <v>32</v>
      </c>
      <c r="E4" s="11">
        <v>29</v>
      </c>
    </row>
    <row r="5" spans="1:5" ht="16.5" x14ac:dyDescent="0.45">
      <c r="A5" s="11" t="s">
        <v>87</v>
      </c>
      <c r="B5" s="44">
        <v>14</v>
      </c>
      <c r="C5" s="11">
        <v>12</v>
      </c>
      <c r="D5" s="11">
        <v>21</v>
      </c>
      <c r="E5" s="11">
        <v>20</v>
      </c>
    </row>
    <row r="6" spans="1:5" ht="16.5" x14ac:dyDescent="0.45">
      <c r="A6" s="11" t="s">
        <v>88</v>
      </c>
      <c r="B6" s="44">
        <v>7</v>
      </c>
      <c r="C6" s="11">
        <v>4</v>
      </c>
      <c r="D6" s="11">
        <v>2</v>
      </c>
      <c r="E6" s="11">
        <v>12</v>
      </c>
    </row>
    <row r="7" spans="1:5" ht="16.5" x14ac:dyDescent="0.45">
      <c r="A7" s="11"/>
      <c r="B7" s="23"/>
      <c r="C7" s="11"/>
      <c r="D7" s="11"/>
      <c r="E7" s="11"/>
    </row>
    <row r="8" spans="1:5" ht="16.5" x14ac:dyDescent="0.45">
      <c r="A8" s="11" t="s">
        <v>50</v>
      </c>
      <c r="B8" s="11"/>
      <c r="C8" s="11"/>
      <c r="D8" s="11"/>
      <c r="E8" s="11"/>
    </row>
    <row r="9" spans="1:5" ht="16.5" x14ac:dyDescent="0.45">
      <c r="A9" s="11"/>
      <c r="B9" s="11"/>
      <c r="C9" s="11"/>
      <c r="D9" s="11"/>
      <c r="E9" s="11"/>
    </row>
    <row r="10" spans="1:5" ht="16.5" x14ac:dyDescent="0.45">
      <c r="A10" s="14" t="s">
        <v>0</v>
      </c>
      <c r="B10" s="11"/>
      <c r="C10" s="11"/>
      <c r="D10" s="11"/>
      <c r="E10" s="11"/>
    </row>
  </sheetData>
  <hyperlinks>
    <hyperlink ref="A10" location="Contents!A1" display="Contents" xr:uid="{FE2DF0C0-97B0-4DA1-B158-F37D066D8592}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B2641-0C67-49CF-B18F-34BA66AC0544}">
  <dimension ref="A1:I11"/>
  <sheetViews>
    <sheetView workbookViewId="0">
      <selection activeCell="A2" sqref="A2"/>
    </sheetView>
  </sheetViews>
  <sheetFormatPr defaultRowHeight="16.5" x14ac:dyDescent="0.45"/>
  <cols>
    <col min="1" max="1" width="30.1796875" style="11" bestFit="1" customWidth="1"/>
    <col min="2" max="2" width="9.81640625" style="11" bestFit="1" customWidth="1"/>
    <col min="3" max="3" width="10.453125" style="11" bestFit="1" customWidth="1"/>
    <col min="4" max="4" width="10.26953125" style="11" bestFit="1" customWidth="1"/>
    <col min="5" max="5" width="10.54296875" style="11" bestFit="1" customWidth="1"/>
    <col min="6" max="6" width="6.54296875" style="11" bestFit="1" customWidth="1"/>
    <col min="7" max="9" width="9.1796875" style="11"/>
  </cols>
  <sheetData>
    <row r="1" spans="1:6" x14ac:dyDescent="0.45">
      <c r="A1" s="11" t="s">
        <v>393</v>
      </c>
    </row>
    <row r="3" spans="1:6" x14ac:dyDescent="0.45">
      <c r="A3" s="11" t="s">
        <v>85</v>
      </c>
      <c r="B3" s="11" t="s">
        <v>109</v>
      </c>
      <c r="C3" s="11" t="s">
        <v>110</v>
      </c>
      <c r="D3" s="11" t="s">
        <v>111</v>
      </c>
      <c r="E3" s="11" t="s">
        <v>197</v>
      </c>
      <c r="F3" s="11" t="s">
        <v>175</v>
      </c>
    </row>
    <row r="4" spans="1:6" x14ac:dyDescent="0.45">
      <c r="A4" s="11" t="s">
        <v>423</v>
      </c>
      <c r="B4" s="44">
        <v>13</v>
      </c>
      <c r="C4" s="11">
        <v>24</v>
      </c>
      <c r="D4" s="11">
        <v>32</v>
      </c>
      <c r="E4" s="11">
        <v>29</v>
      </c>
      <c r="F4" s="11">
        <v>98</v>
      </c>
    </row>
    <row r="5" spans="1:6" x14ac:dyDescent="0.45">
      <c r="A5" s="11" t="s">
        <v>87</v>
      </c>
      <c r="B5" s="44">
        <v>14</v>
      </c>
      <c r="C5" s="11">
        <v>12</v>
      </c>
      <c r="D5" s="11">
        <v>21</v>
      </c>
      <c r="E5" s="11">
        <v>20</v>
      </c>
      <c r="F5" s="11">
        <v>67</v>
      </c>
    </row>
    <row r="6" spans="1:6" x14ac:dyDescent="0.45">
      <c r="A6" s="11" t="s">
        <v>88</v>
      </c>
      <c r="B6" s="44">
        <v>7</v>
      </c>
      <c r="C6" s="11">
        <v>4</v>
      </c>
      <c r="D6" s="11">
        <v>2</v>
      </c>
      <c r="E6" s="11">
        <v>12</v>
      </c>
      <c r="F6" s="11">
        <v>25</v>
      </c>
    </row>
    <row r="7" spans="1:6" x14ac:dyDescent="0.45">
      <c r="A7" s="11" t="s">
        <v>175</v>
      </c>
      <c r="B7" s="44">
        <v>34</v>
      </c>
      <c r="C7" s="11">
        <v>40</v>
      </c>
      <c r="D7" s="11">
        <v>55</v>
      </c>
      <c r="E7" s="11">
        <v>61</v>
      </c>
      <c r="F7" s="11">
        <v>190</v>
      </c>
    </row>
    <row r="8" spans="1:6" x14ac:dyDescent="0.45">
      <c r="B8" s="23"/>
    </row>
    <row r="9" spans="1:6" x14ac:dyDescent="0.45">
      <c r="A9" s="11" t="s">
        <v>50</v>
      </c>
    </row>
    <row r="11" spans="1:6" x14ac:dyDescent="0.45">
      <c r="A11" s="14" t="s">
        <v>0</v>
      </c>
    </row>
  </sheetData>
  <hyperlinks>
    <hyperlink ref="A11" location="Contents!A1" display="Contents" xr:uid="{C6B6D45A-4D21-4530-9B9C-62C73D57E897}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8CD5E-8B72-42BC-9762-8391E4F1154E}">
  <dimension ref="A1:E10"/>
  <sheetViews>
    <sheetView workbookViewId="0">
      <selection activeCell="A2" sqref="A2"/>
    </sheetView>
  </sheetViews>
  <sheetFormatPr defaultRowHeight="14.5" x14ac:dyDescent="0.35"/>
  <cols>
    <col min="1" max="1" width="12.7265625" bestFit="1" customWidth="1"/>
    <col min="2" max="2" width="9.81640625" bestFit="1" customWidth="1"/>
    <col min="3" max="3" width="10.453125" bestFit="1" customWidth="1"/>
    <col min="4" max="4" width="10.26953125" bestFit="1" customWidth="1"/>
    <col min="5" max="5" width="10.54296875" bestFit="1" customWidth="1"/>
  </cols>
  <sheetData>
    <row r="1" spans="1:5" ht="16.5" x14ac:dyDescent="0.45">
      <c r="A1" s="11" t="s">
        <v>392</v>
      </c>
      <c r="B1" s="11"/>
      <c r="C1" s="11"/>
      <c r="D1" s="11"/>
      <c r="E1" s="11"/>
    </row>
    <row r="2" spans="1:5" ht="16.5" x14ac:dyDescent="0.45">
      <c r="A2" s="11"/>
      <c r="B2" s="11"/>
      <c r="C2" s="11"/>
      <c r="D2" s="11"/>
      <c r="E2" s="11"/>
    </row>
    <row r="3" spans="1:5" ht="16.5" x14ac:dyDescent="0.45">
      <c r="A3" s="11" t="s">
        <v>108</v>
      </c>
      <c r="B3" s="11" t="s">
        <v>109</v>
      </c>
      <c r="C3" s="11" t="s">
        <v>110</v>
      </c>
      <c r="D3" s="11" t="s">
        <v>111</v>
      </c>
      <c r="E3" s="11" t="s">
        <v>197</v>
      </c>
    </row>
    <row r="4" spans="1:5" ht="16.5" x14ac:dyDescent="0.45">
      <c r="A4" s="11" t="s">
        <v>86</v>
      </c>
      <c r="B4" s="11">
        <v>566</v>
      </c>
      <c r="C4" s="11">
        <v>609</v>
      </c>
      <c r="D4" s="11">
        <v>389</v>
      </c>
      <c r="E4" s="11">
        <v>573</v>
      </c>
    </row>
    <row r="5" spans="1:5" ht="16.5" x14ac:dyDescent="0.45">
      <c r="A5" s="11" t="s">
        <v>87</v>
      </c>
      <c r="B5" s="11">
        <v>38</v>
      </c>
      <c r="C5" s="11">
        <v>35</v>
      </c>
      <c r="D5" s="11">
        <v>29</v>
      </c>
      <c r="E5" s="11">
        <v>61</v>
      </c>
    </row>
    <row r="6" spans="1:5" ht="16.5" x14ac:dyDescent="0.45">
      <c r="A6" s="11" t="s">
        <v>88</v>
      </c>
      <c r="B6" s="11">
        <v>0</v>
      </c>
      <c r="C6" s="11">
        <v>1</v>
      </c>
      <c r="D6" s="11">
        <v>2</v>
      </c>
      <c r="E6" s="11">
        <v>1</v>
      </c>
    </row>
    <row r="7" spans="1:5" ht="16.5" x14ac:dyDescent="0.45">
      <c r="A7" s="11"/>
      <c r="B7" s="11"/>
      <c r="C7" s="11"/>
      <c r="D7" s="11"/>
      <c r="E7" s="11"/>
    </row>
    <row r="8" spans="1:5" ht="16.5" x14ac:dyDescent="0.45">
      <c r="A8" s="11" t="s">
        <v>50</v>
      </c>
      <c r="B8" s="11"/>
      <c r="C8" s="11"/>
      <c r="D8" s="11"/>
      <c r="E8" s="11"/>
    </row>
    <row r="9" spans="1:5" ht="16.5" x14ac:dyDescent="0.45">
      <c r="A9" s="11"/>
      <c r="B9" s="11"/>
      <c r="C9" s="11"/>
      <c r="D9" s="11"/>
      <c r="E9" s="11"/>
    </row>
    <row r="10" spans="1:5" ht="16.5" x14ac:dyDescent="0.45">
      <c r="A10" s="14" t="s">
        <v>0</v>
      </c>
      <c r="B10" s="11"/>
      <c r="C10" s="11"/>
      <c r="D10" s="11"/>
      <c r="E10" s="11"/>
    </row>
  </sheetData>
  <hyperlinks>
    <hyperlink ref="A10" location="Contents!A1" display="Contents" xr:uid="{39CC8A81-5733-4182-8EA3-75D4DDCDDF74}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F03A6-F60E-41E9-BBAD-F7B8E60E3972}">
  <dimension ref="A1:E9"/>
  <sheetViews>
    <sheetView workbookViewId="0">
      <selection activeCell="A2" sqref="A2"/>
    </sheetView>
  </sheetViews>
  <sheetFormatPr defaultRowHeight="14.5" x14ac:dyDescent="0.35"/>
  <cols>
    <col min="1" max="1" width="20.7265625" bestFit="1" customWidth="1"/>
    <col min="2" max="2" width="9.81640625" bestFit="1" customWidth="1"/>
    <col min="3" max="3" width="10.453125" bestFit="1" customWidth="1"/>
    <col min="4" max="4" width="10.26953125" bestFit="1" customWidth="1"/>
    <col min="5" max="5" width="10.54296875" bestFit="1" customWidth="1"/>
  </cols>
  <sheetData>
    <row r="1" spans="1:5" ht="16.5" x14ac:dyDescent="0.45">
      <c r="A1" s="11" t="s">
        <v>418</v>
      </c>
      <c r="B1" s="11"/>
      <c r="C1" s="11"/>
      <c r="D1" s="11"/>
      <c r="E1" s="11"/>
    </row>
    <row r="2" spans="1:5" ht="16.5" x14ac:dyDescent="0.45">
      <c r="A2" s="11"/>
      <c r="B2" s="11"/>
      <c r="C2" s="11"/>
      <c r="D2" s="11"/>
      <c r="E2" s="11"/>
    </row>
    <row r="3" spans="1:5" ht="16.5" x14ac:dyDescent="0.45">
      <c r="A3" s="11" t="s">
        <v>108</v>
      </c>
      <c r="B3" s="11" t="s">
        <v>109</v>
      </c>
      <c r="C3" s="11" t="s">
        <v>110</v>
      </c>
      <c r="D3" s="11" t="s">
        <v>111</v>
      </c>
      <c r="E3" s="11" t="s">
        <v>197</v>
      </c>
    </row>
    <row r="4" spans="1:5" ht="16.5" x14ac:dyDescent="0.45">
      <c r="A4" s="11" t="s">
        <v>424</v>
      </c>
      <c r="B4" s="44">
        <v>604</v>
      </c>
      <c r="C4" s="11">
        <v>645</v>
      </c>
      <c r="D4" s="11">
        <v>420</v>
      </c>
      <c r="E4" s="11">
        <v>635</v>
      </c>
    </row>
    <row r="5" spans="1:5" ht="16.5" x14ac:dyDescent="0.45">
      <c r="A5" s="11" t="s">
        <v>112</v>
      </c>
      <c r="B5" s="23">
        <v>1.8455991322017325E-3</v>
      </c>
      <c r="C5" s="23">
        <v>1.9573806908188226E-3</v>
      </c>
      <c r="D5" s="23">
        <v>1.2651669417902715E-3</v>
      </c>
      <c r="E5" s="23">
        <v>1.8982252341393567E-3</v>
      </c>
    </row>
    <row r="6" spans="1:5" ht="16.5" x14ac:dyDescent="0.45">
      <c r="A6" s="11"/>
      <c r="B6" s="23"/>
      <c r="C6" s="11"/>
      <c r="D6" s="11"/>
      <c r="E6" s="11"/>
    </row>
    <row r="7" spans="1:5" ht="16.5" x14ac:dyDescent="0.45">
      <c r="A7" s="11" t="s">
        <v>50</v>
      </c>
      <c r="B7" s="11"/>
      <c r="C7" s="11"/>
      <c r="D7" s="11"/>
      <c r="E7" s="11"/>
    </row>
    <row r="8" spans="1:5" ht="16.5" x14ac:dyDescent="0.45">
      <c r="A8" s="11"/>
      <c r="B8" s="11"/>
      <c r="C8" s="11"/>
      <c r="D8" s="11"/>
      <c r="E8" s="11"/>
    </row>
    <row r="9" spans="1:5" ht="16.5" x14ac:dyDescent="0.45">
      <c r="A9" s="14" t="s">
        <v>0</v>
      </c>
      <c r="B9" s="11"/>
      <c r="C9" s="11"/>
      <c r="D9" s="11"/>
      <c r="E9" s="11"/>
    </row>
  </sheetData>
  <hyperlinks>
    <hyperlink ref="A9" location="Contents!A1" display="Contents" xr:uid="{DC9C07E7-DBF9-4AB2-9B2E-23FFDA1AEC85}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A4FF0-D1AE-4EE0-94BB-48E6079FB9C2}">
  <dimension ref="A1:E55"/>
  <sheetViews>
    <sheetView workbookViewId="0">
      <selection activeCell="A2" sqref="A2"/>
    </sheetView>
  </sheetViews>
  <sheetFormatPr defaultRowHeight="14.5" x14ac:dyDescent="0.35"/>
  <cols>
    <col min="1" max="1" width="15.26953125" bestFit="1" customWidth="1"/>
    <col min="2" max="2" width="26.1796875" bestFit="1" customWidth="1"/>
    <col min="3" max="3" width="39.7265625" bestFit="1" customWidth="1"/>
  </cols>
  <sheetData>
    <row r="1" spans="1:5" ht="16.5" x14ac:dyDescent="0.45">
      <c r="A1" s="11" t="s">
        <v>391</v>
      </c>
      <c r="B1" s="11"/>
      <c r="C1" s="11"/>
      <c r="D1" s="11"/>
      <c r="E1" s="11"/>
    </row>
    <row r="2" spans="1:5" ht="16.5" x14ac:dyDescent="0.45">
      <c r="A2" s="11"/>
      <c r="B2" s="11"/>
      <c r="C2" s="11"/>
      <c r="D2" s="11"/>
      <c r="E2" s="11"/>
    </row>
    <row r="3" spans="1:5" ht="16.5" x14ac:dyDescent="0.45">
      <c r="A3" s="11" t="s">
        <v>184</v>
      </c>
      <c r="B3" s="11" t="s">
        <v>95</v>
      </c>
      <c r="C3" s="11" t="s">
        <v>425</v>
      </c>
      <c r="D3" s="11"/>
      <c r="E3" s="11"/>
    </row>
    <row r="4" spans="1:5" ht="16.5" x14ac:dyDescent="0.45">
      <c r="A4" s="11" t="s">
        <v>204</v>
      </c>
      <c r="B4" s="11">
        <v>25</v>
      </c>
      <c r="C4" s="11">
        <v>46</v>
      </c>
      <c r="D4" s="11"/>
      <c r="E4" s="11"/>
    </row>
    <row r="5" spans="1:5" ht="16.5" x14ac:dyDescent="0.45">
      <c r="A5" s="11" t="s">
        <v>205</v>
      </c>
      <c r="B5" s="11">
        <v>29</v>
      </c>
      <c r="C5" s="11">
        <v>34</v>
      </c>
      <c r="D5" s="11"/>
      <c r="E5" s="11"/>
    </row>
    <row r="6" spans="1:5" ht="16.5" x14ac:dyDescent="0.45">
      <c r="A6" s="11" t="s">
        <v>206</v>
      </c>
      <c r="B6" s="11">
        <v>39</v>
      </c>
      <c r="C6" s="11">
        <v>62</v>
      </c>
      <c r="D6" s="11"/>
      <c r="E6" s="11"/>
    </row>
    <row r="7" spans="1:5" ht="16.5" x14ac:dyDescent="0.45">
      <c r="A7" s="11" t="s">
        <v>207</v>
      </c>
      <c r="B7" s="11">
        <v>36</v>
      </c>
      <c r="C7" s="11">
        <v>52</v>
      </c>
      <c r="D7" s="11"/>
      <c r="E7" s="11"/>
    </row>
    <row r="8" spans="1:5" ht="16.5" x14ac:dyDescent="0.45">
      <c r="A8" s="11" t="s">
        <v>208</v>
      </c>
      <c r="B8" s="11">
        <v>60</v>
      </c>
      <c r="C8" s="11">
        <v>54</v>
      </c>
      <c r="D8" s="11"/>
      <c r="E8" s="11"/>
    </row>
    <row r="9" spans="1:5" ht="16.5" x14ac:dyDescent="0.45">
      <c r="A9" s="11" t="s">
        <v>209</v>
      </c>
      <c r="B9" s="11">
        <v>35</v>
      </c>
      <c r="C9" s="11">
        <v>35</v>
      </c>
      <c r="D9" s="11"/>
      <c r="E9" s="11"/>
    </row>
    <row r="10" spans="1:5" ht="16.5" x14ac:dyDescent="0.45">
      <c r="A10" s="11" t="s">
        <v>210</v>
      </c>
      <c r="B10" s="11">
        <v>27</v>
      </c>
      <c r="C10" s="11">
        <v>27</v>
      </c>
      <c r="D10" s="11"/>
      <c r="E10" s="11"/>
    </row>
    <row r="11" spans="1:5" ht="16.5" x14ac:dyDescent="0.45">
      <c r="A11" s="11" t="s">
        <v>211</v>
      </c>
      <c r="B11" s="11">
        <v>34</v>
      </c>
      <c r="C11" s="11">
        <v>27</v>
      </c>
      <c r="D11" s="11"/>
      <c r="E11" s="11"/>
    </row>
    <row r="12" spans="1:5" ht="16.5" x14ac:dyDescent="0.45">
      <c r="A12" s="11" t="s">
        <v>212</v>
      </c>
      <c r="B12" s="11">
        <v>24</v>
      </c>
      <c r="C12" s="11">
        <v>16</v>
      </c>
      <c r="D12" s="11"/>
      <c r="E12" s="11"/>
    </row>
    <row r="13" spans="1:5" ht="16.5" x14ac:dyDescent="0.45">
      <c r="A13" s="11" t="s">
        <v>213</v>
      </c>
      <c r="B13" s="11">
        <v>46</v>
      </c>
      <c r="C13" s="11">
        <v>60</v>
      </c>
      <c r="D13" s="11"/>
      <c r="E13" s="11"/>
    </row>
    <row r="14" spans="1:5" ht="16.5" x14ac:dyDescent="0.45">
      <c r="A14" s="11" t="s">
        <v>214</v>
      </c>
      <c r="B14" s="11">
        <v>213</v>
      </c>
      <c r="C14" s="11">
        <v>155</v>
      </c>
      <c r="D14" s="11"/>
      <c r="E14" s="11"/>
    </row>
    <row r="15" spans="1:5" ht="16.5" x14ac:dyDescent="0.45">
      <c r="A15" s="11" t="s">
        <v>215</v>
      </c>
      <c r="B15" s="11">
        <v>78</v>
      </c>
      <c r="C15" s="11">
        <v>150</v>
      </c>
      <c r="D15" s="11"/>
      <c r="E15" s="11"/>
    </row>
    <row r="16" spans="1:5" ht="16.5" x14ac:dyDescent="0.45">
      <c r="A16" s="11" t="s">
        <v>216</v>
      </c>
      <c r="B16" s="11">
        <v>74</v>
      </c>
      <c r="C16" s="11">
        <v>158</v>
      </c>
      <c r="D16" s="11"/>
      <c r="E16" s="11"/>
    </row>
    <row r="17" spans="1:5" ht="16.5" x14ac:dyDescent="0.45">
      <c r="A17" s="11" t="s">
        <v>217</v>
      </c>
      <c r="B17" s="11">
        <v>85</v>
      </c>
      <c r="C17" s="11">
        <v>282</v>
      </c>
      <c r="D17" s="11"/>
      <c r="E17" s="11"/>
    </row>
    <row r="18" spans="1:5" ht="16.5" x14ac:dyDescent="0.45">
      <c r="A18" s="11" t="s">
        <v>218</v>
      </c>
      <c r="B18" s="11">
        <v>113</v>
      </c>
      <c r="C18" s="11">
        <v>633</v>
      </c>
      <c r="D18" s="11"/>
      <c r="E18" s="11"/>
    </row>
    <row r="19" spans="1:5" ht="16.5" x14ac:dyDescent="0.45">
      <c r="A19" s="11" t="s">
        <v>219</v>
      </c>
      <c r="B19" s="11">
        <v>48</v>
      </c>
      <c r="C19" s="11">
        <v>248</v>
      </c>
      <c r="D19" s="11"/>
      <c r="E19" s="11"/>
    </row>
    <row r="20" spans="1:5" ht="16.5" x14ac:dyDescent="0.45">
      <c r="A20" s="11" t="s">
        <v>220</v>
      </c>
      <c r="B20" s="11">
        <v>88</v>
      </c>
      <c r="C20" s="11">
        <v>193</v>
      </c>
    </row>
    <row r="21" spans="1:5" ht="16.5" x14ac:dyDescent="0.45">
      <c r="A21" s="11" t="s">
        <v>221</v>
      </c>
      <c r="B21" s="11">
        <v>37</v>
      </c>
      <c r="C21" s="11">
        <v>113</v>
      </c>
    </row>
    <row r="22" spans="1:5" ht="16.5" x14ac:dyDescent="0.45">
      <c r="A22" s="11" t="s">
        <v>222</v>
      </c>
      <c r="B22" s="11">
        <v>43</v>
      </c>
      <c r="C22" s="11">
        <v>153</v>
      </c>
    </row>
    <row r="23" spans="1:5" ht="16.5" x14ac:dyDescent="0.45">
      <c r="A23" s="11" t="s">
        <v>223</v>
      </c>
      <c r="B23" s="11">
        <v>60</v>
      </c>
      <c r="C23" s="11">
        <v>56</v>
      </c>
    </row>
    <row r="24" spans="1:5" ht="16.5" x14ac:dyDescent="0.45">
      <c r="A24" s="11" t="s">
        <v>224</v>
      </c>
      <c r="B24" s="11">
        <v>83</v>
      </c>
      <c r="C24" s="11">
        <v>46</v>
      </c>
    </row>
    <row r="25" spans="1:5" ht="16.5" x14ac:dyDescent="0.45">
      <c r="A25" s="11" t="s">
        <v>225</v>
      </c>
      <c r="B25" s="11">
        <v>294</v>
      </c>
      <c r="C25" s="11">
        <v>628</v>
      </c>
    </row>
    <row r="26" spans="1:5" ht="16.5" x14ac:dyDescent="0.45">
      <c r="A26" s="11" t="s">
        <v>226</v>
      </c>
      <c r="B26" s="11">
        <v>458</v>
      </c>
      <c r="C26" s="11">
        <v>743</v>
      </c>
    </row>
    <row r="27" spans="1:5" ht="16.5" x14ac:dyDescent="0.45">
      <c r="A27" s="11" t="s">
        <v>227</v>
      </c>
      <c r="B27" s="11">
        <v>442</v>
      </c>
      <c r="C27" s="11">
        <v>766</v>
      </c>
    </row>
    <row r="28" spans="1:5" ht="16.5" x14ac:dyDescent="0.45">
      <c r="A28" s="11" t="s">
        <v>228</v>
      </c>
      <c r="B28" s="11">
        <v>372</v>
      </c>
      <c r="C28" s="11">
        <v>1080</v>
      </c>
    </row>
    <row r="29" spans="1:5" ht="16.5" x14ac:dyDescent="0.45">
      <c r="A29" s="11" t="s">
        <v>229</v>
      </c>
      <c r="B29" s="11">
        <v>183</v>
      </c>
      <c r="C29" s="11">
        <v>482</v>
      </c>
    </row>
    <row r="30" spans="1:5" ht="16.5" x14ac:dyDescent="0.45">
      <c r="A30" s="11" t="s">
        <v>230</v>
      </c>
      <c r="B30" s="11">
        <v>155</v>
      </c>
      <c r="C30" s="11">
        <v>428</v>
      </c>
    </row>
    <row r="31" spans="1:5" ht="16.5" x14ac:dyDescent="0.45">
      <c r="A31" s="11" t="s">
        <v>231</v>
      </c>
      <c r="B31" s="11">
        <v>85</v>
      </c>
      <c r="C31" s="11">
        <v>149</v>
      </c>
    </row>
    <row r="32" spans="1:5" ht="16.5" x14ac:dyDescent="0.45">
      <c r="A32" s="11" t="s">
        <v>232</v>
      </c>
      <c r="B32" s="11">
        <v>75</v>
      </c>
      <c r="C32" s="11">
        <v>82</v>
      </c>
    </row>
    <row r="33" spans="1:3" ht="16.5" x14ac:dyDescent="0.45">
      <c r="A33" s="11" t="s">
        <v>233</v>
      </c>
      <c r="B33" s="11">
        <v>79</v>
      </c>
      <c r="C33" s="11">
        <v>46</v>
      </c>
    </row>
    <row r="34" spans="1:3" ht="16.5" x14ac:dyDescent="0.45">
      <c r="A34" s="11" t="s">
        <v>234</v>
      </c>
      <c r="B34" s="11">
        <v>36</v>
      </c>
      <c r="C34" s="11">
        <v>33</v>
      </c>
    </row>
    <row r="35" spans="1:3" ht="16.5" x14ac:dyDescent="0.45">
      <c r="A35" s="11" t="s">
        <v>235</v>
      </c>
      <c r="B35" s="11">
        <v>50</v>
      </c>
      <c r="C35" s="11">
        <v>241</v>
      </c>
    </row>
    <row r="36" spans="1:3" ht="16.5" x14ac:dyDescent="0.45">
      <c r="A36" s="11" t="s">
        <v>236</v>
      </c>
      <c r="B36" s="11">
        <v>21</v>
      </c>
      <c r="C36" s="11">
        <v>113</v>
      </c>
    </row>
    <row r="37" spans="1:3" ht="16.5" x14ac:dyDescent="0.45">
      <c r="A37" s="11" t="s">
        <v>96</v>
      </c>
      <c r="B37" s="11">
        <v>39</v>
      </c>
      <c r="C37" s="11">
        <v>264</v>
      </c>
    </row>
    <row r="38" spans="1:3" ht="16.5" x14ac:dyDescent="0.45">
      <c r="A38" s="11" t="s">
        <v>97</v>
      </c>
      <c r="B38" s="11">
        <v>36</v>
      </c>
      <c r="C38" s="11">
        <v>79</v>
      </c>
    </row>
    <row r="39" spans="1:3" ht="16.5" x14ac:dyDescent="0.45">
      <c r="A39" s="11" t="s">
        <v>98</v>
      </c>
      <c r="B39" s="11">
        <v>31</v>
      </c>
      <c r="C39" s="11">
        <v>118</v>
      </c>
    </row>
    <row r="40" spans="1:3" ht="16.5" x14ac:dyDescent="0.45">
      <c r="A40" s="11" t="s">
        <v>99</v>
      </c>
      <c r="B40" s="11">
        <v>36</v>
      </c>
      <c r="C40" s="11">
        <v>108</v>
      </c>
    </row>
    <row r="41" spans="1:3" ht="16.5" x14ac:dyDescent="0.45">
      <c r="A41" s="11" t="s">
        <v>100</v>
      </c>
      <c r="B41" s="11">
        <v>39</v>
      </c>
      <c r="C41" s="11">
        <v>117</v>
      </c>
    </row>
    <row r="42" spans="1:3" ht="16.5" x14ac:dyDescent="0.45">
      <c r="A42" s="11" t="s">
        <v>101</v>
      </c>
      <c r="B42" s="11">
        <v>46</v>
      </c>
      <c r="C42" s="11">
        <v>73</v>
      </c>
    </row>
    <row r="43" spans="1:3" ht="16.5" x14ac:dyDescent="0.45">
      <c r="A43" s="11" t="s">
        <v>102</v>
      </c>
      <c r="B43" s="11">
        <v>82</v>
      </c>
      <c r="C43" s="11">
        <v>130</v>
      </c>
    </row>
    <row r="44" spans="1:3" ht="16.5" x14ac:dyDescent="0.45">
      <c r="A44" s="11" t="s">
        <v>103</v>
      </c>
      <c r="B44" s="11">
        <v>59</v>
      </c>
      <c r="C44" s="11">
        <v>135</v>
      </c>
    </row>
    <row r="45" spans="1:3" ht="16.5" x14ac:dyDescent="0.45">
      <c r="A45" s="11" t="s">
        <v>104</v>
      </c>
      <c r="B45" s="11">
        <v>30</v>
      </c>
      <c r="C45" s="11">
        <v>54</v>
      </c>
    </row>
    <row r="46" spans="1:3" ht="16.5" x14ac:dyDescent="0.45">
      <c r="A46" s="11" t="s">
        <v>105</v>
      </c>
      <c r="B46" s="11">
        <v>42</v>
      </c>
      <c r="C46" s="11">
        <v>46</v>
      </c>
    </row>
    <row r="47" spans="1:3" ht="16.5" x14ac:dyDescent="0.45">
      <c r="A47" s="11" t="s">
        <v>106</v>
      </c>
      <c r="B47" s="11">
        <v>44</v>
      </c>
      <c r="C47" s="11">
        <v>37</v>
      </c>
    </row>
    <row r="48" spans="1:3" ht="16.5" x14ac:dyDescent="0.45">
      <c r="A48" s="11" t="s">
        <v>107</v>
      </c>
      <c r="B48" s="11">
        <v>30</v>
      </c>
      <c r="C48" s="11">
        <v>62</v>
      </c>
    </row>
    <row r="49" spans="1:3" ht="16.5" x14ac:dyDescent="0.45">
      <c r="A49" s="11" t="s">
        <v>194</v>
      </c>
      <c r="B49" s="11">
        <v>64</v>
      </c>
      <c r="C49" s="11">
        <v>109</v>
      </c>
    </row>
    <row r="50" spans="1:3" ht="16.5" x14ac:dyDescent="0.45">
      <c r="A50" s="11" t="s">
        <v>195</v>
      </c>
      <c r="B50" s="11">
        <v>42</v>
      </c>
      <c r="C50" s="11">
        <v>77</v>
      </c>
    </row>
    <row r="51" spans="1:3" ht="16.5" x14ac:dyDescent="0.45">
      <c r="A51" s="11" t="s">
        <v>196</v>
      </c>
      <c r="B51" s="11">
        <v>34</v>
      </c>
      <c r="C51" s="11">
        <v>65</v>
      </c>
    </row>
    <row r="52" spans="1:3" ht="16.5" x14ac:dyDescent="0.45">
      <c r="A52" s="11"/>
      <c r="B52" s="11"/>
      <c r="C52" s="11"/>
    </row>
    <row r="53" spans="1:3" ht="16.5" x14ac:dyDescent="0.45">
      <c r="A53" s="11" t="s">
        <v>50</v>
      </c>
      <c r="B53" s="11"/>
      <c r="C53" s="11"/>
    </row>
    <row r="54" spans="1:3" ht="16.5" x14ac:dyDescent="0.45">
      <c r="A54" s="11"/>
      <c r="B54" s="11"/>
      <c r="C54" s="11"/>
    </row>
    <row r="55" spans="1:3" ht="16.5" x14ac:dyDescent="0.45">
      <c r="A55" s="14" t="s">
        <v>0</v>
      </c>
      <c r="B55" s="11"/>
      <c r="C55" s="11"/>
    </row>
  </sheetData>
  <hyperlinks>
    <hyperlink ref="A55" location="Contents!A1" display="Contents" xr:uid="{9BC6F1BF-E60E-4D9F-921F-6598A27D4AD3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A555C-259F-43DE-8945-7CA443B2B91A}">
  <dimension ref="A1:L11"/>
  <sheetViews>
    <sheetView workbookViewId="0">
      <selection activeCell="A2" sqref="A2"/>
    </sheetView>
  </sheetViews>
  <sheetFormatPr defaultRowHeight="16.5" x14ac:dyDescent="0.45"/>
  <cols>
    <col min="1" max="1" width="12" style="11" bestFit="1" customWidth="1"/>
    <col min="2" max="2" width="11.1796875" style="11" bestFit="1" customWidth="1"/>
    <col min="3" max="3" width="17.54296875" style="11" bestFit="1" customWidth="1"/>
    <col min="4" max="4" width="15" style="11" bestFit="1" customWidth="1"/>
    <col min="5" max="5" width="11.7265625" style="11" bestFit="1" customWidth="1"/>
    <col min="6" max="6" width="17.7265625" style="11" bestFit="1" customWidth="1"/>
    <col min="7" max="7" width="14.7265625" style="11" bestFit="1" customWidth="1"/>
    <col min="8" max="8" width="11.54296875" style="11" bestFit="1" customWidth="1"/>
    <col min="9" max="9" width="11.1796875" style="11" bestFit="1" customWidth="1"/>
    <col min="10" max="10" width="15.7265625" style="11" bestFit="1" customWidth="1"/>
    <col min="11" max="11" width="6.54296875" style="11" bestFit="1" customWidth="1"/>
    <col min="12" max="12" width="8.7265625" style="11"/>
  </cols>
  <sheetData>
    <row r="1" spans="1:11" x14ac:dyDescent="0.45">
      <c r="A1" s="11" t="s">
        <v>148</v>
      </c>
    </row>
    <row r="3" spans="1:11" x14ac:dyDescent="0.45">
      <c r="B3" s="11" t="s">
        <v>162</v>
      </c>
      <c r="C3" s="11" t="s">
        <v>93</v>
      </c>
      <c r="D3" s="11" t="s">
        <v>89</v>
      </c>
      <c r="E3" s="11" t="s">
        <v>92</v>
      </c>
      <c r="F3" s="11" t="s">
        <v>163</v>
      </c>
      <c r="G3" s="11" t="s">
        <v>164</v>
      </c>
      <c r="H3" s="11" t="s">
        <v>94</v>
      </c>
      <c r="I3" s="11" t="s">
        <v>167</v>
      </c>
      <c r="J3" s="11" t="s">
        <v>165</v>
      </c>
      <c r="K3" s="11" t="s">
        <v>175</v>
      </c>
    </row>
    <row r="4" spans="1:11" x14ac:dyDescent="0.45">
      <c r="A4" s="11" t="s">
        <v>176</v>
      </c>
      <c r="B4" s="23">
        <v>0.4134491640277258</v>
      </c>
      <c r="C4" s="23">
        <v>0.22884968903394709</v>
      </c>
      <c r="D4" s="23">
        <v>0.17159637675678871</v>
      </c>
      <c r="E4" s="23">
        <v>9.6066655614372679E-2</v>
      </c>
      <c r="F4" s="23">
        <v>4.4883649600891633E-2</v>
      </c>
      <c r="G4" s="23">
        <v>3.284853756740868E-2</v>
      </c>
      <c r="H4" s="23">
        <v>5.7502989344902222E-3</v>
      </c>
      <c r="I4" s="23">
        <v>6.5556284643751225E-3</v>
      </c>
      <c r="J4" s="23">
        <v>0</v>
      </c>
      <c r="K4" s="35">
        <v>0.99999999999999989</v>
      </c>
    </row>
    <row r="5" spans="1:11" x14ac:dyDescent="0.45">
      <c r="A5" s="11" t="s">
        <v>177</v>
      </c>
      <c r="B5" s="23">
        <v>0.38839554127327525</v>
      </c>
      <c r="C5" s="23">
        <v>0.2511731559533445</v>
      </c>
      <c r="D5" s="23">
        <v>0.16704967125751277</v>
      </c>
      <c r="E5" s="23">
        <v>0.10485015534939912</v>
      </c>
      <c r="F5" s="23">
        <v>4.1406631190712785E-2</v>
      </c>
      <c r="G5" s="23">
        <v>3.4156830708739559E-2</v>
      </c>
      <c r="H5" s="23">
        <v>6.3081357759215521E-3</v>
      </c>
      <c r="I5" s="23">
        <v>6.6598784910942713E-3</v>
      </c>
      <c r="J5" s="23">
        <v>0</v>
      </c>
      <c r="K5" s="35">
        <v>0.99999999999999978</v>
      </c>
    </row>
    <row r="6" spans="1:11" x14ac:dyDescent="0.45">
      <c r="A6" s="11" t="s">
        <v>178</v>
      </c>
      <c r="B6" s="23">
        <v>0.3960041804274354</v>
      </c>
      <c r="C6" s="23">
        <v>0.24225306772431363</v>
      </c>
      <c r="D6" s="23">
        <v>0.16756885073652242</v>
      </c>
      <c r="E6" s="23">
        <v>0.1015567546077706</v>
      </c>
      <c r="F6" s="23">
        <v>4.2907085582807071E-2</v>
      </c>
      <c r="G6" s="23">
        <v>3.5963711651645108E-2</v>
      </c>
      <c r="H6" s="23">
        <v>7.202355648032851E-3</v>
      </c>
      <c r="I6" s="23">
        <v>6.4900657055390158E-3</v>
      </c>
      <c r="J6" s="23">
        <v>5.3927915933886801E-5</v>
      </c>
      <c r="K6" s="35">
        <v>0.99999999999999989</v>
      </c>
    </row>
    <row r="7" spans="1:11" x14ac:dyDescent="0.45">
      <c r="A7" s="11" t="s">
        <v>193</v>
      </c>
      <c r="B7" s="23">
        <v>0.42100389323835841</v>
      </c>
      <c r="C7" s="23">
        <v>0.21265777974126138</v>
      </c>
      <c r="D7" s="23">
        <v>0.1668543195012</v>
      </c>
      <c r="E7" s="23">
        <v>9.7245487435323685E-2</v>
      </c>
      <c r="F7" s="23">
        <v>4.9514108837946588E-2</v>
      </c>
      <c r="G7" s="23">
        <v>3.7914981794305393E-2</v>
      </c>
      <c r="H7" s="23">
        <v>7.2797971334994617E-3</v>
      </c>
      <c r="I7" s="23">
        <v>6.2251744036017536E-3</v>
      </c>
      <c r="J7" s="23">
        <v>1.3044579145032669E-3</v>
      </c>
      <c r="K7" s="35">
        <v>1</v>
      </c>
    </row>
    <row r="9" spans="1:11" x14ac:dyDescent="0.45">
      <c r="A9" s="11" t="s">
        <v>1</v>
      </c>
    </row>
    <row r="11" spans="1:11" x14ac:dyDescent="0.45">
      <c r="A11" s="14" t="s">
        <v>0</v>
      </c>
    </row>
  </sheetData>
  <hyperlinks>
    <hyperlink ref="A11" location="Contents!A1" display="Contents" xr:uid="{E49464A5-690F-4E52-91AD-664C8C7CDA91}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F0AE4-1E4D-49A8-9F33-6A37A3C3BDAE}">
  <dimension ref="A1:L9"/>
  <sheetViews>
    <sheetView workbookViewId="0">
      <selection activeCell="A2" sqref="A2"/>
    </sheetView>
  </sheetViews>
  <sheetFormatPr defaultRowHeight="16.5" x14ac:dyDescent="0.45"/>
  <cols>
    <col min="1" max="1" width="20.7265625" style="11" bestFit="1" customWidth="1"/>
    <col min="2" max="2" width="9.81640625" style="11" bestFit="1" customWidth="1"/>
    <col min="3" max="3" width="10.453125" style="11" bestFit="1" customWidth="1"/>
    <col min="4" max="4" width="10.26953125" style="11" bestFit="1" customWidth="1"/>
    <col min="5" max="5" width="10.54296875" style="11" bestFit="1" customWidth="1"/>
    <col min="6" max="12" width="9.1796875" style="11"/>
  </cols>
  <sheetData>
    <row r="1" spans="1:5" x14ac:dyDescent="0.45">
      <c r="A1" s="11" t="s">
        <v>419</v>
      </c>
    </row>
    <row r="3" spans="1:5" x14ac:dyDescent="0.45">
      <c r="A3" s="11" t="s">
        <v>108</v>
      </c>
      <c r="B3" s="11" t="s">
        <v>109</v>
      </c>
      <c r="C3" s="11" t="s">
        <v>110</v>
      </c>
      <c r="D3" s="11" t="s">
        <v>111</v>
      </c>
      <c r="E3" s="11" t="s">
        <v>197</v>
      </c>
    </row>
    <row r="4" spans="1:5" x14ac:dyDescent="0.45">
      <c r="A4" s="11" t="s">
        <v>424</v>
      </c>
      <c r="B4" s="11">
        <v>419</v>
      </c>
      <c r="C4" s="11">
        <v>490</v>
      </c>
      <c r="D4" s="11">
        <v>261</v>
      </c>
      <c r="E4" s="11">
        <v>391</v>
      </c>
    </row>
    <row r="5" spans="1:5" x14ac:dyDescent="0.45">
      <c r="A5" s="11" t="s">
        <v>112</v>
      </c>
      <c r="B5" s="23">
        <v>1.7377527828928813E-3</v>
      </c>
      <c r="C5" s="23">
        <v>2.0217774311873612E-3</v>
      </c>
      <c r="D5" s="23">
        <v>1.0710636359532672E-3</v>
      </c>
      <c r="E5" s="23">
        <v>1.5950329612949546E-3</v>
      </c>
    </row>
    <row r="7" spans="1:5" x14ac:dyDescent="0.45">
      <c r="A7" s="11" t="s">
        <v>50</v>
      </c>
    </row>
    <row r="9" spans="1:5" x14ac:dyDescent="0.45">
      <c r="A9" s="14" t="s">
        <v>0</v>
      </c>
    </row>
  </sheetData>
  <hyperlinks>
    <hyperlink ref="A9" location="Contents!A1" display="Contents" xr:uid="{03BF85DB-3111-4F57-B8CE-9F64319E9643}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48AE8-75BE-4BF9-A4D9-C2478895C806}">
  <dimension ref="A1:G55"/>
  <sheetViews>
    <sheetView workbookViewId="0">
      <selection activeCell="A2" sqref="A2"/>
    </sheetView>
  </sheetViews>
  <sheetFormatPr defaultRowHeight="16.5" x14ac:dyDescent="0.45"/>
  <cols>
    <col min="1" max="1" width="15.26953125" style="11" bestFit="1" customWidth="1"/>
    <col min="2" max="2" width="10.7265625" style="11" bestFit="1" customWidth="1"/>
    <col min="3" max="3" width="12.7265625" style="11" bestFit="1" customWidth="1"/>
    <col min="4" max="4" width="6.81640625" style="11" bestFit="1" customWidth="1"/>
    <col min="5" max="7" width="9.1796875" style="11"/>
  </cols>
  <sheetData>
    <row r="1" spans="1:4" x14ac:dyDescent="0.45">
      <c r="A1" s="11" t="s">
        <v>390</v>
      </c>
    </row>
    <row r="3" spans="1:4" x14ac:dyDescent="0.45">
      <c r="A3" s="11" t="s">
        <v>184</v>
      </c>
      <c r="B3" s="11" t="s">
        <v>86</v>
      </c>
      <c r="C3" s="11" t="s">
        <v>87</v>
      </c>
      <c r="D3" s="11" t="s">
        <v>88</v>
      </c>
    </row>
    <row r="4" spans="1:4" x14ac:dyDescent="0.45">
      <c r="A4" s="11" t="s">
        <v>204</v>
      </c>
      <c r="B4" s="11">
        <v>9</v>
      </c>
      <c r="C4" s="11">
        <v>7</v>
      </c>
      <c r="D4" s="11">
        <v>0</v>
      </c>
    </row>
    <row r="5" spans="1:4" x14ac:dyDescent="0.45">
      <c r="A5" s="11" t="s">
        <v>205</v>
      </c>
      <c r="B5" s="11">
        <v>18</v>
      </c>
      <c r="C5" s="11">
        <v>0</v>
      </c>
      <c r="D5" s="11">
        <v>0</v>
      </c>
    </row>
    <row r="6" spans="1:4" x14ac:dyDescent="0.45">
      <c r="A6" s="11" t="s">
        <v>206</v>
      </c>
      <c r="B6" s="11">
        <v>361</v>
      </c>
      <c r="C6" s="11">
        <v>4</v>
      </c>
      <c r="D6" s="11">
        <v>0</v>
      </c>
    </row>
    <row r="7" spans="1:4" x14ac:dyDescent="0.45">
      <c r="A7" s="11" t="s">
        <v>207</v>
      </c>
      <c r="B7" s="11">
        <v>20</v>
      </c>
      <c r="C7" s="11">
        <v>235</v>
      </c>
      <c r="D7" s="11">
        <v>7</v>
      </c>
    </row>
    <row r="8" spans="1:4" x14ac:dyDescent="0.45">
      <c r="A8" s="11" t="s">
        <v>208</v>
      </c>
      <c r="B8" s="11">
        <v>18</v>
      </c>
      <c r="C8" s="11">
        <v>3</v>
      </c>
      <c r="D8" s="11">
        <v>0</v>
      </c>
    </row>
    <row r="9" spans="1:4" x14ac:dyDescent="0.45">
      <c r="A9" s="11" t="s">
        <v>209</v>
      </c>
      <c r="B9" s="11">
        <v>32</v>
      </c>
      <c r="C9" s="11">
        <v>4</v>
      </c>
      <c r="D9" s="11">
        <v>2</v>
      </c>
    </row>
    <row r="10" spans="1:4" x14ac:dyDescent="0.45">
      <c r="A10" s="11" t="s">
        <v>210</v>
      </c>
      <c r="B10" s="11">
        <v>36</v>
      </c>
      <c r="C10" s="11">
        <v>1</v>
      </c>
      <c r="D10" s="11">
        <v>1</v>
      </c>
    </row>
    <row r="11" spans="1:4" x14ac:dyDescent="0.45">
      <c r="A11" s="11" t="s">
        <v>211</v>
      </c>
      <c r="B11" s="11">
        <v>10</v>
      </c>
      <c r="C11" s="11">
        <v>1</v>
      </c>
      <c r="D11" s="11">
        <v>0</v>
      </c>
    </row>
    <row r="12" spans="1:4" x14ac:dyDescent="0.45">
      <c r="A12" s="11" t="s">
        <v>212</v>
      </c>
      <c r="B12" s="11">
        <v>8</v>
      </c>
      <c r="C12" s="11">
        <v>3</v>
      </c>
      <c r="D12" s="11">
        <v>0</v>
      </c>
    </row>
    <row r="13" spans="1:4" x14ac:dyDescent="0.45">
      <c r="A13" s="11" t="s">
        <v>213</v>
      </c>
      <c r="B13" s="11">
        <v>46</v>
      </c>
      <c r="C13" s="11">
        <v>2</v>
      </c>
      <c r="D13" s="11">
        <v>0</v>
      </c>
    </row>
    <row r="14" spans="1:4" x14ac:dyDescent="0.45">
      <c r="A14" s="11" t="s">
        <v>214</v>
      </c>
      <c r="B14" s="11">
        <v>27</v>
      </c>
      <c r="C14" s="11">
        <v>4</v>
      </c>
      <c r="D14" s="11">
        <v>0</v>
      </c>
    </row>
    <row r="15" spans="1:4" x14ac:dyDescent="0.45">
      <c r="A15" s="11" t="s">
        <v>215</v>
      </c>
      <c r="B15" s="11">
        <v>29</v>
      </c>
      <c r="C15" s="11">
        <v>1</v>
      </c>
      <c r="D15" s="11">
        <v>0</v>
      </c>
    </row>
    <row r="16" spans="1:4" x14ac:dyDescent="0.45">
      <c r="A16" s="11" t="s">
        <v>216</v>
      </c>
      <c r="B16" s="11">
        <v>3</v>
      </c>
      <c r="C16" s="11">
        <v>4</v>
      </c>
      <c r="D16" s="11">
        <v>0</v>
      </c>
    </row>
    <row r="17" spans="1:4" x14ac:dyDescent="0.45">
      <c r="A17" s="11" t="s">
        <v>217</v>
      </c>
      <c r="B17" s="11">
        <v>36</v>
      </c>
      <c r="C17" s="11">
        <v>5</v>
      </c>
      <c r="D17" s="11">
        <v>0</v>
      </c>
    </row>
    <row r="18" spans="1:4" x14ac:dyDescent="0.45">
      <c r="A18" s="11" t="s">
        <v>218</v>
      </c>
      <c r="B18" s="11">
        <v>19</v>
      </c>
      <c r="C18" s="11">
        <v>11</v>
      </c>
      <c r="D18" s="11">
        <v>0</v>
      </c>
    </row>
    <row r="19" spans="1:4" x14ac:dyDescent="0.45">
      <c r="A19" s="11" t="s">
        <v>219</v>
      </c>
      <c r="B19" s="11">
        <v>26</v>
      </c>
      <c r="C19" s="11">
        <v>3</v>
      </c>
      <c r="D19" s="11">
        <v>0</v>
      </c>
    </row>
    <row r="20" spans="1:4" x14ac:dyDescent="0.45">
      <c r="A20" s="11" t="s">
        <v>220</v>
      </c>
      <c r="B20" s="11">
        <v>89</v>
      </c>
      <c r="C20" s="11">
        <v>3</v>
      </c>
      <c r="D20" s="11">
        <v>0</v>
      </c>
    </row>
    <row r="21" spans="1:4" x14ac:dyDescent="0.45">
      <c r="A21" s="11" t="s">
        <v>221</v>
      </c>
      <c r="B21" s="11">
        <v>107</v>
      </c>
      <c r="C21" s="11">
        <v>21</v>
      </c>
      <c r="D21" s="11">
        <v>4</v>
      </c>
    </row>
    <row r="22" spans="1:4" x14ac:dyDescent="0.45">
      <c r="A22" s="11" t="s">
        <v>222</v>
      </c>
      <c r="B22" s="11">
        <v>22</v>
      </c>
      <c r="C22" s="11">
        <v>23</v>
      </c>
      <c r="D22" s="11">
        <v>0</v>
      </c>
    </row>
    <row r="23" spans="1:4" x14ac:dyDescent="0.45">
      <c r="A23" s="11" t="s">
        <v>223</v>
      </c>
      <c r="B23" s="11">
        <v>21</v>
      </c>
      <c r="C23" s="11">
        <v>1</v>
      </c>
      <c r="D23" s="11">
        <v>0</v>
      </c>
    </row>
    <row r="24" spans="1:4" x14ac:dyDescent="0.45">
      <c r="A24" s="11" t="s">
        <v>224</v>
      </c>
      <c r="B24" s="11">
        <v>5</v>
      </c>
      <c r="C24" s="11">
        <v>3</v>
      </c>
      <c r="D24" s="11">
        <v>0</v>
      </c>
    </row>
    <row r="25" spans="1:4" x14ac:dyDescent="0.45">
      <c r="A25" s="11" t="s">
        <v>225</v>
      </c>
      <c r="B25" s="11">
        <v>16</v>
      </c>
      <c r="C25" s="11">
        <v>0</v>
      </c>
      <c r="D25" s="11">
        <v>0</v>
      </c>
    </row>
    <row r="26" spans="1:4" x14ac:dyDescent="0.45">
      <c r="A26" s="11" t="s">
        <v>226</v>
      </c>
      <c r="B26" s="11">
        <v>35</v>
      </c>
      <c r="C26" s="11">
        <v>34</v>
      </c>
      <c r="D26" s="11">
        <v>0</v>
      </c>
    </row>
    <row r="27" spans="1:4" x14ac:dyDescent="0.45">
      <c r="A27" s="11" t="s">
        <v>227</v>
      </c>
      <c r="B27" s="11">
        <v>36</v>
      </c>
      <c r="C27" s="11">
        <v>4</v>
      </c>
      <c r="D27" s="11">
        <v>0</v>
      </c>
    </row>
    <row r="28" spans="1:4" x14ac:dyDescent="0.45">
      <c r="A28" s="11" t="s">
        <v>228</v>
      </c>
      <c r="B28" s="11">
        <v>13</v>
      </c>
      <c r="C28" s="11">
        <v>0</v>
      </c>
      <c r="D28" s="11">
        <v>1</v>
      </c>
    </row>
    <row r="29" spans="1:4" x14ac:dyDescent="0.45">
      <c r="A29" s="11" t="s">
        <v>229</v>
      </c>
      <c r="B29" s="11">
        <v>8</v>
      </c>
      <c r="C29" s="11">
        <v>3</v>
      </c>
      <c r="D29" s="11">
        <v>0</v>
      </c>
    </row>
    <row r="30" spans="1:4" x14ac:dyDescent="0.45">
      <c r="A30" s="11" t="s">
        <v>230</v>
      </c>
      <c r="B30" s="11">
        <v>115</v>
      </c>
      <c r="C30" s="11">
        <v>23</v>
      </c>
      <c r="D30" s="11">
        <v>0</v>
      </c>
    </row>
    <row r="31" spans="1:4" x14ac:dyDescent="0.45">
      <c r="A31" s="11" t="s">
        <v>231</v>
      </c>
      <c r="B31" s="11">
        <v>26</v>
      </c>
      <c r="C31" s="11">
        <v>8</v>
      </c>
      <c r="D31" s="11">
        <v>2</v>
      </c>
    </row>
    <row r="32" spans="1:4" x14ac:dyDescent="0.45">
      <c r="A32" s="11" t="s">
        <v>232</v>
      </c>
      <c r="B32" s="11">
        <v>115</v>
      </c>
      <c r="C32" s="11">
        <v>73</v>
      </c>
      <c r="D32" s="11">
        <v>0</v>
      </c>
    </row>
    <row r="33" spans="1:4" x14ac:dyDescent="0.45">
      <c r="A33" s="11" t="s">
        <v>233</v>
      </c>
      <c r="B33" s="11">
        <v>30</v>
      </c>
      <c r="C33" s="11">
        <v>5</v>
      </c>
      <c r="D33" s="11">
        <v>0</v>
      </c>
    </row>
    <row r="34" spans="1:4" x14ac:dyDescent="0.45">
      <c r="A34" s="11" t="s">
        <v>234</v>
      </c>
      <c r="B34" s="11">
        <v>152</v>
      </c>
      <c r="C34" s="11">
        <v>24</v>
      </c>
      <c r="D34" s="11">
        <v>1</v>
      </c>
    </row>
    <row r="35" spans="1:4" x14ac:dyDescent="0.45">
      <c r="A35" s="11" t="s">
        <v>235</v>
      </c>
      <c r="B35" s="11">
        <v>25</v>
      </c>
      <c r="C35" s="11">
        <v>18</v>
      </c>
      <c r="D35" s="11">
        <v>2</v>
      </c>
    </row>
    <row r="36" spans="1:4" x14ac:dyDescent="0.45">
      <c r="A36" s="11" t="s">
        <v>236</v>
      </c>
      <c r="B36" s="11">
        <v>31</v>
      </c>
      <c r="C36" s="11">
        <v>3</v>
      </c>
      <c r="D36" s="11">
        <v>0</v>
      </c>
    </row>
    <row r="37" spans="1:4" x14ac:dyDescent="0.45">
      <c r="A37" s="11" t="s">
        <v>96</v>
      </c>
      <c r="B37" s="11">
        <v>31</v>
      </c>
      <c r="C37" s="11">
        <v>2</v>
      </c>
      <c r="D37" s="11">
        <v>1</v>
      </c>
    </row>
    <row r="38" spans="1:4" x14ac:dyDescent="0.45">
      <c r="A38" s="11" t="s">
        <v>97</v>
      </c>
      <c r="B38" s="11">
        <v>57</v>
      </c>
      <c r="C38" s="11">
        <v>4</v>
      </c>
      <c r="D38" s="11">
        <v>0</v>
      </c>
    </row>
    <row r="39" spans="1:4" x14ac:dyDescent="0.45">
      <c r="A39" s="11" t="s">
        <v>98</v>
      </c>
      <c r="B39" s="11">
        <v>56</v>
      </c>
      <c r="C39" s="11">
        <v>7</v>
      </c>
      <c r="D39" s="11">
        <v>0</v>
      </c>
    </row>
    <row r="40" spans="1:4" x14ac:dyDescent="0.45">
      <c r="A40" s="11" t="s">
        <v>99</v>
      </c>
      <c r="B40" s="11">
        <v>60</v>
      </c>
      <c r="C40" s="11">
        <v>18</v>
      </c>
      <c r="D40" s="11">
        <v>0</v>
      </c>
    </row>
    <row r="41" spans="1:4" x14ac:dyDescent="0.45">
      <c r="A41" s="11" t="s">
        <v>100</v>
      </c>
      <c r="B41" s="11">
        <v>35</v>
      </c>
      <c r="C41" s="11">
        <v>5</v>
      </c>
      <c r="D41" s="11">
        <v>0</v>
      </c>
    </row>
    <row r="42" spans="1:4" x14ac:dyDescent="0.45">
      <c r="A42" s="11" t="s">
        <v>101</v>
      </c>
      <c r="B42" s="11">
        <v>52</v>
      </c>
      <c r="C42" s="11">
        <v>15</v>
      </c>
      <c r="D42" s="11">
        <v>0</v>
      </c>
    </row>
    <row r="43" spans="1:4" x14ac:dyDescent="0.45">
      <c r="A43" s="11" t="s">
        <v>102</v>
      </c>
      <c r="B43" s="11">
        <v>58</v>
      </c>
      <c r="C43" s="11">
        <v>21</v>
      </c>
      <c r="D43" s="11">
        <v>1</v>
      </c>
    </row>
    <row r="44" spans="1:4" x14ac:dyDescent="0.45">
      <c r="A44" s="11" t="s">
        <v>103</v>
      </c>
      <c r="B44" s="11">
        <v>44</v>
      </c>
      <c r="C44" s="11">
        <v>5</v>
      </c>
      <c r="D44" s="11">
        <v>0</v>
      </c>
    </row>
    <row r="45" spans="1:4" x14ac:dyDescent="0.45">
      <c r="A45" s="11" t="s">
        <v>104</v>
      </c>
      <c r="B45" s="11">
        <v>17</v>
      </c>
      <c r="C45" s="11">
        <v>9</v>
      </c>
      <c r="D45" s="11">
        <v>0</v>
      </c>
    </row>
    <row r="46" spans="1:4" x14ac:dyDescent="0.45">
      <c r="A46" s="11" t="s">
        <v>105</v>
      </c>
      <c r="B46" s="11">
        <v>49</v>
      </c>
      <c r="C46" s="11">
        <v>18</v>
      </c>
      <c r="D46" s="11">
        <v>0</v>
      </c>
    </row>
    <row r="47" spans="1:4" x14ac:dyDescent="0.45">
      <c r="A47" s="11" t="s">
        <v>106</v>
      </c>
      <c r="B47" s="11">
        <v>52</v>
      </c>
      <c r="C47" s="11">
        <v>8</v>
      </c>
      <c r="D47" s="11">
        <v>2</v>
      </c>
    </row>
    <row r="48" spans="1:4" x14ac:dyDescent="0.45">
      <c r="A48" s="11" t="s">
        <v>107</v>
      </c>
      <c r="B48" s="11">
        <v>27</v>
      </c>
      <c r="C48" s="11">
        <v>3</v>
      </c>
      <c r="D48" s="11">
        <v>0</v>
      </c>
    </row>
    <row r="49" spans="1:4" x14ac:dyDescent="0.45">
      <c r="A49" s="11" t="s">
        <v>194</v>
      </c>
      <c r="B49" s="11">
        <v>105</v>
      </c>
      <c r="C49" s="11">
        <v>39</v>
      </c>
      <c r="D49" s="11">
        <v>1</v>
      </c>
    </row>
    <row r="50" spans="1:4" x14ac:dyDescent="0.45">
      <c r="A50" s="11" t="s">
        <v>195</v>
      </c>
      <c r="B50" s="11">
        <v>46</v>
      </c>
      <c r="C50" s="11">
        <v>11</v>
      </c>
      <c r="D50" s="11">
        <v>0</v>
      </c>
    </row>
    <row r="51" spans="1:4" x14ac:dyDescent="0.45">
      <c r="A51" s="11" t="s">
        <v>196</v>
      </c>
      <c r="B51" s="11">
        <v>31</v>
      </c>
      <c r="C51" s="11">
        <v>11</v>
      </c>
      <c r="D51" s="11">
        <v>0</v>
      </c>
    </row>
    <row r="52" spans="1:4" x14ac:dyDescent="0.45">
      <c r="B52" s="23"/>
    </row>
    <row r="53" spans="1:4" x14ac:dyDescent="0.45">
      <c r="A53" s="11" t="s">
        <v>50</v>
      </c>
    </row>
    <row r="55" spans="1:4" x14ac:dyDescent="0.45">
      <c r="A55" s="14" t="s">
        <v>0</v>
      </c>
    </row>
  </sheetData>
  <hyperlinks>
    <hyperlink ref="A55" location="Contents!A1" display="Contents" xr:uid="{F5CE67D5-B7A5-42FD-B31A-8B2C2CB114B4}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C61BE-5791-4D28-8BE8-FEE31342B456}">
  <dimension ref="A1:G9"/>
  <sheetViews>
    <sheetView workbookViewId="0">
      <selection activeCell="A2" sqref="A2"/>
    </sheetView>
  </sheetViews>
  <sheetFormatPr defaultRowHeight="16.5" x14ac:dyDescent="0.45"/>
  <cols>
    <col min="1" max="1" width="20.7265625" style="11" bestFit="1" customWidth="1"/>
    <col min="2" max="2" width="9.81640625" style="11" bestFit="1" customWidth="1"/>
    <col min="3" max="3" width="10.453125" style="11" bestFit="1" customWidth="1"/>
    <col min="4" max="4" width="10.26953125" style="11" bestFit="1" customWidth="1"/>
    <col min="5" max="5" width="10.54296875" style="11" bestFit="1" customWidth="1"/>
    <col min="6" max="7" width="9.1796875" style="11"/>
  </cols>
  <sheetData>
    <row r="1" spans="1:5" x14ac:dyDescent="0.45">
      <c r="A1" s="11" t="s">
        <v>420</v>
      </c>
    </row>
    <row r="3" spans="1:5" x14ac:dyDescent="0.45">
      <c r="A3" s="11" t="s">
        <v>108</v>
      </c>
      <c r="B3" s="11" t="s">
        <v>109</v>
      </c>
      <c r="C3" s="11" t="s">
        <v>110</v>
      </c>
      <c r="D3" s="11" t="s">
        <v>111</v>
      </c>
      <c r="E3" s="11" t="s">
        <v>197</v>
      </c>
    </row>
    <row r="4" spans="1:5" x14ac:dyDescent="0.45">
      <c r="A4" s="11" t="s">
        <v>424</v>
      </c>
      <c r="B4" s="11">
        <v>185</v>
      </c>
      <c r="C4" s="11">
        <v>155</v>
      </c>
      <c r="D4" s="11">
        <v>159</v>
      </c>
      <c r="E4" s="11">
        <v>244</v>
      </c>
    </row>
    <row r="5" spans="1:5" x14ac:dyDescent="0.45">
      <c r="A5" s="11" t="s">
        <v>112</v>
      </c>
      <c r="B5" s="23">
        <v>1.234238441523784E-2</v>
      </c>
      <c r="C5" s="23">
        <v>1.0444743935309973E-2</v>
      </c>
      <c r="D5" s="23">
        <v>1.0681894524689284E-2</v>
      </c>
      <c r="E5" s="23">
        <v>1.6347313412836659E-2</v>
      </c>
    </row>
    <row r="7" spans="1:5" x14ac:dyDescent="0.45">
      <c r="A7" s="11" t="s">
        <v>50</v>
      </c>
    </row>
    <row r="9" spans="1:5" x14ac:dyDescent="0.45">
      <c r="A9" s="14" t="s">
        <v>0</v>
      </c>
    </row>
  </sheetData>
  <hyperlinks>
    <hyperlink ref="A9" location="Contents!A1" display="Contents" xr:uid="{1D05FD70-336E-4F2D-8D7C-BB8269439451}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5C004-413D-4C52-9484-B312745C41B1}">
  <dimension ref="A1:C11"/>
  <sheetViews>
    <sheetView workbookViewId="0">
      <selection activeCell="A2" sqref="A2"/>
    </sheetView>
  </sheetViews>
  <sheetFormatPr defaultRowHeight="14.5" x14ac:dyDescent="0.35"/>
  <cols>
    <col min="1" max="1" width="47.1796875" bestFit="1" customWidth="1"/>
    <col min="2" max="2" width="25.81640625" bestFit="1" customWidth="1"/>
    <col min="3" max="3" width="8.453125" bestFit="1" customWidth="1"/>
  </cols>
  <sheetData>
    <row r="1" spans="1:3" ht="16.5" x14ac:dyDescent="0.45">
      <c r="A1" s="11" t="s">
        <v>389</v>
      </c>
    </row>
    <row r="3" spans="1:3" ht="16.5" x14ac:dyDescent="0.45">
      <c r="A3" s="11" t="s">
        <v>426</v>
      </c>
      <c r="B3" s="11" t="s">
        <v>333</v>
      </c>
      <c r="C3" s="11">
        <v>2024</v>
      </c>
    </row>
    <row r="4" spans="1:3" ht="16.5" x14ac:dyDescent="0.45">
      <c r="A4" s="11" t="s">
        <v>329</v>
      </c>
      <c r="B4" s="29">
        <v>140514</v>
      </c>
      <c r="C4" s="23">
        <v>0.57320834149206967</v>
      </c>
    </row>
    <row r="5" spans="1:3" ht="16.5" x14ac:dyDescent="0.45">
      <c r="A5" s="11" t="s">
        <v>330</v>
      </c>
      <c r="B5" s="29">
        <v>41705</v>
      </c>
      <c r="C5" s="23">
        <v>0.17013005025781608</v>
      </c>
    </row>
    <row r="6" spans="1:3" ht="16.5" x14ac:dyDescent="0.45">
      <c r="A6" s="11" t="s">
        <v>331</v>
      </c>
      <c r="B6" s="29">
        <v>62917</v>
      </c>
      <c r="C6" s="23">
        <v>0.25666160825011425</v>
      </c>
    </row>
    <row r="7" spans="1:3" ht="16.5" x14ac:dyDescent="0.45">
      <c r="A7" s="11" t="s">
        <v>175</v>
      </c>
      <c r="B7" s="29">
        <v>245136</v>
      </c>
      <c r="C7" s="23">
        <v>1</v>
      </c>
    </row>
    <row r="9" spans="1:3" ht="16.5" x14ac:dyDescent="0.45">
      <c r="A9" s="11" t="s">
        <v>50</v>
      </c>
    </row>
    <row r="10" spans="1:3" ht="16.5" x14ac:dyDescent="0.45">
      <c r="A10" s="11"/>
    </row>
    <row r="11" spans="1:3" ht="16.5" x14ac:dyDescent="0.45">
      <c r="A11" s="14" t="s">
        <v>0</v>
      </c>
    </row>
  </sheetData>
  <hyperlinks>
    <hyperlink ref="A11" location="Contents!A1" display="Contents" xr:uid="{D4D29788-3B7E-4AD1-931C-AE18DB099888}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5E050-20AF-4B74-8705-E809BE04D1B9}">
  <dimension ref="A1:E11"/>
  <sheetViews>
    <sheetView workbookViewId="0">
      <selection activeCell="A2" sqref="A2"/>
    </sheetView>
  </sheetViews>
  <sheetFormatPr defaultRowHeight="14.5" x14ac:dyDescent="0.35"/>
  <cols>
    <col min="1" max="1" width="47.1796875" bestFit="1" customWidth="1"/>
    <col min="2" max="2" width="25.81640625" bestFit="1" customWidth="1"/>
    <col min="3" max="3" width="8.453125" bestFit="1" customWidth="1"/>
  </cols>
  <sheetData>
    <row r="1" spans="1:5" ht="16.5" x14ac:dyDescent="0.45">
      <c r="A1" s="11" t="s">
        <v>388</v>
      </c>
      <c r="B1" s="11"/>
      <c r="C1" s="11"/>
      <c r="D1" s="11"/>
      <c r="E1" s="11"/>
    </row>
    <row r="2" spans="1:5" ht="16.5" x14ac:dyDescent="0.45">
      <c r="A2" s="11"/>
      <c r="B2" s="11"/>
      <c r="C2" s="11"/>
      <c r="D2" s="11"/>
      <c r="E2" s="11"/>
    </row>
    <row r="3" spans="1:5" ht="16.5" x14ac:dyDescent="0.45">
      <c r="A3" s="11" t="s">
        <v>426</v>
      </c>
      <c r="B3" s="11" t="s">
        <v>333</v>
      </c>
      <c r="C3" s="11" t="s">
        <v>181</v>
      </c>
      <c r="D3" s="11"/>
      <c r="E3" s="11"/>
    </row>
    <row r="4" spans="1:5" ht="16.5" x14ac:dyDescent="0.45">
      <c r="A4" s="11" t="s">
        <v>329</v>
      </c>
      <c r="B4" s="29">
        <v>140514</v>
      </c>
      <c r="C4" s="45">
        <v>0.57320834149206967</v>
      </c>
      <c r="D4" s="11"/>
      <c r="E4" s="11"/>
    </row>
    <row r="5" spans="1:5" ht="16.5" x14ac:dyDescent="0.45">
      <c r="A5" s="11" t="s">
        <v>330</v>
      </c>
      <c r="B5" s="29">
        <v>41705</v>
      </c>
      <c r="C5" s="45">
        <v>0.17013005025781608</v>
      </c>
      <c r="D5" s="11"/>
      <c r="E5" s="11"/>
    </row>
    <row r="6" spans="1:5" ht="16.5" x14ac:dyDescent="0.45">
      <c r="A6" s="11" t="s">
        <v>331</v>
      </c>
      <c r="B6" s="29">
        <v>62917</v>
      </c>
      <c r="C6" s="45">
        <v>0.25666160825011425</v>
      </c>
      <c r="D6" s="11"/>
      <c r="E6" s="11"/>
    </row>
    <row r="7" spans="1:5" ht="16.5" x14ac:dyDescent="0.45">
      <c r="A7" s="11" t="s">
        <v>175</v>
      </c>
      <c r="B7" s="29">
        <v>245136</v>
      </c>
      <c r="C7" s="45">
        <v>1</v>
      </c>
      <c r="D7" s="11"/>
      <c r="E7" s="11"/>
    </row>
    <row r="8" spans="1:5" ht="16.5" x14ac:dyDescent="0.45">
      <c r="A8" s="11"/>
      <c r="B8" s="23"/>
      <c r="C8" s="11"/>
      <c r="D8" s="11"/>
      <c r="E8" s="11"/>
    </row>
    <row r="9" spans="1:5" ht="16.5" x14ac:dyDescent="0.45">
      <c r="A9" s="11" t="s">
        <v>50</v>
      </c>
      <c r="B9" s="11"/>
      <c r="C9" s="11"/>
      <c r="D9" s="11"/>
      <c r="E9" s="11"/>
    </row>
    <row r="10" spans="1:5" ht="16.5" x14ac:dyDescent="0.45">
      <c r="A10" s="11"/>
      <c r="B10" s="11"/>
      <c r="C10" s="11"/>
      <c r="D10" s="11"/>
      <c r="E10" s="11"/>
    </row>
    <row r="11" spans="1:5" ht="16.5" x14ac:dyDescent="0.45">
      <c r="A11" s="14" t="s">
        <v>0</v>
      </c>
      <c r="B11" s="11"/>
      <c r="C11" s="11"/>
      <c r="D11" s="11"/>
      <c r="E11" s="11"/>
    </row>
  </sheetData>
  <hyperlinks>
    <hyperlink ref="A11" location="Contents!A1" display="Contents" xr:uid="{97532973-1AC6-4DCC-8BCA-113D48609E9D}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F27A4-87B7-463A-8AC8-FE282E475E50}">
  <dimension ref="A1:E11"/>
  <sheetViews>
    <sheetView workbookViewId="0">
      <selection activeCell="A2" sqref="A2"/>
    </sheetView>
  </sheetViews>
  <sheetFormatPr defaultRowHeight="14.5" x14ac:dyDescent="0.35"/>
  <cols>
    <col min="1" max="1" width="18.26953125" bestFit="1" customWidth="1"/>
    <col min="2" max="2" width="19.1796875" bestFit="1" customWidth="1"/>
    <col min="3" max="3" width="8.453125" bestFit="1" customWidth="1"/>
  </cols>
  <sheetData>
    <row r="1" spans="1:5" ht="16.5" x14ac:dyDescent="0.45">
      <c r="A1" s="11" t="s">
        <v>387</v>
      </c>
      <c r="B1" s="11"/>
      <c r="C1" s="11"/>
      <c r="D1" s="11"/>
      <c r="E1" s="11"/>
    </row>
    <row r="2" spans="1:5" ht="16.5" x14ac:dyDescent="0.45">
      <c r="A2" s="11"/>
      <c r="B2" s="11"/>
      <c r="C2" s="11"/>
      <c r="D2" s="11"/>
      <c r="E2" s="11"/>
    </row>
    <row r="3" spans="1:5" ht="16.5" x14ac:dyDescent="0.45">
      <c r="A3" s="46" t="s">
        <v>332</v>
      </c>
      <c r="B3" s="46" t="s">
        <v>334</v>
      </c>
      <c r="C3" s="46">
        <v>2024</v>
      </c>
      <c r="D3" s="11"/>
      <c r="E3" s="11"/>
    </row>
    <row r="4" spans="1:5" ht="16.5" x14ac:dyDescent="0.45">
      <c r="A4" s="11" t="s">
        <v>329</v>
      </c>
      <c r="B4" s="29">
        <v>6193</v>
      </c>
      <c r="C4" s="23">
        <v>0.41491357362990755</v>
      </c>
      <c r="D4" s="11"/>
      <c r="E4" s="11"/>
    </row>
    <row r="5" spans="1:5" ht="16.5" x14ac:dyDescent="0.45">
      <c r="A5" s="11" t="s">
        <v>330</v>
      </c>
      <c r="B5" s="29">
        <v>5299</v>
      </c>
      <c r="C5" s="23">
        <v>0.35501808924025191</v>
      </c>
      <c r="D5" s="11"/>
      <c r="E5" s="11"/>
    </row>
    <row r="6" spans="1:5" ht="16.5" x14ac:dyDescent="0.45">
      <c r="A6" s="11" t="s">
        <v>331</v>
      </c>
      <c r="B6" s="29">
        <v>3434</v>
      </c>
      <c r="C6" s="23">
        <v>0.23006833712984054</v>
      </c>
      <c r="D6" s="11"/>
      <c r="E6" s="11"/>
    </row>
    <row r="7" spans="1:5" ht="16.5" x14ac:dyDescent="0.45">
      <c r="A7" s="11" t="s">
        <v>175</v>
      </c>
      <c r="B7" s="29">
        <v>14926</v>
      </c>
      <c r="C7" s="23">
        <v>1</v>
      </c>
      <c r="D7" s="11"/>
      <c r="E7" s="11"/>
    </row>
    <row r="8" spans="1:5" ht="16.5" x14ac:dyDescent="0.45">
      <c r="A8" s="11"/>
      <c r="B8" s="23"/>
      <c r="C8" s="11"/>
      <c r="D8" s="11"/>
      <c r="E8" s="11"/>
    </row>
    <row r="9" spans="1:5" ht="16.5" x14ac:dyDescent="0.45">
      <c r="A9" s="11" t="s">
        <v>50</v>
      </c>
      <c r="B9" s="11"/>
      <c r="C9" s="11"/>
      <c r="D9" s="11"/>
      <c r="E9" s="11"/>
    </row>
    <row r="10" spans="1:5" ht="16.5" x14ac:dyDescent="0.45">
      <c r="A10" s="11"/>
      <c r="B10" s="11"/>
      <c r="C10" s="11"/>
      <c r="D10" s="11"/>
      <c r="E10" s="11"/>
    </row>
    <row r="11" spans="1:5" ht="16.5" x14ac:dyDescent="0.45">
      <c r="A11" s="14" t="s">
        <v>0</v>
      </c>
      <c r="B11" s="11"/>
      <c r="C11" s="11"/>
      <c r="D11" s="11"/>
      <c r="E11" s="11"/>
    </row>
  </sheetData>
  <hyperlinks>
    <hyperlink ref="A11" location="Contents!A1" display="Contents" xr:uid="{BF45BD23-42D6-45BC-967E-A7698407E10E}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EBF51-5B77-4BE9-A726-B5474A69A207}">
  <dimension ref="A1:E11"/>
  <sheetViews>
    <sheetView workbookViewId="0">
      <selection activeCell="A2" sqref="A2"/>
    </sheetView>
  </sheetViews>
  <sheetFormatPr defaultRowHeight="14.5" x14ac:dyDescent="0.35"/>
  <cols>
    <col min="1" max="1" width="18.26953125" bestFit="1" customWidth="1"/>
    <col min="2" max="2" width="19.1796875" bestFit="1" customWidth="1"/>
    <col min="3" max="3" width="8.453125" bestFit="1" customWidth="1"/>
  </cols>
  <sheetData>
    <row r="1" spans="1:5" ht="16.5" x14ac:dyDescent="0.45">
      <c r="A1" s="11" t="s">
        <v>386</v>
      </c>
      <c r="B1" s="11"/>
      <c r="C1" s="11"/>
      <c r="D1" s="11"/>
      <c r="E1" s="11"/>
    </row>
    <row r="2" spans="1:5" ht="16.5" x14ac:dyDescent="0.45">
      <c r="A2" s="11"/>
      <c r="B2" s="11"/>
      <c r="C2" s="11"/>
      <c r="D2" s="11"/>
      <c r="E2" s="11"/>
    </row>
    <row r="3" spans="1:5" ht="16.5" x14ac:dyDescent="0.45">
      <c r="A3" s="46" t="s">
        <v>332</v>
      </c>
      <c r="B3" s="46" t="s">
        <v>334</v>
      </c>
      <c r="C3" s="46" t="s">
        <v>181</v>
      </c>
      <c r="D3" s="11"/>
      <c r="E3" s="11"/>
    </row>
    <row r="4" spans="1:5" ht="16.5" x14ac:dyDescent="0.45">
      <c r="A4" s="11" t="s">
        <v>329</v>
      </c>
      <c r="B4" s="29">
        <v>6193</v>
      </c>
      <c r="C4" s="23">
        <v>0.41491357362990755</v>
      </c>
      <c r="D4" s="11"/>
      <c r="E4" s="11"/>
    </row>
    <row r="5" spans="1:5" ht="16.5" x14ac:dyDescent="0.45">
      <c r="A5" s="11" t="s">
        <v>330</v>
      </c>
      <c r="B5" s="29">
        <v>5299</v>
      </c>
      <c r="C5" s="23">
        <v>0.35501808924025191</v>
      </c>
      <c r="D5" s="11"/>
      <c r="E5" s="11"/>
    </row>
    <row r="6" spans="1:5" ht="16.5" x14ac:dyDescent="0.45">
      <c r="A6" s="11" t="s">
        <v>331</v>
      </c>
      <c r="B6" s="29">
        <v>3434</v>
      </c>
      <c r="C6" s="23">
        <v>0.23006833712984054</v>
      </c>
      <c r="D6" s="11"/>
      <c r="E6" s="11"/>
    </row>
    <row r="7" spans="1:5" ht="16.5" x14ac:dyDescent="0.45">
      <c r="A7" s="11" t="s">
        <v>175</v>
      </c>
      <c r="B7" s="29">
        <v>14926</v>
      </c>
      <c r="C7" s="23">
        <v>1</v>
      </c>
      <c r="D7" s="11"/>
      <c r="E7" s="11"/>
    </row>
    <row r="8" spans="1:5" ht="16.5" x14ac:dyDescent="0.45">
      <c r="A8" s="11"/>
      <c r="B8" s="23"/>
      <c r="C8" s="11"/>
      <c r="D8" s="11"/>
      <c r="E8" s="11"/>
    </row>
    <row r="9" spans="1:5" ht="16.5" x14ac:dyDescent="0.45">
      <c r="A9" s="11" t="s">
        <v>50</v>
      </c>
      <c r="B9" s="11"/>
      <c r="C9" s="11"/>
      <c r="D9" s="11"/>
      <c r="E9" s="11"/>
    </row>
    <row r="10" spans="1:5" ht="16.5" x14ac:dyDescent="0.45">
      <c r="A10" s="11"/>
      <c r="B10" s="11"/>
      <c r="C10" s="11"/>
      <c r="D10" s="11"/>
      <c r="E10" s="11"/>
    </row>
    <row r="11" spans="1:5" ht="16.5" x14ac:dyDescent="0.45">
      <c r="A11" s="14" t="s">
        <v>0</v>
      </c>
      <c r="B11" s="11"/>
      <c r="C11" s="11"/>
      <c r="D11" s="11"/>
      <c r="E11" s="11"/>
    </row>
  </sheetData>
  <hyperlinks>
    <hyperlink ref="A11" location="Contents!A1" display="Contents" xr:uid="{31D49D2A-1622-4D64-9E25-E637BBA2E88D}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36914-4B1F-4627-9583-D7997228F014}">
  <dimension ref="A1:I23"/>
  <sheetViews>
    <sheetView workbookViewId="0">
      <selection activeCell="A2" sqref="A2"/>
    </sheetView>
  </sheetViews>
  <sheetFormatPr defaultRowHeight="14.5" x14ac:dyDescent="0.35"/>
  <cols>
    <col min="1" max="1" width="7" bestFit="1" customWidth="1"/>
    <col min="2" max="2" width="11.453125" bestFit="1" customWidth="1"/>
    <col min="3" max="3" width="20.1796875" bestFit="1" customWidth="1"/>
    <col min="4" max="4" width="31.1796875" bestFit="1" customWidth="1"/>
    <col min="5" max="5" width="15.81640625" bestFit="1" customWidth="1"/>
    <col min="6" max="6" width="8.54296875" bestFit="1" customWidth="1"/>
  </cols>
  <sheetData>
    <row r="1" spans="1:9" ht="16.5" x14ac:dyDescent="0.45">
      <c r="A1" s="11" t="s">
        <v>385</v>
      </c>
      <c r="B1" s="11"/>
      <c r="C1" s="11"/>
      <c r="D1" s="11"/>
      <c r="E1" s="11"/>
    </row>
    <row r="2" spans="1:9" ht="16.5" x14ac:dyDescent="0.45">
      <c r="A2" s="11"/>
      <c r="B2" s="11"/>
      <c r="C2" s="11"/>
      <c r="D2" s="11"/>
      <c r="E2" s="11"/>
    </row>
    <row r="3" spans="1:9" ht="16.5" x14ac:dyDescent="0.45">
      <c r="A3" s="11" t="s">
        <v>83</v>
      </c>
      <c r="B3" s="11" t="s">
        <v>84</v>
      </c>
      <c r="C3" s="11" t="s">
        <v>158</v>
      </c>
      <c r="D3" s="11" t="s">
        <v>159</v>
      </c>
      <c r="E3" s="11" t="s">
        <v>63</v>
      </c>
      <c r="F3" s="11" t="s">
        <v>427</v>
      </c>
      <c r="G3" s="11"/>
      <c r="H3" s="11"/>
      <c r="I3" s="11"/>
    </row>
    <row r="4" spans="1:9" ht="16.5" x14ac:dyDescent="0.45">
      <c r="A4" s="11">
        <v>2024</v>
      </c>
      <c r="B4" s="11" t="s">
        <v>56</v>
      </c>
      <c r="C4" s="11" t="s">
        <v>430</v>
      </c>
      <c r="D4" s="11" t="s">
        <v>431</v>
      </c>
      <c r="E4" s="47" t="s">
        <v>68</v>
      </c>
      <c r="F4" s="48">
        <v>6.1698269333333329</v>
      </c>
      <c r="G4" s="11"/>
      <c r="H4" s="11"/>
      <c r="I4" s="11"/>
    </row>
    <row r="5" spans="1:9" ht="16.5" x14ac:dyDescent="0.45">
      <c r="A5" s="11">
        <v>2024</v>
      </c>
      <c r="B5" s="11" t="s">
        <v>56</v>
      </c>
      <c r="C5" s="11" t="s">
        <v>430</v>
      </c>
      <c r="D5" s="11" t="s">
        <v>431</v>
      </c>
      <c r="E5" s="47" t="s">
        <v>66</v>
      </c>
      <c r="F5" s="48">
        <v>6.8449188000000003</v>
      </c>
      <c r="G5" s="11"/>
      <c r="H5" s="11"/>
      <c r="I5" s="11"/>
    </row>
    <row r="6" spans="1:9" ht="16.5" x14ac:dyDescent="0.45">
      <c r="A6" s="11">
        <v>2024</v>
      </c>
      <c r="B6" s="11" t="s">
        <v>56</v>
      </c>
      <c r="C6" s="11" t="s">
        <v>430</v>
      </c>
      <c r="D6" s="11" t="s">
        <v>431</v>
      </c>
      <c r="E6" s="47" t="s">
        <v>69</v>
      </c>
      <c r="F6" s="48">
        <v>6.9987371999999999</v>
      </c>
      <c r="G6" s="11"/>
      <c r="H6" s="11"/>
      <c r="I6" s="11"/>
    </row>
    <row r="7" spans="1:9" ht="16.5" x14ac:dyDescent="0.45">
      <c r="A7" s="11">
        <v>2024</v>
      </c>
      <c r="B7" s="11" t="s">
        <v>56</v>
      </c>
      <c r="C7" s="11" t="s">
        <v>430</v>
      </c>
      <c r="D7" s="11" t="s">
        <v>431</v>
      </c>
      <c r="E7" s="47" t="s">
        <v>78</v>
      </c>
      <c r="F7" s="49">
        <v>7.3156564866838245</v>
      </c>
      <c r="G7" s="11"/>
      <c r="H7" s="11"/>
      <c r="I7" s="11"/>
    </row>
    <row r="8" spans="1:9" ht="16.5" x14ac:dyDescent="0.45">
      <c r="A8" s="11">
        <v>2024</v>
      </c>
      <c r="B8" s="11" t="s">
        <v>56</v>
      </c>
      <c r="C8" s="11" t="s">
        <v>430</v>
      </c>
      <c r="D8" s="11" t="s">
        <v>431</v>
      </c>
      <c r="E8" s="47" t="s">
        <v>72</v>
      </c>
      <c r="F8" s="48">
        <v>7.5456470666666666</v>
      </c>
      <c r="G8" s="11"/>
      <c r="H8" s="11"/>
      <c r="I8" s="11"/>
    </row>
    <row r="9" spans="1:9" ht="16.5" x14ac:dyDescent="0.45">
      <c r="A9" s="11">
        <v>2024</v>
      </c>
      <c r="B9" s="11" t="s">
        <v>56</v>
      </c>
      <c r="C9" s="11" t="s">
        <v>430</v>
      </c>
      <c r="D9" s="11" t="s">
        <v>431</v>
      </c>
      <c r="E9" s="47" t="s">
        <v>71</v>
      </c>
      <c r="F9" s="48">
        <v>9.7418320000000005</v>
      </c>
      <c r="G9" s="11"/>
      <c r="H9" s="11"/>
      <c r="I9" s="11"/>
    </row>
    <row r="10" spans="1:9" ht="16.5" x14ac:dyDescent="0.45">
      <c r="A10" s="11">
        <v>2024</v>
      </c>
      <c r="B10" s="11" t="s">
        <v>56</v>
      </c>
      <c r="C10" s="11" t="s">
        <v>430</v>
      </c>
      <c r="D10" s="11" t="s">
        <v>431</v>
      </c>
      <c r="E10" s="47" t="s">
        <v>70</v>
      </c>
      <c r="F10" s="48">
        <v>10.092196133333333</v>
      </c>
      <c r="G10" s="11"/>
      <c r="H10" s="11"/>
      <c r="I10" s="11"/>
    </row>
    <row r="11" spans="1:9" ht="16.5" x14ac:dyDescent="0.45">
      <c r="A11" s="11">
        <v>2024</v>
      </c>
      <c r="B11" s="11" t="s">
        <v>56</v>
      </c>
      <c r="C11" s="11" t="s">
        <v>430</v>
      </c>
      <c r="D11" s="11" t="s">
        <v>431</v>
      </c>
      <c r="E11" s="47" t="s">
        <v>58</v>
      </c>
      <c r="F11" s="48">
        <v>10.139196200000001</v>
      </c>
      <c r="G11" s="11"/>
      <c r="H11" s="11"/>
      <c r="I11" s="11"/>
    </row>
    <row r="12" spans="1:9" ht="16.5" x14ac:dyDescent="0.45">
      <c r="A12" s="11">
        <v>2024</v>
      </c>
      <c r="B12" s="11" t="s">
        <v>56</v>
      </c>
      <c r="C12" s="11" t="s">
        <v>430</v>
      </c>
      <c r="D12" s="11" t="s">
        <v>431</v>
      </c>
      <c r="E12" s="47" t="s">
        <v>75</v>
      </c>
      <c r="F12" s="48">
        <v>10.186196266666666</v>
      </c>
      <c r="G12" s="11"/>
      <c r="H12" s="11"/>
      <c r="I12" s="11"/>
    </row>
    <row r="13" spans="1:9" ht="16.5" x14ac:dyDescent="0.45">
      <c r="A13" s="11">
        <v>2024</v>
      </c>
      <c r="B13" s="11" t="s">
        <v>56</v>
      </c>
      <c r="C13" s="11" t="s">
        <v>430</v>
      </c>
      <c r="D13" s="11" t="s">
        <v>431</v>
      </c>
      <c r="E13" s="47" t="s">
        <v>65</v>
      </c>
      <c r="F13" s="48">
        <v>10.237469066666668</v>
      </c>
      <c r="G13" s="11"/>
      <c r="H13" s="11"/>
      <c r="I13" s="11"/>
    </row>
    <row r="14" spans="1:9" ht="16.5" x14ac:dyDescent="0.45">
      <c r="A14" s="11">
        <v>2024</v>
      </c>
      <c r="B14" s="11" t="s">
        <v>56</v>
      </c>
      <c r="C14" s="11" t="s">
        <v>430</v>
      </c>
      <c r="D14" s="11" t="s">
        <v>431</v>
      </c>
      <c r="E14" s="47" t="s">
        <v>67</v>
      </c>
      <c r="F14" s="48">
        <v>10.451105733333334</v>
      </c>
      <c r="G14" s="11"/>
      <c r="H14" s="11"/>
      <c r="I14" s="11"/>
    </row>
    <row r="15" spans="1:9" ht="16.5" x14ac:dyDescent="0.45">
      <c r="A15" s="11">
        <v>2024</v>
      </c>
      <c r="B15" s="11" t="s">
        <v>56</v>
      </c>
      <c r="C15" s="11" t="s">
        <v>430</v>
      </c>
      <c r="D15" s="11" t="s">
        <v>431</v>
      </c>
      <c r="E15" s="47" t="s">
        <v>61</v>
      </c>
      <c r="F15" s="48">
        <v>10.861288133333332</v>
      </c>
      <c r="G15" s="11"/>
      <c r="H15" s="11"/>
      <c r="I15" s="11"/>
    </row>
    <row r="16" spans="1:9" ht="16.5" x14ac:dyDescent="0.45">
      <c r="A16" s="11">
        <v>2024</v>
      </c>
      <c r="B16" s="11" t="s">
        <v>56</v>
      </c>
      <c r="C16" s="11" t="s">
        <v>430</v>
      </c>
      <c r="D16" s="11" t="s">
        <v>431</v>
      </c>
      <c r="E16" s="47" t="s">
        <v>59</v>
      </c>
      <c r="F16" s="48">
        <v>10.98281350329473</v>
      </c>
      <c r="G16" s="11"/>
      <c r="H16" s="11"/>
      <c r="I16" s="11"/>
    </row>
    <row r="17" spans="1:9" ht="16.5" x14ac:dyDescent="0.45">
      <c r="A17" s="11">
        <v>2024</v>
      </c>
      <c r="B17" s="11" t="s">
        <v>56</v>
      </c>
      <c r="C17" s="11" t="s">
        <v>430</v>
      </c>
      <c r="D17" s="11" t="s">
        <v>431</v>
      </c>
      <c r="E17" s="47" t="s">
        <v>74</v>
      </c>
      <c r="F17" s="48">
        <v>11.784198533333333</v>
      </c>
      <c r="G17" s="11"/>
      <c r="H17" s="11"/>
      <c r="I17" s="11"/>
    </row>
    <row r="18" spans="1:9" ht="16.5" x14ac:dyDescent="0.45">
      <c r="A18" s="11">
        <v>2024</v>
      </c>
      <c r="B18" s="11" t="s">
        <v>56</v>
      </c>
      <c r="C18" s="11" t="s">
        <v>430</v>
      </c>
      <c r="D18" s="11" t="s">
        <v>431</v>
      </c>
      <c r="E18" s="47" t="s">
        <v>73</v>
      </c>
      <c r="F18" s="48">
        <v>13.894928799999999</v>
      </c>
      <c r="G18" s="11"/>
      <c r="H18" s="11"/>
      <c r="I18" s="11"/>
    </row>
    <row r="19" spans="1:9" ht="16.5" x14ac:dyDescent="0.45">
      <c r="A19" s="11">
        <v>2024</v>
      </c>
      <c r="B19" s="11" t="s">
        <v>56</v>
      </c>
      <c r="C19" s="11" t="s">
        <v>430</v>
      </c>
      <c r="D19" s="11" t="s">
        <v>431</v>
      </c>
      <c r="E19" s="47" t="s">
        <v>77</v>
      </c>
      <c r="F19" s="48">
        <v>15.040021333333332</v>
      </c>
      <c r="G19" s="11"/>
      <c r="H19" s="11"/>
      <c r="I19" s="11"/>
    </row>
    <row r="20" spans="1:9" ht="16.5" x14ac:dyDescent="0.45">
      <c r="A20" s="11"/>
      <c r="B20" s="11"/>
      <c r="C20" s="11"/>
      <c r="D20" s="11"/>
      <c r="E20" s="11"/>
      <c r="F20" s="11"/>
    </row>
    <row r="21" spans="1:9" ht="16.5" x14ac:dyDescent="0.45">
      <c r="A21" s="11" t="s">
        <v>51</v>
      </c>
      <c r="B21" s="11"/>
    </row>
    <row r="22" spans="1:9" ht="16.5" x14ac:dyDescent="0.45">
      <c r="A22" s="11"/>
      <c r="B22" s="11"/>
    </row>
    <row r="23" spans="1:9" ht="16.5" x14ac:dyDescent="0.45">
      <c r="A23" s="14" t="s">
        <v>0</v>
      </c>
      <c r="B23" s="11"/>
    </row>
  </sheetData>
  <hyperlinks>
    <hyperlink ref="A23" location="Contents!A1" display="Contents" xr:uid="{FA4F5660-C230-4FEE-8667-EEE73704D6B1}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3FD71-0FBB-449F-96D0-E311D0E92318}">
  <dimension ref="A1:F23"/>
  <sheetViews>
    <sheetView workbookViewId="0">
      <selection activeCell="A2" sqref="A2"/>
    </sheetView>
  </sheetViews>
  <sheetFormatPr defaultRowHeight="14.5" x14ac:dyDescent="0.35"/>
  <cols>
    <col min="1" max="1" width="7" bestFit="1" customWidth="1"/>
    <col min="2" max="2" width="11.453125" bestFit="1" customWidth="1"/>
    <col min="3" max="3" width="20.1796875" bestFit="1" customWidth="1"/>
    <col min="4" max="4" width="31.1796875" bestFit="1" customWidth="1"/>
    <col min="5" max="5" width="15.81640625" bestFit="1" customWidth="1"/>
    <col min="6" max="7" width="8.54296875" bestFit="1" customWidth="1"/>
  </cols>
  <sheetData>
    <row r="1" spans="1:6" ht="16.5" x14ac:dyDescent="0.45">
      <c r="A1" s="11" t="s">
        <v>384</v>
      </c>
      <c r="B1" s="11"/>
      <c r="C1" s="11"/>
      <c r="D1" s="11"/>
      <c r="E1" s="11"/>
    </row>
    <row r="2" spans="1:6" ht="16.5" x14ac:dyDescent="0.45">
      <c r="A2" s="11"/>
      <c r="B2" s="11"/>
      <c r="C2" s="11"/>
      <c r="D2" s="11"/>
      <c r="E2" s="11"/>
    </row>
    <row r="3" spans="1:6" ht="16.5" x14ac:dyDescent="0.45">
      <c r="A3" s="11" t="s">
        <v>83</v>
      </c>
      <c r="B3" s="11" t="s">
        <v>84</v>
      </c>
      <c r="C3" s="11" t="s">
        <v>158</v>
      </c>
      <c r="D3" s="11" t="s">
        <v>159</v>
      </c>
      <c r="E3" s="11" t="s">
        <v>63</v>
      </c>
      <c r="F3" s="11" t="s">
        <v>427</v>
      </c>
    </row>
    <row r="4" spans="1:6" ht="16.5" x14ac:dyDescent="0.45">
      <c r="A4" s="11">
        <v>2024</v>
      </c>
      <c r="B4" s="11" t="s">
        <v>60</v>
      </c>
      <c r="C4" s="11" t="s">
        <v>430</v>
      </c>
      <c r="D4" s="11" t="s">
        <v>431</v>
      </c>
      <c r="E4" s="47" t="s">
        <v>72</v>
      </c>
      <c r="F4" s="48">
        <v>6.1388203999999993</v>
      </c>
    </row>
    <row r="5" spans="1:6" ht="16.5" x14ac:dyDescent="0.45">
      <c r="A5" s="11">
        <v>2024</v>
      </c>
      <c r="B5" s="11" t="s">
        <v>60</v>
      </c>
      <c r="C5" s="11" t="s">
        <v>430</v>
      </c>
      <c r="D5" s="11" t="s">
        <v>431</v>
      </c>
      <c r="E5" s="47" t="s">
        <v>78</v>
      </c>
      <c r="F5" s="48">
        <v>6.8048789047882714</v>
      </c>
    </row>
    <row r="6" spans="1:6" ht="16.5" x14ac:dyDescent="0.45">
      <c r="A6" s="11">
        <v>2024</v>
      </c>
      <c r="B6" s="11" t="s">
        <v>60</v>
      </c>
      <c r="C6" s="11" t="s">
        <v>430</v>
      </c>
      <c r="D6" s="11" t="s">
        <v>431</v>
      </c>
      <c r="E6" s="47" t="s">
        <v>69</v>
      </c>
      <c r="F6" s="48">
        <v>7.5561163666666662</v>
      </c>
    </row>
    <row r="7" spans="1:6" ht="16.5" x14ac:dyDescent="0.45">
      <c r="A7" s="11">
        <v>2024</v>
      </c>
      <c r="B7" s="11" t="s">
        <v>60</v>
      </c>
      <c r="C7" s="11" t="s">
        <v>430</v>
      </c>
      <c r="D7" s="11" t="s">
        <v>431</v>
      </c>
      <c r="E7" s="47" t="s">
        <v>66</v>
      </c>
      <c r="F7" s="49">
        <v>7.5728891000000003</v>
      </c>
    </row>
    <row r="8" spans="1:6" ht="16.5" x14ac:dyDescent="0.45">
      <c r="A8" s="11">
        <v>2024</v>
      </c>
      <c r="B8" s="11" t="s">
        <v>60</v>
      </c>
      <c r="C8" s="11" t="s">
        <v>430</v>
      </c>
      <c r="D8" s="11" t="s">
        <v>431</v>
      </c>
      <c r="E8" s="47" t="s">
        <v>68</v>
      </c>
      <c r="F8" s="48">
        <v>7.9418892333333329</v>
      </c>
    </row>
    <row r="9" spans="1:6" ht="16.5" x14ac:dyDescent="0.45">
      <c r="A9" s="11">
        <v>2024</v>
      </c>
      <c r="B9" s="11" t="s">
        <v>60</v>
      </c>
      <c r="C9" s="11" t="s">
        <v>430</v>
      </c>
      <c r="D9" s="11" t="s">
        <v>431</v>
      </c>
      <c r="E9" s="47" t="s">
        <v>74</v>
      </c>
      <c r="F9" s="48">
        <v>9.652708033333333</v>
      </c>
    </row>
    <row r="10" spans="1:6" ht="16.5" x14ac:dyDescent="0.45">
      <c r="A10" s="11">
        <v>2024</v>
      </c>
      <c r="B10" s="11" t="s">
        <v>60</v>
      </c>
      <c r="C10" s="11" t="s">
        <v>430</v>
      </c>
      <c r="D10" s="11" t="s">
        <v>431</v>
      </c>
      <c r="E10" s="47" t="s">
        <v>59</v>
      </c>
      <c r="F10" s="48">
        <v>9.8788543313263482</v>
      </c>
    </row>
    <row r="11" spans="1:6" ht="16.5" x14ac:dyDescent="0.45">
      <c r="A11" s="11">
        <v>2024</v>
      </c>
      <c r="B11" s="11" t="s">
        <v>60</v>
      </c>
      <c r="C11" s="11" t="s">
        <v>430</v>
      </c>
      <c r="D11" s="11" t="s">
        <v>431</v>
      </c>
      <c r="E11" s="47" t="s">
        <v>65</v>
      </c>
      <c r="F11" s="48">
        <v>10.382321933333332</v>
      </c>
    </row>
    <row r="12" spans="1:6" ht="16.5" x14ac:dyDescent="0.45">
      <c r="A12" s="11">
        <v>2024</v>
      </c>
      <c r="B12" s="11" t="s">
        <v>60</v>
      </c>
      <c r="C12" s="11" t="s">
        <v>430</v>
      </c>
      <c r="D12" s="11" t="s">
        <v>431</v>
      </c>
      <c r="E12" s="47" t="s">
        <v>58</v>
      </c>
      <c r="F12" s="48">
        <v>10.696810683333332</v>
      </c>
    </row>
    <row r="13" spans="1:6" ht="16.5" x14ac:dyDescent="0.45">
      <c r="A13" s="11">
        <v>2024</v>
      </c>
      <c r="B13" s="11" t="s">
        <v>60</v>
      </c>
      <c r="C13" s="11" t="s">
        <v>430</v>
      </c>
      <c r="D13" s="11" t="s">
        <v>431</v>
      </c>
      <c r="E13" s="47" t="s">
        <v>67</v>
      </c>
      <c r="F13" s="48">
        <v>11.011299433333333</v>
      </c>
    </row>
    <row r="14" spans="1:6" ht="16.5" x14ac:dyDescent="0.45">
      <c r="A14" s="11">
        <v>2024</v>
      </c>
      <c r="B14" s="11" t="s">
        <v>60</v>
      </c>
      <c r="C14" s="11" t="s">
        <v>430</v>
      </c>
      <c r="D14" s="11" t="s">
        <v>431</v>
      </c>
      <c r="E14" s="47" t="s">
        <v>70</v>
      </c>
      <c r="F14" s="48">
        <v>11.262890433333332</v>
      </c>
    </row>
    <row r="15" spans="1:6" ht="16.5" x14ac:dyDescent="0.45">
      <c r="A15" s="11">
        <v>2024</v>
      </c>
      <c r="B15" s="11" t="s">
        <v>60</v>
      </c>
      <c r="C15" s="11" t="s">
        <v>430</v>
      </c>
      <c r="D15" s="11" t="s">
        <v>431</v>
      </c>
      <c r="E15" s="47" t="s">
        <v>61</v>
      </c>
      <c r="F15" s="48">
        <v>11.296435899999999</v>
      </c>
    </row>
    <row r="16" spans="1:6" ht="16.5" x14ac:dyDescent="0.45">
      <c r="A16" s="11">
        <v>2024</v>
      </c>
      <c r="B16" s="11" t="s">
        <v>60</v>
      </c>
      <c r="C16" s="11" t="s">
        <v>430</v>
      </c>
      <c r="D16" s="11" t="s">
        <v>431</v>
      </c>
      <c r="E16" s="47" t="s">
        <v>75</v>
      </c>
      <c r="F16" s="48">
        <v>11.455776866666666</v>
      </c>
    </row>
    <row r="17" spans="1:6" ht="16.5" x14ac:dyDescent="0.45">
      <c r="A17" s="11">
        <v>2024</v>
      </c>
      <c r="B17" s="11" t="s">
        <v>60</v>
      </c>
      <c r="C17" s="11" t="s">
        <v>430</v>
      </c>
      <c r="D17" s="11" t="s">
        <v>431</v>
      </c>
      <c r="E17" s="47" t="s">
        <v>71</v>
      </c>
      <c r="F17" s="48">
        <v>13.300777533333331</v>
      </c>
    </row>
    <row r="18" spans="1:6" ht="16.5" x14ac:dyDescent="0.45">
      <c r="A18" s="11">
        <v>2024</v>
      </c>
      <c r="B18" s="11" t="s">
        <v>60</v>
      </c>
      <c r="C18" s="11" t="s">
        <v>430</v>
      </c>
      <c r="D18" s="11" t="s">
        <v>431</v>
      </c>
      <c r="E18" s="47" t="s">
        <v>73</v>
      </c>
      <c r="F18" s="48">
        <v>14.013618699999999</v>
      </c>
    </row>
    <row r="19" spans="1:6" ht="16.5" x14ac:dyDescent="0.45">
      <c r="A19" s="11">
        <v>2024</v>
      </c>
      <c r="B19" s="11" t="s">
        <v>60</v>
      </c>
      <c r="C19" s="11" t="s">
        <v>430</v>
      </c>
      <c r="D19" s="11" t="s">
        <v>431</v>
      </c>
      <c r="E19" s="47" t="s">
        <v>77</v>
      </c>
      <c r="F19" s="48">
        <v>15.875392099999999</v>
      </c>
    </row>
    <row r="20" spans="1:6" ht="16.5" x14ac:dyDescent="0.45">
      <c r="A20" s="11"/>
      <c r="B20" s="11"/>
      <c r="C20" s="11"/>
      <c r="D20" s="11"/>
    </row>
    <row r="21" spans="1:6" ht="16.5" x14ac:dyDescent="0.45">
      <c r="A21" s="11" t="s">
        <v>51</v>
      </c>
      <c r="B21" s="11"/>
      <c r="C21" s="11"/>
      <c r="D21" s="11"/>
    </row>
    <row r="22" spans="1:6" ht="16.5" x14ac:dyDescent="0.45">
      <c r="A22" s="11"/>
      <c r="B22" s="11"/>
      <c r="C22" s="11"/>
      <c r="D22" s="11"/>
    </row>
    <row r="23" spans="1:6" ht="16.5" x14ac:dyDescent="0.45">
      <c r="A23" s="14" t="s">
        <v>0</v>
      </c>
      <c r="B23" s="11"/>
      <c r="C23" s="11"/>
      <c r="D23" s="11"/>
    </row>
  </sheetData>
  <hyperlinks>
    <hyperlink ref="A23" location="Contents!A1" display="Contents" xr:uid="{48BE3E66-4185-4C38-B572-17A01575FF1F}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0B05E-34F2-48B2-A859-4875718B7F15}">
  <dimension ref="A1:K21"/>
  <sheetViews>
    <sheetView workbookViewId="0">
      <selection activeCell="A2" sqref="A2"/>
    </sheetView>
  </sheetViews>
  <sheetFormatPr defaultRowHeight="16.5" x14ac:dyDescent="0.45"/>
  <cols>
    <col min="1" max="1" width="7" style="11" bestFit="1" customWidth="1"/>
    <col min="2" max="2" width="11.453125" style="11" bestFit="1" customWidth="1"/>
    <col min="3" max="3" width="20.1796875" style="11" bestFit="1" customWidth="1"/>
    <col min="4" max="4" width="31.1796875" style="11" bestFit="1" customWidth="1"/>
    <col min="5" max="6" width="13.7265625" style="11" customWidth="1"/>
    <col min="7" max="7" width="19.453125" style="11" bestFit="1" customWidth="1"/>
    <col min="8" max="8" width="15.81640625" style="11" bestFit="1" customWidth="1"/>
    <col min="9" max="11" width="9.1796875" style="11"/>
  </cols>
  <sheetData>
    <row r="1" spans="1:8" x14ac:dyDescent="0.45">
      <c r="A1" s="11" t="s">
        <v>383</v>
      </c>
    </row>
    <row r="3" spans="1:8" x14ac:dyDescent="0.45">
      <c r="A3" s="11" t="s">
        <v>83</v>
      </c>
      <c r="B3" s="18" t="s">
        <v>84</v>
      </c>
      <c r="C3" s="18" t="s">
        <v>158</v>
      </c>
      <c r="D3" s="11" t="s">
        <v>159</v>
      </c>
      <c r="E3" s="11" t="s">
        <v>59</v>
      </c>
      <c r="F3" s="11" t="s">
        <v>61</v>
      </c>
      <c r="G3" s="11" t="s">
        <v>62</v>
      </c>
      <c r="H3" s="11" t="s">
        <v>58</v>
      </c>
    </row>
    <row r="4" spans="1:8" x14ac:dyDescent="0.45">
      <c r="A4" s="11">
        <v>2018</v>
      </c>
      <c r="B4" s="20" t="s">
        <v>56</v>
      </c>
      <c r="C4" s="18" t="s">
        <v>430</v>
      </c>
      <c r="D4" s="11" t="s">
        <v>431</v>
      </c>
      <c r="E4" s="16">
        <v>4</v>
      </c>
      <c r="F4" s="16">
        <v>5.6</v>
      </c>
      <c r="G4" s="16">
        <v>4.0999999999999996</v>
      </c>
      <c r="H4" s="16">
        <v>5.9</v>
      </c>
    </row>
    <row r="5" spans="1:8" x14ac:dyDescent="0.45">
      <c r="A5" s="11">
        <v>2018</v>
      </c>
      <c r="B5" s="20" t="s">
        <v>60</v>
      </c>
      <c r="C5" s="18" t="s">
        <v>430</v>
      </c>
      <c r="D5" s="11" t="s">
        <v>431</v>
      </c>
      <c r="E5" s="16">
        <v>4.5</v>
      </c>
      <c r="F5" s="16">
        <v>6.8</v>
      </c>
      <c r="G5" s="16">
        <v>4.5999999999999996</v>
      </c>
      <c r="H5" s="16">
        <v>6.8</v>
      </c>
    </row>
    <row r="6" spans="1:8" x14ac:dyDescent="0.45">
      <c r="A6" s="11">
        <v>2019</v>
      </c>
      <c r="B6" s="20" t="s">
        <v>56</v>
      </c>
      <c r="C6" s="18" t="s">
        <v>430</v>
      </c>
      <c r="D6" s="11" t="s">
        <v>431</v>
      </c>
      <c r="E6" s="16">
        <v>4.8</v>
      </c>
      <c r="F6" s="16">
        <v>6</v>
      </c>
      <c r="G6" s="16">
        <v>4.3</v>
      </c>
      <c r="H6" s="16">
        <v>6.2</v>
      </c>
    </row>
    <row r="7" spans="1:8" x14ac:dyDescent="0.45">
      <c r="A7" s="11">
        <v>2019</v>
      </c>
      <c r="B7" s="20" t="s">
        <v>60</v>
      </c>
      <c r="C7" s="18" t="s">
        <v>430</v>
      </c>
      <c r="D7" s="11" t="s">
        <v>431</v>
      </c>
      <c r="E7" s="16">
        <v>4.8</v>
      </c>
      <c r="F7" s="16">
        <v>6.7</v>
      </c>
      <c r="G7" s="16">
        <v>4.4000000000000004</v>
      </c>
      <c r="H7" s="16">
        <v>6.8</v>
      </c>
    </row>
    <row r="8" spans="1:8" x14ac:dyDescent="0.45">
      <c r="A8" s="11">
        <v>2020</v>
      </c>
      <c r="B8" s="20" t="s">
        <v>56</v>
      </c>
      <c r="C8" s="18" t="s">
        <v>430</v>
      </c>
      <c r="D8" s="11" t="s">
        <v>431</v>
      </c>
      <c r="E8" s="16">
        <v>4.5999999999999996</v>
      </c>
      <c r="F8" s="16">
        <v>5.8</v>
      </c>
      <c r="G8" s="16">
        <v>4.2</v>
      </c>
      <c r="H8" s="16">
        <v>6.1</v>
      </c>
    </row>
    <row r="9" spans="1:8" x14ac:dyDescent="0.45">
      <c r="A9" s="11">
        <v>2020</v>
      </c>
      <c r="B9" s="20" t="s">
        <v>60</v>
      </c>
      <c r="C9" s="18" t="s">
        <v>430</v>
      </c>
      <c r="D9" s="11" t="s">
        <v>431</v>
      </c>
      <c r="E9" s="16">
        <v>4.0999999999999996</v>
      </c>
      <c r="F9" s="16">
        <v>6.3</v>
      </c>
      <c r="G9" s="16">
        <v>3.9</v>
      </c>
      <c r="H9" s="16">
        <v>6.5</v>
      </c>
    </row>
    <row r="10" spans="1:8" x14ac:dyDescent="0.45">
      <c r="A10" s="11">
        <v>2021</v>
      </c>
      <c r="B10" s="20" t="s">
        <v>56</v>
      </c>
      <c r="C10" s="18" t="s">
        <v>430</v>
      </c>
      <c r="D10" s="11" t="s">
        <v>431</v>
      </c>
      <c r="E10" s="16">
        <v>3.8</v>
      </c>
      <c r="F10" s="16">
        <v>5.4</v>
      </c>
      <c r="G10" s="16">
        <v>3.5</v>
      </c>
      <c r="H10" s="16">
        <v>5.8</v>
      </c>
    </row>
    <row r="11" spans="1:8" x14ac:dyDescent="0.45">
      <c r="A11" s="11">
        <v>2021</v>
      </c>
      <c r="B11" s="20" t="s">
        <v>60</v>
      </c>
      <c r="C11" s="18" t="s">
        <v>430</v>
      </c>
      <c r="D11" s="11" t="s">
        <v>431</v>
      </c>
      <c r="E11" s="16">
        <v>4.5999999999999996</v>
      </c>
      <c r="F11" s="16">
        <v>6.7</v>
      </c>
      <c r="G11" s="16">
        <v>4.5</v>
      </c>
      <c r="H11" s="16">
        <v>6.7</v>
      </c>
    </row>
    <row r="12" spans="1:8" x14ac:dyDescent="0.45">
      <c r="A12" s="11">
        <v>2022</v>
      </c>
      <c r="B12" s="20" t="s">
        <v>56</v>
      </c>
      <c r="C12" s="18" t="s">
        <v>430</v>
      </c>
      <c r="D12" s="11" t="s">
        <v>431</v>
      </c>
      <c r="E12" s="16">
        <v>6.1</v>
      </c>
      <c r="F12" s="16">
        <v>7.1</v>
      </c>
      <c r="G12" s="16">
        <v>5.6</v>
      </c>
      <c r="H12" s="16">
        <v>7.2</v>
      </c>
    </row>
    <row r="13" spans="1:8" x14ac:dyDescent="0.45">
      <c r="A13" s="11">
        <v>2022</v>
      </c>
      <c r="B13" s="20" t="s">
        <v>60</v>
      </c>
      <c r="C13" s="18" t="s">
        <v>430</v>
      </c>
      <c r="D13" s="11" t="s">
        <v>431</v>
      </c>
      <c r="E13" s="16">
        <v>10.1</v>
      </c>
      <c r="F13" s="16">
        <v>13.5</v>
      </c>
      <c r="G13" s="16">
        <v>12.5</v>
      </c>
      <c r="H13" s="16">
        <v>12.2</v>
      </c>
    </row>
    <row r="14" spans="1:8" x14ac:dyDescent="0.45">
      <c r="A14" s="11">
        <v>2023</v>
      </c>
      <c r="B14" s="20" t="s">
        <v>56</v>
      </c>
      <c r="C14" s="18" t="s">
        <v>430</v>
      </c>
      <c r="D14" s="11" t="s">
        <v>431</v>
      </c>
      <c r="E14" s="16">
        <v>9.8000000000000007</v>
      </c>
      <c r="F14" s="16">
        <v>12.8</v>
      </c>
      <c r="G14" s="16">
        <v>13.7</v>
      </c>
      <c r="H14" s="16">
        <v>11.6</v>
      </c>
    </row>
    <row r="15" spans="1:8" x14ac:dyDescent="0.45">
      <c r="A15" s="11">
        <v>2023</v>
      </c>
      <c r="B15" s="20" t="s">
        <v>60</v>
      </c>
      <c r="C15" s="18" t="s">
        <v>430</v>
      </c>
      <c r="D15" s="11" t="s">
        <v>431</v>
      </c>
      <c r="E15" s="16">
        <v>11</v>
      </c>
      <c r="F15" s="16">
        <v>14.4</v>
      </c>
      <c r="G15" s="16">
        <v>7.7</v>
      </c>
      <c r="H15" s="16">
        <v>10.5</v>
      </c>
    </row>
    <row r="16" spans="1:8" x14ac:dyDescent="0.45">
      <c r="A16" s="11">
        <v>2024</v>
      </c>
      <c r="B16" s="20" t="s">
        <v>56</v>
      </c>
      <c r="C16" s="18" t="s">
        <v>430</v>
      </c>
      <c r="D16" s="11" t="s">
        <v>431</v>
      </c>
      <c r="E16" s="16">
        <v>11</v>
      </c>
      <c r="F16" s="16">
        <v>10.9</v>
      </c>
      <c r="G16" s="16">
        <v>7.3</v>
      </c>
      <c r="H16" s="16">
        <v>10.1</v>
      </c>
    </row>
    <row r="17" spans="1:8" x14ac:dyDescent="0.45">
      <c r="A17" s="11">
        <v>2024</v>
      </c>
      <c r="B17" s="20" t="s">
        <v>60</v>
      </c>
      <c r="C17" s="18" t="s">
        <v>430</v>
      </c>
      <c r="D17" s="11" t="s">
        <v>431</v>
      </c>
      <c r="E17" s="16">
        <v>9.9</v>
      </c>
      <c r="F17" s="16">
        <v>11.3</v>
      </c>
      <c r="G17" s="16">
        <v>6.8</v>
      </c>
      <c r="H17" s="16">
        <v>10.7</v>
      </c>
    </row>
    <row r="19" spans="1:8" x14ac:dyDescent="0.45">
      <c r="A19" s="11" t="s">
        <v>51</v>
      </c>
    </row>
    <row r="21" spans="1:8" x14ac:dyDescent="0.45">
      <c r="A21" s="14" t="s">
        <v>0</v>
      </c>
    </row>
  </sheetData>
  <hyperlinks>
    <hyperlink ref="A21" location="Contents!A1" display="Contents" xr:uid="{26EC3DF8-CFA0-486A-B760-1122B346FE0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9C102-49CB-4D0E-8606-7BD8A3B04AE5}">
  <dimension ref="A1:I16"/>
  <sheetViews>
    <sheetView workbookViewId="0">
      <selection activeCell="A2" sqref="A2"/>
    </sheetView>
  </sheetViews>
  <sheetFormatPr defaultRowHeight="16.5" x14ac:dyDescent="0.45"/>
  <cols>
    <col min="1" max="1" width="45.81640625" style="11" bestFit="1" customWidth="1"/>
    <col min="2" max="2" width="15.7265625" style="11" bestFit="1" customWidth="1"/>
    <col min="3" max="9" width="8.7265625" style="11"/>
  </cols>
  <sheetData>
    <row r="1" spans="1:2" x14ac:dyDescent="0.45">
      <c r="A1" s="11" t="s">
        <v>403</v>
      </c>
    </row>
    <row r="3" spans="1:2" x14ac:dyDescent="0.45">
      <c r="B3" s="11" t="s">
        <v>55</v>
      </c>
    </row>
    <row r="4" spans="1:2" x14ac:dyDescent="0.45">
      <c r="A4" s="23" t="s">
        <v>162</v>
      </c>
      <c r="B4" s="23">
        <v>0.60898392547318381</v>
      </c>
    </row>
    <row r="5" spans="1:2" x14ac:dyDescent="0.45">
      <c r="A5" s="23" t="s">
        <v>89</v>
      </c>
      <c r="B5" s="23">
        <v>0.17420019010981375</v>
      </c>
    </row>
    <row r="6" spans="1:2" x14ac:dyDescent="0.45">
      <c r="A6" s="23" t="s">
        <v>163</v>
      </c>
      <c r="B6" s="23">
        <v>0.13007680954742321</v>
      </c>
    </row>
    <row r="7" spans="1:2" x14ac:dyDescent="0.45">
      <c r="A7" s="23" t="s">
        <v>93</v>
      </c>
      <c r="B7" s="23">
        <v>3.9202198395020864E-2</v>
      </c>
    </row>
    <row r="8" spans="1:2" x14ac:dyDescent="0.45">
      <c r="A8" s="23" t="s">
        <v>164</v>
      </c>
      <c r="B8" s="23">
        <v>4.2164566310515052E-2</v>
      </c>
    </row>
    <row r="9" spans="1:2" x14ac:dyDescent="0.45">
      <c r="A9" s="23" t="s">
        <v>92</v>
      </c>
      <c r="B9" s="30">
        <v>1.4805950178036545E-3</v>
      </c>
    </row>
    <row r="10" spans="1:2" x14ac:dyDescent="0.45">
      <c r="A10" s="11" t="s">
        <v>165</v>
      </c>
      <c r="B10" s="30">
        <v>3.8917151462396775E-3</v>
      </c>
    </row>
    <row r="11" spans="1:2" x14ac:dyDescent="0.45">
      <c r="B11" s="30"/>
    </row>
    <row r="12" spans="1:2" x14ac:dyDescent="0.45">
      <c r="A12" s="11" t="s">
        <v>54</v>
      </c>
      <c r="B12" s="12">
        <v>848983</v>
      </c>
    </row>
    <row r="14" spans="1:2" x14ac:dyDescent="0.45">
      <c r="A14" s="11" t="s">
        <v>1</v>
      </c>
    </row>
    <row r="16" spans="1:2" x14ac:dyDescent="0.45">
      <c r="A16" s="14" t="s">
        <v>0</v>
      </c>
    </row>
  </sheetData>
  <hyperlinks>
    <hyperlink ref="A16" location="Contents!A1" display="Contents" xr:uid="{656623AD-A39F-4AE1-A376-794A43FAB1E1}"/>
  </hyperlink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1998-AF26-4035-9454-F7FF43AEF628}">
  <dimension ref="A1:E26"/>
  <sheetViews>
    <sheetView workbookViewId="0">
      <selection activeCell="A2" sqref="A2"/>
    </sheetView>
  </sheetViews>
  <sheetFormatPr defaultRowHeight="14.5" x14ac:dyDescent="0.35"/>
  <cols>
    <col min="1" max="1" width="12.54296875" bestFit="1" customWidth="1"/>
    <col min="2" max="2" width="12.7265625" bestFit="1" customWidth="1"/>
  </cols>
  <sheetData>
    <row r="1" spans="1:5" ht="16.5" x14ac:dyDescent="0.45">
      <c r="A1" s="11" t="s">
        <v>382</v>
      </c>
      <c r="B1" s="11"/>
      <c r="C1" s="11"/>
      <c r="D1" s="11"/>
      <c r="E1" s="11"/>
    </row>
    <row r="2" spans="1:5" ht="16.5" x14ac:dyDescent="0.45">
      <c r="A2" s="11"/>
      <c r="B2" s="11"/>
      <c r="C2" s="11"/>
      <c r="D2" s="11"/>
      <c r="E2" s="11"/>
    </row>
    <row r="3" spans="1:5" ht="16.5" x14ac:dyDescent="0.45">
      <c r="A3" s="11" t="s">
        <v>432</v>
      </c>
      <c r="B3" s="11" t="s">
        <v>433</v>
      </c>
      <c r="C3" s="11"/>
      <c r="D3" s="11"/>
      <c r="E3" s="11"/>
    </row>
    <row r="4" spans="1:5" ht="16.5" x14ac:dyDescent="0.45">
      <c r="A4" s="52">
        <v>42095</v>
      </c>
      <c r="B4" s="16">
        <v>130.85</v>
      </c>
      <c r="C4" s="11"/>
      <c r="D4" s="11"/>
      <c r="E4" s="11"/>
    </row>
    <row r="5" spans="1:5" ht="16.5" x14ac:dyDescent="0.45">
      <c r="A5" s="52">
        <v>42278</v>
      </c>
      <c r="B5" s="16">
        <v>125.16</v>
      </c>
      <c r="C5" s="11"/>
      <c r="D5" s="11"/>
      <c r="E5" s="11"/>
    </row>
    <row r="6" spans="1:5" ht="16.5" x14ac:dyDescent="0.45">
      <c r="A6" s="52">
        <v>42461</v>
      </c>
      <c r="B6" s="16">
        <v>115.51</v>
      </c>
      <c r="C6" s="11"/>
      <c r="D6" s="11"/>
      <c r="E6" s="11"/>
    </row>
    <row r="7" spans="1:5" ht="16.5" x14ac:dyDescent="0.45">
      <c r="A7" s="52">
        <v>42825</v>
      </c>
      <c r="B7" s="16">
        <v>130.27000000000001</v>
      </c>
      <c r="C7" s="11"/>
      <c r="D7" s="11"/>
      <c r="E7" s="11"/>
    </row>
    <row r="8" spans="1:5" ht="16.5" x14ac:dyDescent="0.45">
      <c r="A8" s="52">
        <v>43195</v>
      </c>
      <c r="B8" s="16">
        <v>139.1</v>
      </c>
      <c r="C8" s="11"/>
      <c r="D8" s="11"/>
      <c r="E8" s="11"/>
    </row>
    <row r="9" spans="1:5" ht="16.5" x14ac:dyDescent="0.45">
      <c r="A9" s="52">
        <v>43374</v>
      </c>
      <c r="B9" s="16">
        <v>155.80000000000001</v>
      </c>
      <c r="C9" s="11"/>
      <c r="D9" s="11"/>
      <c r="E9" s="11"/>
    </row>
    <row r="10" spans="1:5" ht="16.5" x14ac:dyDescent="0.45">
      <c r="A10" s="52">
        <v>43739</v>
      </c>
      <c r="B10" s="16">
        <v>142.13999999999999</v>
      </c>
      <c r="C10" s="11"/>
      <c r="D10" s="11"/>
      <c r="E10" s="11"/>
    </row>
    <row r="11" spans="1:5" ht="16.5" x14ac:dyDescent="0.45">
      <c r="A11" s="52">
        <v>43922</v>
      </c>
      <c r="B11" s="16">
        <v>112.07</v>
      </c>
      <c r="C11" s="11"/>
      <c r="D11" s="11"/>
      <c r="E11" s="11"/>
    </row>
    <row r="12" spans="1:5" ht="16.5" x14ac:dyDescent="0.45">
      <c r="A12" s="52">
        <v>44105</v>
      </c>
      <c r="B12" s="16">
        <v>98.08</v>
      </c>
      <c r="C12" s="11"/>
      <c r="D12" s="11"/>
      <c r="E12" s="11"/>
    </row>
    <row r="13" spans="1:5" ht="16.5" x14ac:dyDescent="0.45">
      <c r="A13" s="52">
        <v>44287</v>
      </c>
      <c r="B13" s="16">
        <v>115.48</v>
      </c>
      <c r="C13" s="11"/>
      <c r="D13" s="11"/>
      <c r="E13" s="11"/>
    </row>
    <row r="14" spans="1:5" ht="16.5" x14ac:dyDescent="0.45">
      <c r="A14" s="53">
        <v>44470</v>
      </c>
      <c r="B14" s="16">
        <v>156.07</v>
      </c>
      <c r="C14" s="11"/>
      <c r="D14" s="11"/>
      <c r="E14" s="11"/>
    </row>
    <row r="15" spans="1:5" ht="16.5" x14ac:dyDescent="0.45">
      <c r="A15" s="52">
        <v>44531</v>
      </c>
      <c r="B15" s="16">
        <v>215.66</v>
      </c>
      <c r="C15" s="11"/>
      <c r="D15" s="11"/>
      <c r="E15" s="11"/>
    </row>
    <row r="16" spans="1:5" ht="16.5" x14ac:dyDescent="0.45">
      <c r="A16" s="52">
        <v>44616</v>
      </c>
      <c r="B16" s="50">
        <v>288.06</v>
      </c>
      <c r="C16" s="11"/>
      <c r="D16" s="11"/>
      <c r="E16" s="11"/>
    </row>
    <row r="17" spans="1:5" ht="16.5" x14ac:dyDescent="0.45">
      <c r="A17" s="52">
        <v>44684</v>
      </c>
      <c r="B17" s="50">
        <v>355.04</v>
      </c>
      <c r="C17" s="11"/>
      <c r="D17" s="11"/>
      <c r="E17" s="11"/>
    </row>
    <row r="18" spans="1:5" ht="16.5" x14ac:dyDescent="0.45">
      <c r="A18" s="52">
        <v>44838</v>
      </c>
      <c r="B18" s="50">
        <v>523.71</v>
      </c>
      <c r="C18" s="11"/>
      <c r="D18" s="11"/>
      <c r="E18" s="11"/>
    </row>
    <row r="19" spans="1:5" ht="16.5" x14ac:dyDescent="0.45">
      <c r="A19" s="52">
        <v>44927</v>
      </c>
      <c r="B19" s="50">
        <v>416.25</v>
      </c>
      <c r="C19" s="11"/>
      <c r="D19" s="11"/>
      <c r="E19" s="11"/>
    </row>
    <row r="20" spans="1:5" ht="16.5" x14ac:dyDescent="0.45">
      <c r="A20" s="52">
        <v>45017</v>
      </c>
      <c r="B20" s="50">
        <v>337.83</v>
      </c>
      <c r="C20" s="11"/>
      <c r="D20" s="11"/>
      <c r="E20" s="11"/>
    </row>
    <row r="21" spans="1:5" ht="16.5" x14ac:dyDescent="0.45">
      <c r="A21" s="52">
        <v>45200</v>
      </c>
      <c r="B21" s="50">
        <v>312.27999999999997</v>
      </c>
      <c r="C21" s="11"/>
      <c r="D21" s="11"/>
      <c r="E21" s="11"/>
    </row>
    <row r="22" spans="1:5" ht="16.5" x14ac:dyDescent="0.45">
      <c r="A22" s="52">
        <v>45383</v>
      </c>
      <c r="B22" s="50">
        <v>263.58</v>
      </c>
      <c r="C22" s="11"/>
      <c r="D22" s="11"/>
      <c r="E22" s="11"/>
    </row>
    <row r="23" spans="1:5" ht="16.5" x14ac:dyDescent="0.45">
      <c r="A23" s="11"/>
      <c r="B23" s="51"/>
      <c r="C23" s="11"/>
      <c r="D23" s="11"/>
      <c r="E23" s="11"/>
    </row>
    <row r="24" spans="1:5" ht="16.5" x14ac:dyDescent="0.45">
      <c r="A24" s="11" t="s">
        <v>428</v>
      </c>
      <c r="B24" s="11"/>
      <c r="C24" s="11"/>
      <c r="D24" s="11"/>
      <c r="E24" s="11"/>
    </row>
    <row r="25" spans="1:5" ht="16.5" x14ac:dyDescent="0.45">
      <c r="A25" s="11"/>
      <c r="B25" s="11"/>
      <c r="C25" s="11"/>
      <c r="D25" s="11"/>
      <c r="E25" s="11"/>
    </row>
    <row r="26" spans="1:5" ht="16.5" x14ac:dyDescent="0.45">
      <c r="A26" s="14" t="s">
        <v>0</v>
      </c>
      <c r="B26" s="11"/>
      <c r="C26" s="11"/>
      <c r="D26" s="11"/>
      <c r="E26" s="11"/>
    </row>
  </sheetData>
  <hyperlinks>
    <hyperlink ref="A26" location="Contents!A1" display="Contents" xr:uid="{5A17A1AF-6B17-4D3B-A1D5-C08EE47C0BDF}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8E6C8-66F7-4D03-A0B0-B73C0C716459}">
  <dimension ref="A1:E24"/>
  <sheetViews>
    <sheetView workbookViewId="0">
      <selection activeCell="A2" sqref="A2"/>
    </sheetView>
  </sheetViews>
  <sheetFormatPr defaultRowHeight="14.5" x14ac:dyDescent="0.35"/>
  <cols>
    <col min="1" max="1" width="11.7265625" bestFit="1" customWidth="1"/>
    <col min="2" max="2" width="10.1796875" bestFit="1" customWidth="1"/>
  </cols>
  <sheetData>
    <row r="1" spans="1:5" ht="16.5" x14ac:dyDescent="0.45">
      <c r="A1" s="11" t="s">
        <v>381</v>
      </c>
      <c r="B1" s="11"/>
      <c r="C1" s="11"/>
      <c r="D1" s="11"/>
      <c r="E1" s="11"/>
    </row>
    <row r="2" spans="1:5" ht="16.5" x14ac:dyDescent="0.45">
      <c r="A2" s="11"/>
      <c r="B2" s="11"/>
      <c r="C2" s="11"/>
      <c r="D2" s="11"/>
      <c r="E2" s="11"/>
    </row>
    <row r="3" spans="1:5" ht="16.5" x14ac:dyDescent="0.45">
      <c r="A3" s="11" t="s">
        <v>432</v>
      </c>
      <c r="B3" s="11" t="s">
        <v>433</v>
      </c>
      <c r="C3" s="11"/>
      <c r="D3" s="11"/>
      <c r="E3" s="11"/>
    </row>
    <row r="4" spans="1:5" ht="16.5" x14ac:dyDescent="0.45">
      <c r="A4" s="54">
        <v>42095</v>
      </c>
      <c r="B4" s="55">
        <v>125.17</v>
      </c>
      <c r="C4" s="11"/>
      <c r="D4" s="11"/>
      <c r="E4" s="11"/>
    </row>
    <row r="5" spans="1:5" ht="16.5" x14ac:dyDescent="0.45">
      <c r="A5" s="54">
        <v>42278</v>
      </c>
      <c r="B5" s="55">
        <v>112.5</v>
      </c>
      <c r="C5" s="11"/>
      <c r="D5" s="11"/>
      <c r="E5" s="11"/>
    </row>
    <row r="6" spans="1:5" ht="16.5" x14ac:dyDescent="0.45">
      <c r="A6" s="54">
        <v>42461</v>
      </c>
      <c r="B6" s="55">
        <v>101.01</v>
      </c>
      <c r="C6" s="11"/>
      <c r="D6" s="11"/>
      <c r="E6" s="11"/>
    </row>
    <row r="7" spans="1:5" ht="16.5" x14ac:dyDescent="0.45">
      <c r="A7" s="54">
        <v>42825</v>
      </c>
      <c r="B7" s="55">
        <v>109.63</v>
      </c>
      <c r="C7" s="11"/>
      <c r="D7" s="11"/>
      <c r="E7" s="11"/>
    </row>
    <row r="8" spans="1:5" ht="16.5" x14ac:dyDescent="0.45">
      <c r="A8" s="54">
        <v>43191</v>
      </c>
      <c r="B8" s="55">
        <v>118.25</v>
      </c>
      <c r="C8" s="11"/>
      <c r="D8" s="11"/>
      <c r="E8" s="11"/>
    </row>
    <row r="9" spans="1:5" ht="16.5" x14ac:dyDescent="0.45">
      <c r="A9" s="54">
        <v>43374</v>
      </c>
      <c r="B9" s="55">
        <v>131.16999999999999</v>
      </c>
      <c r="C9" s="11"/>
      <c r="D9" s="11"/>
      <c r="E9" s="11"/>
    </row>
    <row r="10" spans="1:5" ht="16.5" x14ac:dyDescent="0.45">
      <c r="A10" s="54">
        <v>43556</v>
      </c>
      <c r="B10" s="55">
        <v>131.16999999999999</v>
      </c>
      <c r="C10" s="11"/>
      <c r="D10" s="11"/>
      <c r="E10" s="11"/>
    </row>
    <row r="11" spans="1:5" ht="16.5" x14ac:dyDescent="0.45">
      <c r="A11" s="54">
        <v>43739</v>
      </c>
      <c r="B11" s="55">
        <v>131.16999999999999</v>
      </c>
      <c r="C11" s="11"/>
      <c r="D11" s="11"/>
      <c r="E11" s="11"/>
    </row>
    <row r="12" spans="1:5" ht="16.5" x14ac:dyDescent="0.45">
      <c r="A12" s="54">
        <v>43922</v>
      </c>
      <c r="B12" s="55">
        <v>106.67</v>
      </c>
      <c r="C12" s="11"/>
      <c r="D12" s="11"/>
      <c r="E12" s="11"/>
    </row>
    <row r="13" spans="1:5" ht="16.5" x14ac:dyDescent="0.45">
      <c r="A13" s="54">
        <v>44105</v>
      </c>
      <c r="B13" s="55">
        <v>106.67</v>
      </c>
      <c r="C13" s="11"/>
      <c r="D13" s="11"/>
      <c r="E13" s="11"/>
    </row>
    <row r="14" spans="1:5" ht="16.5" x14ac:dyDescent="0.45">
      <c r="A14" s="54">
        <v>44287</v>
      </c>
      <c r="B14" s="55">
        <v>117.15</v>
      </c>
      <c r="C14" s="11"/>
      <c r="D14" s="11"/>
      <c r="E14" s="11"/>
    </row>
    <row r="15" spans="1:5" ht="16.5" x14ac:dyDescent="0.45">
      <c r="A15" s="54">
        <v>44470</v>
      </c>
      <c r="B15" s="55">
        <v>142.66999999999999</v>
      </c>
      <c r="C15" s="11"/>
      <c r="D15" s="11"/>
      <c r="E15" s="11"/>
    </row>
    <row r="16" spans="1:5" ht="16.5" x14ac:dyDescent="0.45">
      <c r="A16" s="54">
        <v>44652</v>
      </c>
      <c r="B16" s="55">
        <v>198.19</v>
      </c>
      <c r="C16" s="11"/>
      <c r="D16" s="11"/>
      <c r="E16" s="11"/>
    </row>
    <row r="17" spans="1:5" ht="16.5" x14ac:dyDescent="0.45">
      <c r="A17" s="54">
        <v>44743</v>
      </c>
      <c r="B17" s="55">
        <v>283.23</v>
      </c>
      <c r="C17" s="11"/>
      <c r="D17" s="11"/>
      <c r="E17" s="11"/>
    </row>
    <row r="18" spans="1:5" ht="16.5" x14ac:dyDescent="0.45">
      <c r="A18" s="54">
        <v>44835</v>
      </c>
      <c r="B18" s="55">
        <v>363.78533582540371</v>
      </c>
      <c r="C18" s="11"/>
      <c r="D18" s="11"/>
      <c r="E18" s="11"/>
    </row>
    <row r="19" spans="1:5" ht="16.5" x14ac:dyDescent="0.45">
      <c r="A19" s="54">
        <v>45108</v>
      </c>
      <c r="B19" s="55">
        <v>319.52999999999997</v>
      </c>
      <c r="C19" s="11"/>
      <c r="D19" s="11"/>
      <c r="E19" s="11"/>
    </row>
    <row r="20" spans="1:5" ht="16.5" x14ac:dyDescent="0.35">
      <c r="A20" s="54">
        <v>45383</v>
      </c>
      <c r="B20" s="55">
        <v>246.78</v>
      </c>
    </row>
    <row r="21" spans="1:5" ht="16.5" x14ac:dyDescent="0.45">
      <c r="A21" s="11"/>
      <c r="B21" s="11"/>
    </row>
    <row r="22" spans="1:5" ht="16.5" x14ac:dyDescent="0.45">
      <c r="A22" s="11" t="s">
        <v>428</v>
      </c>
      <c r="B22" s="11"/>
    </row>
    <row r="23" spans="1:5" ht="16.5" x14ac:dyDescent="0.45">
      <c r="A23" s="11"/>
      <c r="B23" s="11"/>
    </row>
    <row r="24" spans="1:5" ht="16.5" x14ac:dyDescent="0.45">
      <c r="A24" s="14" t="s">
        <v>0</v>
      </c>
      <c r="B24" s="11"/>
    </row>
  </sheetData>
  <hyperlinks>
    <hyperlink ref="A24" location="Contents!A1" display="Contents" xr:uid="{4E87A01B-2664-4480-B75F-DDB749FF836E}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65C2B-F4C0-4F53-8592-188DFF495493}">
  <dimension ref="A1:N24"/>
  <sheetViews>
    <sheetView workbookViewId="0">
      <selection activeCell="A2" sqref="A2"/>
    </sheetView>
  </sheetViews>
  <sheetFormatPr defaultRowHeight="16.5" x14ac:dyDescent="0.45"/>
  <cols>
    <col min="1" max="1" width="7" style="11" bestFit="1" customWidth="1"/>
    <col min="2" max="2" width="11.453125" style="11" bestFit="1" customWidth="1"/>
    <col min="3" max="3" width="9" style="11" bestFit="1" customWidth="1"/>
    <col min="4" max="4" width="20.26953125" style="11" bestFit="1" customWidth="1"/>
    <col min="5" max="5" width="31.54296875" style="11" bestFit="1" customWidth="1"/>
    <col min="6" max="6" width="15.81640625" style="11" bestFit="1" customWidth="1"/>
    <col min="7" max="7" width="34.7265625" style="11" bestFit="1" customWidth="1"/>
    <col min="8" max="14" width="9.1796875" style="11"/>
  </cols>
  <sheetData>
    <row r="1" spans="1:7" x14ac:dyDescent="0.45">
      <c r="A1" s="11" t="s">
        <v>380</v>
      </c>
    </row>
    <row r="3" spans="1:7" x14ac:dyDescent="0.45">
      <c r="A3" s="11" t="str">
        <f>[1]Eurostat!A1</f>
        <v>Year</v>
      </c>
      <c r="B3" s="11" t="str">
        <f>[1]Eurostat!B1</f>
        <v>Semester</v>
      </c>
      <c r="C3" s="11" t="str">
        <f>[1]Eurostat!C1</f>
        <v xml:space="preserve">Band </v>
      </c>
      <c r="D3" s="11" t="str">
        <f>[1]Eurostat!D1</f>
        <v>Size of consumer</v>
      </c>
      <c r="E3" s="11" t="str">
        <f>[1]Eurostat!E1</f>
        <v>Annual consumption (kWh)</v>
      </c>
      <c r="F3" s="11" t="str">
        <f>[1]Eurostat!G1</f>
        <v>Country</v>
      </c>
      <c r="G3" s="11" t="str">
        <f>[1]Eurostat!$M$1</f>
        <v>Unit price inc all taxes (p/kWh)</v>
      </c>
    </row>
    <row r="4" spans="1:7" x14ac:dyDescent="0.45">
      <c r="A4" s="11">
        <v>2024</v>
      </c>
      <c r="B4" s="11" t="s">
        <v>56</v>
      </c>
      <c r="C4" s="11" t="s">
        <v>434</v>
      </c>
      <c r="D4" s="11" t="s">
        <v>435</v>
      </c>
      <c r="E4" s="11" t="s">
        <v>436</v>
      </c>
      <c r="F4" s="11" t="s">
        <v>69</v>
      </c>
      <c r="G4" s="20">
        <v>3.7941872000000005</v>
      </c>
    </row>
    <row r="5" spans="1:7" x14ac:dyDescent="0.45">
      <c r="A5" s="11">
        <v>2024</v>
      </c>
      <c r="B5" s="11" t="s">
        <v>56</v>
      </c>
      <c r="C5" s="11" t="s">
        <v>434</v>
      </c>
      <c r="D5" s="11" t="s">
        <v>435</v>
      </c>
      <c r="E5" s="11" t="s">
        <v>436</v>
      </c>
      <c r="F5" s="11" t="s">
        <v>66</v>
      </c>
      <c r="G5" s="20">
        <v>5.622917066666667</v>
      </c>
    </row>
    <row r="6" spans="1:7" x14ac:dyDescent="0.45">
      <c r="A6" s="11">
        <v>2024</v>
      </c>
      <c r="B6" s="11" t="s">
        <v>56</v>
      </c>
      <c r="C6" s="11" t="s">
        <v>434</v>
      </c>
      <c r="D6" s="11" t="s">
        <v>435</v>
      </c>
      <c r="E6" s="11" t="s">
        <v>436</v>
      </c>
      <c r="F6" s="11" t="s">
        <v>68</v>
      </c>
      <c r="G6" s="20">
        <v>6.0672813333333329</v>
      </c>
    </row>
    <row r="7" spans="1:7" x14ac:dyDescent="0.45">
      <c r="A7" s="11">
        <v>2024</v>
      </c>
      <c r="B7" s="11" t="s">
        <v>56</v>
      </c>
      <c r="C7" s="11" t="s">
        <v>434</v>
      </c>
      <c r="D7" s="11" t="s">
        <v>435</v>
      </c>
      <c r="E7" s="11" t="s">
        <v>436</v>
      </c>
      <c r="F7" s="11" t="s">
        <v>67</v>
      </c>
      <c r="G7" s="20">
        <v>7.2807376000000001</v>
      </c>
    </row>
    <row r="8" spans="1:7" x14ac:dyDescent="0.45">
      <c r="A8" s="11">
        <v>2024</v>
      </c>
      <c r="B8" s="11" t="s">
        <v>56</v>
      </c>
      <c r="C8" s="11" t="s">
        <v>434</v>
      </c>
      <c r="D8" s="11" t="s">
        <v>435</v>
      </c>
      <c r="E8" s="11" t="s">
        <v>436</v>
      </c>
      <c r="F8" s="11" t="s">
        <v>76</v>
      </c>
      <c r="G8" s="20">
        <v>7.3661922666666664</v>
      </c>
    </row>
    <row r="9" spans="1:7" x14ac:dyDescent="0.45">
      <c r="A9" s="11">
        <v>2024</v>
      </c>
      <c r="B9" s="11" t="s">
        <v>56</v>
      </c>
      <c r="C9" s="11" t="s">
        <v>434</v>
      </c>
      <c r="D9" s="11" t="s">
        <v>435</v>
      </c>
      <c r="E9" s="11" t="s">
        <v>436</v>
      </c>
      <c r="F9" s="11" t="s">
        <v>72</v>
      </c>
      <c r="G9" s="20">
        <v>7.6311017333333329</v>
      </c>
    </row>
    <row r="10" spans="1:7" x14ac:dyDescent="0.45">
      <c r="A10" s="11">
        <v>2024</v>
      </c>
      <c r="B10" s="11" t="s">
        <v>56</v>
      </c>
      <c r="C10" s="11" t="s">
        <v>434</v>
      </c>
      <c r="D10" s="11" t="s">
        <v>435</v>
      </c>
      <c r="E10" s="11" t="s">
        <v>436</v>
      </c>
      <c r="F10" s="11" t="s">
        <v>71</v>
      </c>
      <c r="G10" s="20">
        <v>7.9387385333333329</v>
      </c>
    </row>
    <row r="11" spans="1:7" x14ac:dyDescent="0.45">
      <c r="A11" s="11">
        <v>2024</v>
      </c>
      <c r="B11" s="11" t="s">
        <v>56</v>
      </c>
      <c r="C11" s="11" t="s">
        <v>434</v>
      </c>
      <c r="D11" s="11" t="s">
        <v>435</v>
      </c>
      <c r="E11" s="11" t="s">
        <v>436</v>
      </c>
      <c r="F11" s="11" t="s">
        <v>59</v>
      </c>
      <c r="G11" s="20">
        <v>7.9642467981120149</v>
      </c>
    </row>
    <row r="12" spans="1:7" x14ac:dyDescent="0.45">
      <c r="A12" s="11">
        <v>2024</v>
      </c>
      <c r="B12" s="11" t="s">
        <v>56</v>
      </c>
      <c r="C12" s="11" t="s">
        <v>434</v>
      </c>
      <c r="D12" s="11" t="s">
        <v>435</v>
      </c>
      <c r="E12" s="11" t="s">
        <v>436</v>
      </c>
      <c r="F12" s="11" t="s">
        <v>65</v>
      </c>
      <c r="G12" s="20">
        <v>8.1523751999999998</v>
      </c>
    </row>
    <row r="13" spans="1:7" x14ac:dyDescent="0.45">
      <c r="A13" s="11">
        <v>2024</v>
      </c>
      <c r="B13" s="11" t="s">
        <v>56</v>
      </c>
      <c r="C13" s="11" t="s">
        <v>434</v>
      </c>
      <c r="D13" s="11" t="s">
        <v>435</v>
      </c>
      <c r="E13" s="11" t="s">
        <v>436</v>
      </c>
      <c r="F13" s="11" t="s">
        <v>58</v>
      </c>
      <c r="G13" s="20">
        <v>8.1523751999999998</v>
      </c>
    </row>
    <row r="14" spans="1:7" x14ac:dyDescent="0.45">
      <c r="A14" s="11">
        <v>2024</v>
      </c>
      <c r="B14" s="11" t="s">
        <v>56</v>
      </c>
      <c r="C14" s="11" t="s">
        <v>434</v>
      </c>
      <c r="D14" s="11" t="s">
        <v>435</v>
      </c>
      <c r="E14" s="11" t="s">
        <v>436</v>
      </c>
      <c r="F14" s="11" t="s">
        <v>75</v>
      </c>
      <c r="G14" s="20">
        <v>8.4856484000000005</v>
      </c>
    </row>
    <row r="15" spans="1:7" x14ac:dyDescent="0.45">
      <c r="A15" s="11">
        <v>2024</v>
      </c>
      <c r="B15" s="11" t="s">
        <v>56</v>
      </c>
      <c r="C15" s="11" t="s">
        <v>434</v>
      </c>
      <c r="D15" s="11" t="s">
        <v>435</v>
      </c>
      <c r="E15" s="11" t="s">
        <v>436</v>
      </c>
      <c r="F15" s="11" t="s">
        <v>70</v>
      </c>
      <c r="G15" s="20">
        <v>8.8274670666666673</v>
      </c>
    </row>
    <row r="16" spans="1:7" x14ac:dyDescent="0.45">
      <c r="A16" s="11">
        <v>2024</v>
      </c>
      <c r="B16" s="11" t="s">
        <v>56</v>
      </c>
      <c r="C16" s="11" t="s">
        <v>434</v>
      </c>
      <c r="D16" s="11" t="s">
        <v>435</v>
      </c>
      <c r="E16" s="11" t="s">
        <v>436</v>
      </c>
      <c r="F16" s="11" t="s">
        <v>78</v>
      </c>
      <c r="G16" s="20">
        <v>9.0242433714141264</v>
      </c>
    </row>
    <row r="17" spans="1:7" x14ac:dyDescent="0.45">
      <c r="A17" s="11">
        <v>2024</v>
      </c>
      <c r="B17" s="11" t="s">
        <v>56</v>
      </c>
      <c r="C17" s="11" t="s">
        <v>434</v>
      </c>
      <c r="D17" s="11" t="s">
        <v>435</v>
      </c>
      <c r="E17" s="11" t="s">
        <v>436</v>
      </c>
      <c r="F17" s="11" t="s">
        <v>74</v>
      </c>
      <c r="G17" s="20">
        <v>9.2205585333333335</v>
      </c>
    </row>
    <row r="18" spans="1:7" x14ac:dyDescent="0.45">
      <c r="A18" s="11">
        <v>2024</v>
      </c>
      <c r="B18" s="11" t="s">
        <v>56</v>
      </c>
      <c r="C18" s="11" t="s">
        <v>434</v>
      </c>
      <c r="D18" s="11" t="s">
        <v>435</v>
      </c>
      <c r="E18" s="11" t="s">
        <v>436</v>
      </c>
      <c r="F18" s="11" t="s">
        <v>61</v>
      </c>
      <c r="G18" s="20">
        <v>9.4171042666666676</v>
      </c>
    </row>
    <row r="19" spans="1:7" x14ac:dyDescent="0.45">
      <c r="A19" s="11">
        <v>2024</v>
      </c>
      <c r="B19" s="11" t="s">
        <v>56</v>
      </c>
      <c r="C19" s="11" t="s">
        <v>434</v>
      </c>
      <c r="D19" s="11" t="s">
        <v>435</v>
      </c>
      <c r="E19" s="11" t="s">
        <v>436</v>
      </c>
      <c r="F19" s="11" t="s">
        <v>73</v>
      </c>
      <c r="G19" s="20">
        <v>11.519289066666667</v>
      </c>
    </row>
    <row r="20" spans="1:7" x14ac:dyDescent="0.45">
      <c r="A20" s="11">
        <v>2024</v>
      </c>
      <c r="B20" s="11" t="s">
        <v>56</v>
      </c>
      <c r="C20" s="11" t="s">
        <v>434</v>
      </c>
      <c r="D20" s="11" t="s">
        <v>435</v>
      </c>
      <c r="E20" s="11" t="s">
        <v>436</v>
      </c>
      <c r="F20" s="11" t="s">
        <v>77</v>
      </c>
      <c r="G20" s="20">
        <v>14.347838533333332</v>
      </c>
    </row>
    <row r="22" spans="1:7" x14ac:dyDescent="0.45">
      <c r="A22" s="11" t="s">
        <v>51</v>
      </c>
    </row>
    <row r="24" spans="1:7" x14ac:dyDescent="0.45">
      <c r="A24" s="14" t="s">
        <v>0</v>
      </c>
    </row>
  </sheetData>
  <hyperlinks>
    <hyperlink ref="A24" location="Contents!A1" display="Contents" xr:uid="{C4850683-2778-495C-ADBB-9DC6AB289443}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54604-D4BE-4FCB-8123-7A06C3A7C070}">
  <dimension ref="A1:M24"/>
  <sheetViews>
    <sheetView workbookViewId="0">
      <selection activeCell="A2" sqref="A2"/>
    </sheetView>
  </sheetViews>
  <sheetFormatPr defaultRowHeight="16.5" x14ac:dyDescent="0.45"/>
  <cols>
    <col min="1" max="1" width="7" style="11" bestFit="1" customWidth="1"/>
    <col min="2" max="2" width="11.453125" style="11" bestFit="1" customWidth="1"/>
    <col min="3" max="3" width="9" style="11" bestFit="1" customWidth="1"/>
    <col min="4" max="4" width="20.26953125" style="11" bestFit="1" customWidth="1"/>
    <col min="5" max="5" width="31.54296875" style="11" bestFit="1" customWidth="1"/>
    <col min="6" max="6" width="15.81640625" style="11" bestFit="1" customWidth="1"/>
    <col min="7" max="7" width="34.7265625" style="11" bestFit="1" customWidth="1"/>
    <col min="8" max="13" width="9.1796875" style="11"/>
  </cols>
  <sheetData>
    <row r="1" spans="1:7" x14ac:dyDescent="0.45">
      <c r="A1" s="11" t="s">
        <v>379</v>
      </c>
    </row>
    <row r="3" spans="1:7" x14ac:dyDescent="0.45">
      <c r="A3" s="11" t="str">
        <f>[1]Eurostat!A1</f>
        <v>Year</v>
      </c>
      <c r="B3" s="11" t="str">
        <f>[1]Eurostat!B1</f>
        <v>Semester</v>
      </c>
      <c r="C3" s="11" t="str">
        <f>[1]Eurostat!C1</f>
        <v xml:space="preserve">Band </v>
      </c>
      <c r="D3" s="11" t="str">
        <f>[1]Eurostat!D1</f>
        <v>Size of consumer</v>
      </c>
      <c r="E3" s="11" t="str">
        <f>[1]Eurostat!E1</f>
        <v>Annual consumption (kWh)</v>
      </c>
      <c r="F3" s="11" t="str">
        <f>[1]Eurostat!G1</f>
        <v>Country</v>
      </c>
      <c r="G3" s="11" t="str">
        <f>[1]Eurostat!$M$1</f>
        <v>Unit price inc all taxes (p/kWh)</v>
      </c>
    </row>
    <row r="4" spans="1:7" x14ac:dyDescent="0.45">
      <c r="A4" s="11">
        <v>2024</v>
      </c>
      <c r="B4" s="11" t="s">
        <v>60</v>
      </c>
      <c r="C4" s="11" t="s">
        <v>434</v>
      </c>
      <c r="D4" s="11" t="s">
        <v>435</v>
      </c>
      <c r="E4" s="11" t="s">
        <v>436</v>
      </c>
      <c r="F4" s="11" t="s">
        <v>69</v>
      </c>
      <c r="G4" s="20">
        <v>4.4028424999999993</v>
      </c>
    </row>
    <row r="5" spans="1:7" x14ac:dyDescent="0.45">
      <c r="A5" s="11">
        <v>2024</v>
      </c>
      <c r="B5" s="11" t="s">
        <v>60</v>
      </c>
      <c r="C5" s="11" t="s">
        <v>434</v>
      </c>
      <c r="D5" s="11" t="s">
        <v>435</v>
      </c>
      <c r="E5" s="11" t="s">
        <v>436</v>
      </c>
      <c r="F5" s="11" t="s">
        <v>66</v>
      </c>
      <c r="G5" s="20">
        <v>6.1891385999999997</v>
      </c>
    </row>
    <row r="6" spans="1:7" x14ac:dyDescent="0.45">
      <c r="A6" s="11">
        <v>2024</v>
      </c>
      <c r="B6" s="11" t="s">
        <v>60</v>
      </c>
      <c r="C6" s="11" t="s">
        <v>434</v>
      </c>
      <c r="D6" s="11" t="s">
        <v>435</v>
      </c>
      <c r="E6" s="11" t="s">
        <v>436</v>
      </c>
      <c r="F6" s="11" t="s">
        <v>68</v>
      </c>
      <c r="G6" s="20">
        <v>6.8684342999999988</v>
      </c>
    </row>
    <row r="7" spans="1:7" x14ac:dyDescent="0.45">
      <c r="A7" s="11">
        <v>2024</v>
      </c>
      <c r="B7" s="11" t="s">
        <v>60</v>
      </c>
      <c r="C7" s="11" t="s">
        <v>434</v>
      </c>
      <c r="D7" s="11" t="s">
        <v>435</v>
      </c>
      <c r="E7" s="11" t="s">
        <v>436</v>
      </c>
      <c r="F7" s="11" t="s">
        <v>72</v>
      </c>
      <c r="G7" s="20">
        <v>7.0529343666666664</v>
      </c>
    </row>
    <row r="8" spans="1:7" x14ac:dyDescent="0.45">
      <c r="A8" s="11">
        <v>2024</v>
      </c>
      <c r="B8" s="11" t="s">
        <v>60</v>
      </c>
      <c r="C8" s="11" t="s">
        <v>434</v>
      </c>
      <c r="D8" s="11" t="s">
        <v>435</v>
      </c>
      <c r="E8" s="11" t="s">
        <v>436</v>
      </c>
      <c r="F8" s="11" t="s">
        <v>67</v>
      </c>
      <c r="G8" s="20">
        <v>7.4638663333333328</v>
      </c>
    </row>
    <row r="9" spans="1:7" x14ac:dyDescent="0.45">
      <c r="A9" s="11">
        <v>2024</v>
      </c>
      <c r="B9" s="11" t="s">
        <v>60</v>
      </c>
      <c r="C9" s="11" t="s">
        <v>434</v>
      </c>
      <c r="D9" s="11" t="s">
        <v>435</v>
      </c>
      <c r="E9" s="11" t="s">
        <v>436</v>
      </c>
      <c r="F9" s="11" t="s">
        <v>76</v>
      </c>
      <c r="G9" s="20">
        <v>7.8244800999999997</v>
      </c>
    </row>
    <row r="10" spans="1:7" x14ac:dyDescent="0.45">
      <c r="A10" s="11">
        <v>2024</v>
      </c>
      <c r="B10" s="11" t="s">
        <v>60</v>
      </c>
      <c r="C10" s="11" t="s">
        <v>434</v>
      </c>
      <c r="D10" s="11" t="s">
        <v>435</v>
      </c>
      <c r="E10" s="11" t="s">
        <v>436</v>
      </c>
      <c r="F10" s="11" t="s">
        <v>74</v>
      </c>
      <c r="G10" s="20">
        <v>7.8915710333333324</v>
      </c>
    </row>
    <row r="11" spans="1:7" x14ac:dyDescent="0.45">
      <c r="A11" s="11">
        <v>2024</v>
      </c>
      <c r="B11" s="11" t="s">
        <v>60</v>
      </c>
      <c r="C11" s="11" t="s">
        <v>434</v>
      </c>
      <c r="D11" s="11" t="s">
        <v>435</v>
      </c>
      <c r="E11" s="11" t="s">
        <v>436</v>
      </c>
      <c r="F11" s="11" t="s">
        <v>65</v>
      </c>
      <c r="G11" s="20">
        <v>7.9335028666666663</v>
      </c>
    </row>
    <row r="12" spans="1:7" x14ac:dyDescent="0.45">
      <c r="A12" s="11">
        <v>2024</v>
      </c>
      <c r="B12" s="11" t="s">
        <v>60</v>
      </c>
      <c r="C12" s="11" t="s">
        <v>434</v>
      </c>
      <c r="D12" s="11" t="s">
        <v>435</v>
      </c>
      <c r="E12" s="11" t="s">
        <v>436</v>
      </c>
      <c r="F12" s="11" t="s">
        <v>58</v>
      </c>
      <c r="G12" s="20">
        <v>7.9335028666666663</v>
      </c>
    </row>
    <row r="13" spans="1:7" x14ac:dyDescent="0.45">
      <c r="A13" s="11">
        <v>2024</v>
      </c>
      <c r="B13" s="11" t="s">
        <v>60</v>
      </c>
      <c r="C13" s="11" t="s">
        <v>434</v>
      </c>
      <c r="D13" s="11" t="s">
        <v>435</v>
      </c>
      <c r="E13" s="11" t="s">
        <v>436</v>
      </c>
      <c r="F13" s="11" t="s">
        <v>75</v>
      </c>
      <c r="G13" s="20">
        <v>8.4618439666666649</v>
      </c>
    </row>
    <row r="14" spans="1:7" x14ac:dyDescent="0.45">
      <c r="A14" s="11">
        <v>2024</v>
      </c>
      <c r="B14" s="11" t="s">
        <v>60</v>
      </c>
      <c r="C14" s="11" t="s">
        <v>434</v>
      </c>
      <c r="D14" s="11" t="s">
        <v>435</v>
      </c>
      <c r="E14" s="11" t="s">
        <v>436</v>
      </c>
      <c r="F14" s="11" t="s">
        <v>61</v>
      </c>
      <c r="G14" s="20">
        <v>8.579253099999999</v>
      </c>
    </row>
    <row r="15" spans="1:7" x14ac:dyDescent="0.45">
      <c r="A15" s="11">
        <v>2024</v>
      </c>
      <c r="B15" s="11" t="s">
        <v>60</v>
      </c>
      <c r="C15" s="11" t="s">
        <v>434</v>
      </c>
      <c r="D15" s="11" t="s">
        <v>435</v>
      </c>
      <c r="E15" s="11" t="s">
        <v>436</v>
      </c>
      <c r="F15" s="11" t="s">
        <v>59</v>
      </c>
      <c r="G15" s="20">
        <v>8.6653608682567498</v>
      </c>
    </row>
    <row r="16" spans="1:7" x14ac:dyDescent="0.45">
      <c r="A16" s="11">
        <v>2024</v>
      </c>
      <c r="B16" s="11" t="s">
        <v>60</v>
      </c>
      <c r="C16" s="11" t="s">
        <v>434</v>
      </c>
      <c r="D16" s="11" t="s">
        <v>435</v>
      </c>
      <c r="E16" s="11" t="s">
        <v>436</v>
      </c>
      <c r="F16" s="11" t="s">
        <v>71</v>
      </c>
      <c r="G16" s="20">
        <v>8.8895486666666663</v>
      </c>
    </row>
    <row r="17" spans="1:7" x14ac:dyDescent="0.45">
      <c r="A17" s="11">
        <v>2024</v>
      </c>
      <c r="B17" s="11" t="s">
        <v>60</v>
      </c>
      <c r="C17" s="11" t="s">
        <v>434</v>
      </c>
      <c r="D17" s="11" t="s">
        <v>435</v>
      </c>
      <c r="E17" s="11" t="s">
        <v>436</v>
      </c>
      <c r="F17" s="11" t="s">
        <v>70</v>
      </c>
      <c r="G17" s="20">
        <v>9.0824350999999997</v>
      </c>
    </row>
    <row r="18" spans="1:7" x14ac:dyDescent="0.45">
      <c r="A18" s="11">
        <v>2024</v>
      </c>
      <c r="B18" s="11" t="s">
        <v>60</v>
      </c>
      <c r="C18" s="11" t="s">
        <v>434</v>
      </c>
      <c r="D18" s="11" t="s">
        <v>435</v>
      </c>
      <c r="E18" s="11" t="s">
        <v>436</v>
      </c>
      <c r="F18" s="11" t="s">
        <v>78</v>
      </c>
      <c r="G18" s="20">
        <v>9.2869343998128571</v>
      </c>
    </row>
    <row r="19" spans="1:7" x14ac:dyDescent="0.45">
      <c r="A19" s="11">
        <v>2024</v>
      </c>
      <c r="B19" s="11" t="s">
        <v>60</v>
      </c>
      <c r="C19" s="11" t="s">
        <v>434</v>
      </c>
      <c r="D19" s="11" t="s">
        <v>435</v>
      </c>
      <c r="E19" s="11" t="s">
        <v>436</v>
      </c>
      <c r="F19" s="11" t="s">
        <v>73</v>
      </c>
      <c r="G19" s="20">
        <v>11.732526966666665</v>
      </c>
    </row>
    <row r="20" spans="1:7" x14ac:dyDescent="0.45">
      <c r="A20" s="11">
        <v>2024</v>
      </c>
      <c r="B20" s="11" t="s">
        <v>60</v>
      </c>
      <c r="C20" s="11" t="s">
        <v>434</v>
      </c>
      <c r="D20" s="11" t="s">
        <v>435</v>
      </c>
      <c r="E20" s="11" t="s">
        <v>436</v>
      </c>
      <c r="F20" s="11" t="s">
        <v>77</v>
      </c>
      <c r="G20" s="20">
        <v>13.510436699999998</v>
      </c>
    </row>
    <row r="22" spans="1:7" x14ac:dyDescent="0.45">
      <c r="A22" s="11" t="s">
        <v>51</v>
      </c>
    </row>
    <row r="24" spans="1:7" x14ac:dyDescent="0.45">
      <c r="A24" s="14" t="s">
        <v>0</v>
      </c>
    </row>
  </sheetData>
  <hyperlinks>
    <hyperlink ref="A24" location="Contents!A1" display="Contents" xr:uid="{BB4A460F-F76A-4ED5-872E-09386003CC99}"/>
  </hyperlink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8B3F2-D609-419C-AE7E-9F0219374192}">
  <dimension ref="A1:G24"/>
  <sheetViews>
    <sheetView workbookViewId="0">
      <selection activeCell="A2" sqref="A2"/>
    </sheetView>
  </sheetViews>
  <sheetFormatPr defaultRowHeight="14.5" x14ac:dyDescent="0.35"/>
  <cols>
    <col min="1" max="1" width="7" bestFit="1" customWidth="1"/>
    <col min="2" max="2" width="11.453125" bestFit="1" customWidth="1"/>
    <col min="3" max="3" width="9.54296875" bestFit="1" customWidth="1"/>
    <col min="4" max="4" width="20.26953125" bestFit="1" customWidth="1"/>
    <col min="5" max="5" width="31.54296875" bestFit="1" customWidth="1"/>
    <col min="6" max="6" width="15.81640625" bestFit="1" customWidth="1"/>
    <col min="7" max="7" width="34.7265625" bestFit="1" customWidth="1"/>
  </cols>
  <sheetData>
    <row r="1" spans="1:7" ht="16.5" x14ac:dyDescent="0.45">
      <c r="A1" s="11" t="s">
        <v>378</v>
      </c>
      <c r="B1" s="11"/>
      <c r="C1" s="11"/>
      <c r="D1" s="11"/>
      <c r="E1" s="11"/>
    </row>
    <row r="2" spans="1:7" ht="16.5" x14ac:dyDescent="0.45">
      <c r="A2" s="11"/>
      <c r="B2" s="11"/>
      <c r="C2" s="11"/>
      <c r="D2" s="11"/>
      <c r="E2" s="11"/>
    </row>
    <row r="3" spans="1:7" ht="16.5" x14ac:dyDescent="0.45">
      <c r="A3" s="11" t="s">
        <v>83</v>
      </c>
      <c r="B3" s="11" t="s">
        <v>84</v>
      </c>
      <c r="C3" s="11" t="s">
        <v>440</v>
      </c>
      <c r="D3" s="11" t="s">
        <v>441</v>
      </c>
      <c r="E3" s="11" t="s">
        <v>442</v>
      </c>
      <c r="F3" s="11" t="s">
        <v>63</v>
      </c>
      <c r="G3" s="11" t="s">
        <v>443</v>
      </c>
    </row>
    <row r="4" spans="1:7" ht="16.5" x14ac:dyDescent="0.45">
      <c r="A4" s="11">
        <v>2024</v>
      </c>
      <c r="B4" s="23" t="s">
        <v>56</v>
      </c>
      <c r="C4" s="11" t="s">
        <v>437</v>
      </c>
      <c r="D4" s="11" t="s">
        <v>438</v>
      </c>
      <c r="E4" s="11" t="s">
        <v>439</v>
      </c>
      <c r="F4" s="11" t="s">
        <v>68</v>
      </c>
      <c r="G4" s="16">
        <v>4.4607336000000002</v>
      </c>
    </row>
    <row r="5" spans="1:7" ht="16.5" x14ac:dyDescent="0.45">
      <c r="A5" s="11">
        <v>2024</v>
      </c>
      <c r="B5" s="23" t="s">
        <v>56</v>
      </c>
      <c r="C5" s="11" t="s">
        <v>437</v>
      </c>
      <c r="D5" s="11" t="s">
        <v>438</v>
      </c>
      <c r="E5" s="11" t="s">
        <v>439</v>
      </c>
      <c r="F5" s="11" t="s">
        <v>69</v>
      </c>
      <c r="G5" s="16">
        <v>4.6401883999999995</v>
      </c>
    </row>
    <row r="6" spans="1:7" ht="16.5" x14ac:dyDescent="0.45">
      <c r="A6" s="11">
        <v>2024</v>
      </c>
      <c r="B6" s="23" t="s">
        <v>56</v>
      </c>
      <c r="C6" s="11" t="s">
        <v>437</v>
      </c>
      <c r="D6" s="11" t="s">
        <v>438</v>
      </c>
      <c r="E6" s="11" t="s">
        <v>439</v>
      </c>
      <c r="F6" s="11" t="s">
        <v>66</v>
      </c>
      <c r="G6" s="16">
        <v>4.8452795999999996</v>
      </c>
    </row>
    <row r="7" spans="1:7" ht="16.5" x14ac:dyDescent="0.45">
      <c r="A7" s="11">
        <v>2024</v>
      </c>
      <c r="B7" s="23" t="s">
        <v>56</v>
      </c>
      <c r="C7" s="11" t="s">
        <v>437</v>
      </c>
      <c r="D7" s="11" t="s">
        <v>438</v>
      </c>
      <c r="E7" s="11" t="s">
        <v>439</v>
      </c>
      <c r="F7" s="11" t="s">
        <v>78</v>
      </c>
      <c r="G7" s="16">
        <v>5.7815822192213471</v>
      </c>
    </row>
    <row r="8" spans="1:7" ht="16.5" x14ac:dyDescent="0.45">
      <c r="A8" s="11">
        <v>2024</v>
      </c>
      <c r="B8" s="23" t="s">
        <v>56</v>
      </c>
      <c r="C8" s="11" t="s">
        <v>437</v>
      </c>
      <c r="D8" s="11" t="s">
        <v>438</v>
      </c>
      <c r="E8" s="11" t="s">
        <v>439</v>
      </c>
      <c r="F8" s="11" t="s">
        <v>71</v>
      </c>
      <c r="G8" s="16">
        <v>6.2381906666666662</v>
      </c>
    </row>
    <row r="9" spans="1:7" ht="16.5" x14ac:dyDescent="0.45">
      <c r="A9" s="11">
        <v>2024</v>
      </c>
      <c r="B9" s="23" t="s">
        <v>56</v>
      </c>
      <c r="C9" s="11" t="s">
        <v>437</v>
      </c>
      <c r="D9" s="11" t="s">
        <v>438</v>
      </c>
      <c r="E9" s="11" t="s">
        <v>439</v>
      </c>
      <c r="F9" s="11" t="s">
        <v>75</v>
      </c>
      <c r="G9" s="16">
        <v>6.2638270666666669</v>
      </c>
    </row>
    <row r="10" spans="1:7" ht="16.5" x14ac:dyDescent="0.45">
      <c r="A10" s="11">
        <v>2024</v>
      </c>
      <c r="B10" s="23" t="s">
        <v>56</v>
      </c>
      <c r="C10" s="11" t="s">
        <v>437</v>
      </c>
      <c r="D10" s="11" t="s">
        <v>438</v>
      </c>
      <c r="E10" s="11" t="s">
        <v>439</v>
      </c>
      <c r="F10" s="11" t="s">
        <v>74</v>
      </c>
      <c r="G10" s="16">
        <v>6.3150998666666665</v>
      </c>
    </row>
    <row r="11" spans="1:7" ht="16.5" x14ac:dyDescent="0.45">
      <c r="A11" s="11">
        <v>2024</v>
      </c>
      <c r="B11" s="23" t="s">
        <v>56</v>
      </c>
      <c r="C11" s="11" t="s">
        <v>437</v>
      </c>
      <c r="D11" s="11" t="s">
        <v>438</v>
      </c>
      <c r="E11" s="11" t="s">
        <v>439</v>
      </c>
      <c r="F11" s="11" t="s">
        <v>67</v>
      </c>
      <c r="G11" s="16">
        <v>6.4261909333333342</v>
      </c>
    </row>
    <row r="12" spans="1:7" ht="16.5" x14ac:dyDescent="0.45">
      <c r="A12" s="11">
        <v>2024</v>
      </c>
      <c r="B12" s="23" t="s">
        <v>56</v>
      </c>
      <c r="C12" s="11" t="s">
        <v>437</v>
      </c>
      <c r="D12" s="11" t="s">
        <v>438</v>
      </c>
      <c r="E12" s="11" t="s">
        <v>439</v>
      </c>
      <c r="F12" s="11" t="s">
        <v>58</v>
      </c>
      <c r="G12" s="16">
        <v>6.4261909333333342</v>
      </c>
    </row>
    <row r="13" spans="1:7" ht="16.5" x14ac:dyDescent="0.45">
      <c r="A13" s="11">
        <v>2024</v>
      </c>
      <c r="B13" s="23" t="s">
        <v>56</v>
      </c>
      <c r="C13" s="11" t="s">
        <v>437</v>
      </c>
      <c r="D13" s="11" t="s">
        <v>438</v>
      </c>
      <c r="E13" s="11" t="s">
        <v>439</v>
      </c>
      <c r="F13" s="11" t="s">
        <v>61</v>
      </c>
      <c r="G13" s="16">
        <v>6.7081913333333327</v>
      </c>
    </row>
    <row r="14" spans="1:7" ht="16.5" x14ac:dyDescent="0.45">
      <c r="A14" s="11">
        <v>2024</v>
      </c>
      <c r="B14" s="23" t="s">
        <v>56</v>
      </c>
      <c r="C14" s="11" t="s">
        <v>437</v>
      </c>
      <c r="D14" s="11" t="s">
        <v>438</v>
      </c>
      <c r="E14" s="11" t="s">
        <v>439</v>
      </c>
      <c r="F14" s="11" t="s">
        <v>76</v>
      </c>
      <c r="G14" s="16">
        <v>6.9047370666666668</v>
      </c>
    </row>
    <row r="15" spans="1:7" ht="16.5" x14ac:dyDescent="0.45">
      <c r="A15" s="11">
        <v>2024</v>
      </c>
      <c r="B15" s="23" t="s">
        <v>56</v>
      </c>
      <c r="C15" s="11" t="s">
        <v>437</v>
      </c>
      <c r="D15" s="11" t="s">
        <v>438</v>
      </c>
      <c r="E15" s="11" t="s">
        <v>439</v>
      </c>
      <c r="F15" s="11" t="s">
        <v>65</v>
      </c>
      <c r="G15" s="16">
        <v>6.9731008000000001</v>
      </c>
    </row>
    <row r="16" spans="1:7" ht="16.5" x14ac:dyDescent="0.45">
      <c r="A16" s="11">
        <v>2024</v>
      </c>
      <c r="B16" s="30" t="s">
        <v>56</v>
      </c>
      <c r="C16" s="11" t="s">
        <v>437</v>
      </c>
      <c r="D16" s="11" t="s">
        <v>438</v>
      </c>
      <c r="E16" s="11" t="s">
        <v>439</v>
      </c>
      <c r="F16" s="11" t="s">
        <v>59</v>
      </c>
      <c r="G16" s="16">
        <v>7.4902219878379208</v>
      </c>
    </row>
    <row r="17" spans="1:7" ht="16.5" x14ac:dyDescent="0.45">
      <c r="A17" s="11">
        <v>2024</v>
      </c>
      <c r="B17" s="30" t="s">
        <v>56</v>
      </c>
      <c r="C17" s="11" t="s">
        <v>437</v>
      </c>
      <c r="D17" s="11" t="s">
        <v>438</v>
      </c>
      <c r="E17" s="11" t="s">
        <v>439</v>
      </c>
      <c r="F17" s="11" t="s">
        <v>72</v>
      </c>
      <c r="G17" s="16">
        <v>7.7336473333333329</v>
      </c>
    </row>
    <row r="18" spans="1:7" ht="16.5" x14ac:dyDescent="0.45">
      <c r="A18" s="11">
        <v>2024</v>
      </c>
      <c r="B18" s="39" t="s">
        <v>56</v>
      </c>
      <c r="C18" s="11" t="s">
        <v>437</v>
      </c>
      <c r="D18" s="11" t="s">
        <v>438</v>
      </c>
      <c r="E18" s="11" t="s">
        <v>439</v>
      </c>
      <c r="F18" s="11" t="s">
        <v>70</v>
      </c>
      <c r="G18" s="16">
        <v>7.7934656000000011</v>
      </c>
    </row>
    <row r="19" spans="1:7" ht="16.5" x14ac:dyDescent="0.45">
      <c r="A19" s="11">
        <v>2024</v>
      </c>
      <c r="B19" s="39" t="s">
        <v>56</v>
      </c>
      <c r="C19" s="11" t="s">
        <v>437</v>
      </c>
      <c r="D19" s="11" t="s">
        <v>438</v>
      </c>
      <c r="E19" s="11" t="s">
        <v>439</v>
      </c>
      <c r="F19" s="11" t="s">
        <v>77</v>
      </c>
      <c r="G19" s="16">
        <v>9.5623772000000002</v>
      </c>
    </row>
    <row r="20" spans="1:7" ht="16.5" x14ac:dyDescent="0.45">
      <c r="A20" s="11">
        <v>2024</v>
      </c>
      <c r="B20" s="12" t="s">
        <v>56</v>
      </c>
      <c r="C20" s="11" t="s">
        <v>437</v>
      </c>
      <c r="D20" s="11" t="s">
        <v>438</v>
      </c>
      <c r="E20" s="11" t="s">
        <v>439</v>
      </c>
      <c r="F20" s="11" t="s">
        <v>73</v>
      </c>
      <c r="G20" s="16">
        <v>10.604924133333334</v>
      </c>
    </row>
    <row r="21" spans="1:7" ht="16.5" x14ac:dyDescent="0.45">
      <c r="A21" s="11"/>
      <c r="B21" s="11"/>
      <c r="C21" s="11"/>
      <c r="D21" s="11"/>
      <c r="E21" s="11"/>
    </row>
    <row r="22" spans="1:7" ht="16.5" x14ac:dyDescent="0.45">
      <c r="A22" s="11" t="s">
        <v>51</v>
      </c>
      <c r="B22" s="11"/>
      <c r="C22" s="11"/>
      <c r="D22" s="11"/>
      <c r="E22" s="11"/>
    </row>
    <row r="23" spans="1:7" ht="16.5" x14ac:dyDescent="0.45">
      <c r="A23" s="11"/>
      <c r="B23" s="11"/>
      <c r="C23" s="11"/>
      <c r="D23" s="11"/>
      <c r="E23" s="11"/>
    </row>
    <row r="24" spans="1:7" ht="16.5" x14ac:dyDescent="0.45">
      <c r="A24" s="14" t="s">
        <v>0</v>
      </c>
      <c r="B24" s="11"/>
      <c r="C24" s="11"/>
      <c r="D24" s="11"/>
      <c r="E24" s="11"/>
    </row>
  </sheetData>
  <hyperlinks>
    <hyperlink ref="A24" location="Contents!A1" display="Contents" xr:uid="{16673ECF-3699-42B4-B878-626703A2AAF6}"/>
  </hyperlink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17AA-C5B6-4761-9714-827E6772410F}">
  <dimension ref="A1:G24"/>
  <sheetViews>
    <sheetView workbookViewId="0">
      <selection activeCell="A2" sqref="A2"/>
    </sheetView>
  </sheetViews>
  <sheetFormatPr defaultRowHeight="14.5" x14ac:dyDescent="0.35"/>
  <cols>
    <col min="1" max="1" width="7" bestFit="1" customWidth="1"/>
    <col min="2" max="2" width="11.453125" bestFit="1" customWidth="1"/>
    <col min="3" max="3" width="9.54296875" bestFit="1" customWidth="1"/>
    <col min="4" max="4" width="20.26953125" bestFit="1" customWidth="1"/>
    <col min="5" max="5" width="31.54296875" bestFit="1" customWidth="1"/>
    <col min="6" max="6" width="15.81640625" bestFit="1" customWidth="1"/>
    <col min="7" max="7" width="34.7265625" bestFit="1" customWidth="1"/>
  </cols>
  <sheetData>
    <row r="1" spans="1:7" ht="16.5" x14ac:dyDescent="0.45">
      <c r="A1" s="11" t="s">
        <v>421</v>
      </c>
      <c r="B1" s="11"/>
      <c r="C1" s="11"/>
      <c r="D1" s="11"/>
      <c r="E1" s="11"/>
    </row>
    <row r="2" spans="1:7" ht="16.5" x14ac:dyDescent="0.45">
      <c r="A2" s="11"/>
      <c r="B2" s="11"/>
      <c r="C2" s="11"/>
      <c r="D2" s="11"/>
      <c r="E2" s="11"/>
    </row>
    <row r="3" spans="1:7" ht="16.5" x14ac:dyDescent="0.45">
      <c r="A3" s="11" t="s">
        <v>83</v>
      </c>
      <c r="B3" s="11" t="s">
        <v>84</v>
      </c>
      <c r="C3" s="11" t="s">
        <v>440</v>
      </c>
      <c r="D3" s="11" t="s">
        <v>441</v>
      </c>
      <c r="E3" s="11" t="s">
        <v>442</v>
      </c>
      <c r="F3" s="11" t="s">
        <v>63</v>
      </c>
      <c r="G3" s="11" t="s">
        <v>443</v>
      </c>
    </row>
    <row r="4" spans="1:7" ht="16.5" x14ac:dyDescent="0.45">
      <c r="A4" s="11">
        <v>2024</v>
      </c>
      <c r="B4" s="23" t="s">
        <v>60</v>
      </c>
      <c r="C4" s="11" t="s">
        <v>437</v>
      </c>
      <c r="D4" s="11" t="s">
        <v>438</v>
      </c>
      <c r="E4" s="11" t="s">
        <v>439</v>
      </c>
      <c r="F4" s="11" t="s">
        <v>66</v>
      </c>
      <c r="G4" s="16">
        <v>5.3296749833333319</v>
      </c>
    </row>
    <row r="5" spans="1:7" ht="16.5" x14ac:dyDescent="0.45">
      <c r="A5" s="11">
        <v>2024</v>
      </c>
      <c r="B5" s="23" t="s">
        <v>60</v>
      </c>
      <c r="C5" s="11" t="s">
        <v>437</v>
      </c>
      <c r="D5" s="11" t="s">
        <v>438</v>
      </c>
      <c r="E5" s="11" t="s">
        <v>439</v>
      </c>
      <c r="F5" s="11" t="s">
        <v>78</v>
      </c>
      <c r="G5" s="16">
        <v>5.3768435933725254</v>
      </c>
    </row>
    <row r="6" spans="1:7" ht="16.5" x14ac:dyDescent="0.45">
      <c r="A6" s="11">
        <v>2024</v>
      </c>
      <c r="B6" s="23" t="s">
        <v>60</v>
      </c>
      <c r="C6" s="11" t="s">
        <v>437</v>
      </c>
      <c r="D6" s="11" t="s">
        <v>438</v>
      </c>
      <c r="E6" s="11" t="s">
        <v>439</v>
      </c>
      <c r="F6" s="11" t="s">
        <v>68</v>
      </c>
      <c r="G6" s="16">
        <v>5.3790282999999999</v>
      </c>
    </row>
    <row r="7" spans="1:7" ht="16.5" x14ac:dyDescent="0.45">
      <c r="A7" s="11">
        <v>2024</v>
      </c>
      <c r="B7" s="23" t="s">
        <v>60</v>
      </c>
      <c r="C7" s="11" t="s">
        <v>437</v>
      </c>
      <c r="D7" s="11" t="s">
        <v>438</v>
      </c>
      <c r="E7" s="11" t="s">
        <v>439</v>
      </c>
      <c r="F7" s="11" t="s">
        <v>69</v>
      </c>
      <c r="G7" s="16">
        <v>5.5166129833333324</v>
      </c>
    </row>
    <row r="8" spans="1:7" ht="16.5" x14ac:dyDescent="0.45">
      <c r="A8" s="11">
        <v>2024</v>
      </c>
      <c r="B8" s="23" t="s">
        <v>60</v>
      </c>
      <c r="C8" s="11" t="s">
        <v>437</v>
      </c>
      <c r="D8" s="11" t="s">
        <v>438</v>
      </c>
      <c r="E8" s="11" t="s">
        <v>439</v>
      </c>
      <c r="F8" s="11" t="s">
        <v>71</v>
      </c>
      <c r="G8" s="16">
        <v>6.6435528833333333</v>
      </c>
    </row>
    <row r="9" spans="1:7" ht="16.5" x14ac:dyDescent="0.45">
      <c r="A9" s="11">
        <v>2024</v>
      </c>
      <c r="B9" s="23" t="s">
        <v>60</v>
      </c>
      <c r="C9" s="11" t="s">
        <v>437</v>
      </c>
      <c r="D9" s="11" t="s">
        <v>438</v>
      </c>
      <c r="E9" s="11" t="s">
        <v>439</v>
      </c>
      <c r="F9" s="11" t="s">
        <v>75</v>
      </c>
      <c r="G9" s="16">
        <v>6.7836216499999988</v>
      </c>
    </row>
    <row r="10" spans="1:7" ht="16.5" x14ac:dyDescent="0.45">
      <c r="A10" s="11">
        <v>2024</v>
      </c>
      <c r="B10" s="30" t="s">
        <v>60</v>
      </c>
      <c r="C10" s="11" t="s">
        <v>437</v>
      </c>
      <c r="D10" s="11" t="s">
        <v>438</v>
      </c>
      <c r="E10" s="11" t="s">
        <v>439</v>
      </c>
      <c r="F10" s="11" t="s">
        <v>74</v>
      </c>
      <c r="G10" s="16">
        <v>6.9516826333333324</v>
      </c>
    </row>
    <row r="11" spans="1:7" ht="16.5" x14ac:dyDescent="0.45">
      <c r="A11" s="11">
        <v>2024</v>
      </c>
      <c r="B11" s="30" t="s">
        <v>60</v>
      </c>
      <c r="C11" s="11" t="s">
        <v>437</v>
      </c>
      <c r="D11" s="11" t="s">
        <v>438</v>
      </c>
      <c r="E11" s="11" t="s">
        <v>439</v>
      </c>
      <c r="F11" s="11" t="s">
        <v>67</v>
      </c>
      <c r="G11" s="16">
        <v>7.0458931999999992</v>
      </c>
    </row>
    <row r="12" spans="1:7" ht="16.5" x14ac:dyDescent="0.45">
      <c r="A12" s="11">
        <v>2024</v>
      </c>
      <c r="B12" s="30" t="s">
        <v>60</v>
      </c>
      <c r="C12" s="11" t="s">
        <v>437</v>
      </c>
      <c r="D12" s="11" t="s">
        <v>438</v>
      </c>
      <c r="E12" s="11" t="s">
        <v>439</v>
      </c>
      <c r="F12" s="11" t="s">
        <v>58</v>
      </c>
      <c r="G12" s="16">
        <v>7.3877736999999986</v>
      </c>
    </row>
    <row r="13" spans="1:7" ht="16.5" x14ac:dyDescent="0.45">
      <c r="A13" s="11">
        <v>2024</v>
      </c>
      <c r="B13" s="30" t="s">
        <v>60</v>
      </c>
      <c r="C13" s="11" t="s">
        <v>437</v>
      </c>
      <c r="D13" s="11" t="s">
        <v>438</v>
      </c>
      <c r="E13" s="11" t="s">
        <v>439</v>
      </c>
      <c r="F13" s="11" t="s">
        <v>65</v>
      </c>
      <c r="G13" s="16">
        <v>7.5021290499999989</v>
      </c>
    </row>
    <row r="14" spans="1:7" ht="16.5" x14ac:dyDescent="0.45">
      <c r="A14" s="11">
        <v>2024</v>
      </c>
      <c r="B14" s="30" t="s">
        <v>60</v>
      </c>
      <c r="C14" s="11" t="s">
        <v>437</v>
      </c>
      <c r="D14" s="11" t="s">
        <v>438</v>
      </c>
      <c r="E14" s="11" t="s">
        <v>439</v>
      </c>
      <c r="F14" s="11" t="s">
        <v>59</v>
      </c>
      <c r="G14" s="16">
        <v>7.5519475769007531</v>
      </c>
    </row>
    <row r="15" spans="1:7" ht="16.5" x14ac:dyDescent="0.45">
      <c r="A15" s="11">
        <v>2024</v>
      </c>
      <c r="B15" s="30" t="s">
        <v>60</v>
      </c>
      <c r="C15" s="11" t="s">
        <v>437</v>
      </c>
      <c r="D15" s="11" t="s">
        <v>438</v>
      </c>
      <c r="E15" s="11" t="s">
        <v>439</v>
      </c>
      <c r="F15" s="11" t="s">
        <v>61</v>
      </c>
      <c r="G15" s="16">
        <v>7.7637693666666658</v>
      </c>
    </row>
    <row r="16" spans="1:7" ht="16.5" x14ac:dyDescent="0.45">
      <c r="A16" s="11">
        <v>2024</v>
      </c>
      <c r="B16" s="30" t="s">
        <v>60</v>
      </c>
      <c r="C16" s="11" t="s">
        <v>437</v>
      </c>
      <c r="D16" s="11" t="s">
        <v>438</v>
      </c>
      <c r="E16" s="11" t="s">
        <v>439</v>
      </c>
      <c r="F16" s="11" t="s">
        <v>72</v>
      </c>
      <c r="G16" s="16">
        <v>7.8373322833333319</v>
      </c>
    </row>
    <row r="17" spans="1:7" ht="16.5" x14ac:dyDescent="0.45">
      <c r="A17" s="11">
        <v>2024</v>
      </c>
      <c r="B17" s="30" t="s">
        <v>60</v>
      </c>
      <c r="C17" s="11" t="s">
        <v>437</v>
      </c>
      <c r="D17" s="11" t="s">
        <v>438</v>
      </c>
      <c r="E17" s="11" t="s">
        <v>439</v>
      </c>
      <c r="F17" s="11" t="s">
        <v>76</v>
      </c>
      <c r="G17" s="16">
        <v>8.0885742499999989</v>
      </c>
    </row>
    <row r="18" spans="1:7" ht="16.5" x14ac:dyDescent="0.45">
      <c r="A18" s="11">
        <v>2024</v>
      </c>
      <c r="B18" s="39" t="s">
        <v>60</v>
      </c>
      <c r="C18" s="11" t="s">
        <v>437</v>
      </c>
      <c r="D18" s="11" t="s">
        <v>438</v>
      </c>
      <c r="E18" s="11" t="s">
        <v>439</v>
      </c>
      <c r="F18" s="11" t="s">
        <v>70</v>
      </c>
      <c r="G18" s="16">
        <v>8.4876247333333339</v>
      </c>
    </row>
    <row r="19" spans="1:7" ht="16.5" x14ac:dyDescent="0.45">
      <c r="A19" s="11">
        <v>2024</v>
      </c>
      <c r="B19" s="39" t="s">
        <v>60</v>
      </c>
      <c r="C19" s="11" t="s">
        <v>437</v>
      </c>
      <c r="D19" s="11" t="s">
        <v>438</v>
      </c>
      <c r="E19" s="11" t="s">
        <v>439</v>
      </c>
      <c r="F19" s="11" t="s">
        <v>73</v>
      </c>
      <c r="G19" s="16">
        <v>10.539266849999999</v>
      </c>
    </row>
    <row r="20" spans="1:7" ht="16.5" x14ac:dyDescent="0.45">
      <c r="A20" s="11">
        <v>2024</v>
      </c>
      <c r="B20" s="12" t="s">
        <v>60</v>
      </c>
      <c r="C20" s="11" t="s">
        <v>437</v>
      </c>
      <c r="D20" s="11" t="s">
        <v>438</v>
      </c>
      <c r="E20" s="11" t="s">
        <v>439</v>
      </c>
      <c r="F20" s="11" t="s">
        <v>77</v>
      </c>
      <c r="G20" s="16">
        <v>11.10074285</v>
      </c>
    </row>
    <row r="21" spans="1:7" ht="16.5" x14ac:dyDescent="0.45">
      <c r="A21" s="11"/>
      <c r="B21" s="11"/>
      <c r="C21" s="11"/>
      <c r="D21" s="11"/>
      <c r="E21" s="11"/>
    </row>
    <row r="22" spans="1:7" ht="16.5" x14ac:dyDescent="0.45">
      <c r="A22" s="11" t="s">
        <v>51</v>
      </c>
      <c r="B22" s="11"/>
      <c r="C22" s="11"/>
      <c r="D22" s="11"/>
      <c r="E22" s="11"/>
    </row>
    <row r="23" spans="1:7" ht="16.5" x14ac:dyDescent="0.45">
      <c r="A23" s="11"/>
      <c r="B23" s="11"/>
      <c r="C23" s="11"/>
      <c r="D23" s="11"/>
      <c r="E23" s="11"/>
    </row>
    <row r="24" spans="1:7" ht="16.5" x14ac:dyDescent="0.45">
      <c r="A24" s="14" t="s">
        <v>0</v>
      </c>
      <c r="B24" s="11"/>
      <c r="C24" s="11"/>
      <c r="D24" s="11"/>
      <c r="E24" s="11"/>
    </row>
  </sheetData>
  <hyperlinks>
    <hyperlink ref="A24" location="Contents!A1" display="Contents" xr:uid="{11E0FF9C-EAD0-4C74-9671-281473F3329C}"/>
  </hyperlink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65D26-51DB-4F42-94C9-1BC6CE34305F}">
  <dimension ref="A1:L23"/>
  <sheetViews>
    <sheetView workbookViewId="0">
      <selection activeCell="A2" sqref="A2"/>
    </sheetView>
  </sheetViews>
  <sheetFormatPr defaultRowHeight="16.5" x14ac:dyDescent="0.45"/>
  <cols>
    <col min="1" max="1" width="7" style="11" bestFit="1" customWidth="1"/>
    <col min="2" max="2" width="11.453125" style="11" bestFit="1" customWidth="1"/>
    <col min="3" max="3" width="14.26953125" style="11" bestFit="1" customWidth="1"/>
    <col min="4" max="4" width="20.81640625" style="11" bestFit="1" customWidth="1"/>
    <col min="5" max="5" width="31.54296875" style="11" bestFit="1" customWidth="1"/>
    <col min="6" max="6" width="15.81640625" style="11" bestFit="1" customWidth="1"/>
    <col min="7" max="7" width="34.7265625" style="11" bestFit="1" customWidth="1"/>
    <col min="8" max="12" width="9.1796875" style="11"/>
  </cols>
  <sheetData>
    <row r="1" spans="1:7" x14ac:dyDescent="0.45">
      <c r="A1" s="11" t="s">
        <v>377</v>
      </c>
    </row>
    <row r="3" spans="1:7" x14ac:dyDescent="0.45">
      <c r="A3" s="11" t="str">
        <f>[1]Eurostat!A1</f>
        <v>Year</v>
      </c>
      <c r="B3" s="11" t="str">
        <f>[1]Eurostat!B1</f>
        <v>Semester</v>
      </c>
      <c r="C3" s="11" t="str">
        <f>[1]Eurostat!C1</f>
        <v xml:space="preserve">Band </v>
      </c>
      <c r="D3" s="11" t="str">
        <f>[1]Eurostat!D1</f>
        <v>Size of consumer</v>
      </c>
      <c r="E3" s="11" t="str">
        <f>[1]Eurostat!E1</f>
        <v>Annual consumption (kWh)</v>
      </c>
      <c r="F3" s="11" t="s">
        <v>63</v>
      </c>
      <c r="G3" s="11" t="s">
        <v>443</v>
      </c>
    </row>
    <row r="4" spans="1:7" x14ac:dyDescent="0.45">
      <c r="A4" s="11">
        <v>2024</v>
      </c>
      <c r="B4" s="11" t="s">
        <v>56</v>
      </c>
      <c r="C4" s="11" t="s">
        <v>444</v>
      </c>
      <c r="D4" s="11" t="s">
        <v>445</v>
      </c>
      <c r="E4" s="11" t="s">
        <v>446</v>
      </c>
      <c r="F4" s="20" t="s">
        <v>69</v>
      </c>
      <c r="G4" s="20">
        <v>3.5549141333333329</v>
      </c>
    </row>
    <row r="5" spans="1:7" x14ac:dyDescent="0.45">
      <c r="A5" s="11">
        <v>2024</v>
      </c>
      <c r="B5" s="11" t="s">
        <v>56</v>
      </c>
      <c r="C5" s="11" t="s">
        <v>444</v>
      </c>
      <c r="D5" s="11" t="s">
        <v>445</v>
      </c>
      <c r="E5" s="11" t="s">
        <v>446</v>
      </c>
      <c r="F5" s="20" t="s">
        <v>66</v>
      </c>
      <c r="G5" s="20">
        <v>3.7172780000000003</v>
      </c>
    </row>
    <row r="6" spans="1:7" x14ac:dyDescent="0.45">
      <c r="A6" s="11">
        <v>2024</v>
      </c>
      <c r="B6" s="11" t="s">
        <v>56</v>
      </c>
      <c r="C6" s="11" t="s">
        <v>444</v>
      </c>
      <c r="D6" s="11" t="s">
        <v>445</v>
      </c>
      <c r="E6" s="11" t="s">
        <v>446</v>
      </c>
      <c r="F6" s="20" t="s">
        <v>75</v>
      </c>
      <c r="G6" s="20">
        <v>3.9095509999999996</v>
      </c>
    </row>
    <row r="7" spans="1:7" x14ac:dyDescent="0.45">
      <c r="A7" s="11">
        <v>2024</v>
      </c>
      <c r="B7" s="11" t="s">
        <v>56</v>
      </c>
      <c r="C7" s="11" t="s">
        <v>444</v>
      </c>
      <c r="D7" s="11" t="s">
        <v>445</v>
      </c>
      <c r="E7" s="11" t="s">
        <v>446</v>
      </c>
      <c r="F7" s="20" t="s">
        <v>67</v>
      </c>
      <c r="G7" s="20">
        <v>4.1189149333333335</v>
      </c>
    </row>
    <row r="8" spans="1:7" x14ac:dyDescent="0.45">
      <c r="A8" s="11">
        <v>2024</v>
      </c>
      <c r="B8" s="11" t="s">
        <v>56</v>
      </c>
      <c r="C8" s="11" t="s">
        <v>444</v>
      </c>
      <c r="D8" s="11" t="s">
        <v>445</v>
      </c>
      <c r="E8" s="11" t="s">
        <v>446</v>
      </c>
      <c r="F8" s="20" t="s">
        <v>74</v>
      </c>
      <c r="G8" s="20">
        <v>4.1445513333333333</v>
      </c>
    </row>
    <row r="9" spans="1:7" x14ac:dyDescent="0.45">
      <c r="A9" s="11">
        <v>2024</v>
      </c>
      <c r="B9" s="11" t="s">
        <v>56</v>
      </c>
      <c r="C9" s="11" t="s">
        <v>444</v>
      </c>
      <c r="D9" s="11" t="s">
        <v>445</v>
      </c>
      <c r="E9" s="11" t="s">
        <v>446</v>
      </c>
      <c r="F9" s="20" t="s">
        <v>71</v>
      </c>
      <c r="G9" s="20">
        <v>4.4265517333333335</v>
      </c>
    </row>
    <row r="10" spans="1:7" x14ac:dyDescent="0.45">
      <c r="A10" s="11">
        <v>2024</v>
      </c>
      <c r="B10" s="11" t="s">
        <v>56</v>
      </c>
      <c r="C10" s="11" t="s">
        <v>444</v>
      </c>
      <c r="D10" s="11" t="s">
        <v>445</v>
      </c>
      <c r="E10" s="11" t="s">
        <v>446</v>
      </c>
      <c r="F10" s="20" t="s">
        <v>58</v>
      </c>
      <c r="G10" s="20">
        <v>4.5600155267310925</v>
      </c>
    </row>
    <row r="11" spans="1:7" x14ac:dyDescent="0.45">
      <c r="A11" s="11">
        <v>2024</v>
      </c>
      <c r="B11" s="11" t="s">
        <v>56</v>
      </c>
      <c r="C11" s="11" t="s">
        <v>444</v>
      </c>
      <c r="D11" s="11" t="s">
        <v>445</v>
      </c>
      <c r="E11" s="11" t="s">
        <v>446</v>
      </c>
      <c r="F11" s="20" t="s">
        <v>78</v>
      </c>
      <c r="G11" s="20">
        <v>4.8182349181091304</v>
      </c>
    </row>
    <row r="12" spans="1:7" x14ac:dyDescent="0.45">
      <c r="A12" s="11">
        <v>2024</v>
      </c>
      <c r="B12" s="11" t="s">
        <v>56</v>
      </c>
      <c r="C12" s="11" t="s">
        <v>444</v>
      </c>
      <c r="D12" s="11" t="s">
        <v>445</v>
      </c>
      <c r="E12" s="11" t="s">
        <v>446</v>
      </c>
      <c r="F12" s="20" t="s">
        <v>70</v>
      </c>
      <c r="G12" s="20">
        <v>4.9050978666666669</v>
      </c>
    </row>
    <row r="13" spans="1:7" x14ac:dyDescent="0.45">
      <c r="A13" s="11">
        <v>2024</v>
      </c>
      <c r="B13" s="11" t="s">
        <v>56</v>
      </c>
      <c r="C13" s="11" t="s">
        <v>444</v>
      </c>
      <c r="D13" s="11" t="s">
        <v>445</v>
      </c>
      <c r="E13" s="11" t="s">
        <v>446</v>
      </c>
      <c r="F13" s="20" t="s">
        <v>61</v>
      </c>
      <c r="G13" s="20">
        <v>4.9136433333333338</v>
      </c>
    </row>
    <row r="14" spans="1:7" x14ac:dyDescent="0.45">
      <c r="A14" s="11">
        <v>2024</v>
      </c>
      <c r="B14" s="11" t="s">
        <v>56</v>
      </c>
      <c r="C14" s="11" t="s">
        <v>444</v>
      </c>
      <c r="D14" s="11" t="s">
        <v>445</v>
      </c>
      <c r="E14" s="11" t="s">
        <v>446</v>
      </c>
      <c r="F14" s="20" t="s">
        <v>65</v>
      </c>
      <c r="G14" s="20">
        <v>5.2640074666666674</v>
      </c>
    </row>
    <row r="15" spans="1:7" x14ac:dyDescent="0.45">
      <c r="A15" s="11">
        <v>2024</v>
      </c>
      <c r="B15" s="11" t="s">
        <v>56</v>
      </c>
      <c r="C15" s="11" t="s">
        <v>444</v>
      </c>
      <c r="D15" s="11" t="s">
        <v>445</v>
      </c>
      <c r="E15" s="11" t="s">
        <v>446</v>
      </c>
      <c r="F15" s="20" t="s">
        <v>59</v>
      </c>
      <c r="G15" s="20">
        <v>5.650208219745525</v>
      </c>
    </row>
    <row r="16" spans="1:7" x14ac:dyDescent="0.45">
      <c r="A16" s="11">
        <v>2024</v>
      </c>
      <c r="B16" s="11" t="s">
        <v>56</v>
      </c>
      <c r="C16" s="11" t="s">
        <v>444</v>
      </c>
      <c r="D16" s="11" t="s">
        <v>445</v>
      </c>
      <c r="E16" s="11" t="s">
        <v>446</v>
      </c>
      <c r="F16" s="16" t="s">
        <v>73</v>
      </c>
      <c r="G16" s="16">
        <v>5.7297354000000009</v>
      </c>
    </row>
    <row r="17" spans="1:7" x14ac:dyDescent="0.45">
      <c r="A17" s="11">
        <v>2024</v>
      </c>
      <c r="B17" s="11" t="s">
        <v>56</v>
      </c>
      <c r="C17" s="11" t="s">
        <v>444</v>
      </c>
      <c r="D17" s="11" t="s">
        <v>445</v>
      </c>
      <c r="E17" s="11" t="s">
        <v>446</v>
      </c>
      <c r="F17" s="11" t="s">
        <v>76</v>
      </c>
      <c r="G17" s="16">
        <v>7.1824647333333331</v>
      </c>
    </row>
    <row r="18" spans="1:7" x14ac:dyDescent="0.45">
      <c r="G18" s="16"/>
    </row>
    <row r="19" spans="1:7" x14ac:dyDescent="0.45">
      <c r="A19" s="11" t="s">
        <v>449</v>
      </c>
      <c r="G19" s="16"/>
    </row>
    <row r="21" spans="1:7" x14ac:dyDescent="0.45">
      <c r="A21" s="11" t="s">
        <v>51</v>
      </c>
    </row>
    <row r="23" spans="1:7" x14ac:dyDescent="0.45">
      <c r="A23" s="14" t="s">
        <v>0</v>
      </c>
    </row>
  </sheetData>
  <hyperlinks>
    <hyperlink ref="A23" location="Contents!A1" display="Contents" xr:uid="{A1DCDF86-72FD-4CB9-9202-820E3D4524AE}"/>
  </hyperlink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9383F-DADF-42DE-9F70-973D565B0138}">
  <dimension ref="A1:L23"/>
  <sheetViews>
    <sheetView workbookViewId="0">
      <selection activeCell="A2" sqref="A2"/>
    </sheetView>
  </sheetViews>
  <sheetFormatPr defaultRowHeight="16.5" x14ac:dyDescent="0.45"/>
  <cols>
    <col min="1" max="1" width="7" style="11" bestFit="1" customWidth="1"/>
    <col min="2" max="2" width="11.453125" style="11" bestFit="1" customWidth="1"/>
    <col min="3" max="3" width="14.26953125" style="11" bestFit="1" customWidth="1"/>
    <col min="4" max="4" width="20.81640625" style="11" bestFit="1" customWidth="1"/>
    <col min="5" max="5" width="31.54296875" style="11" bestFit="1" customWidth="1"/>
    <col min="6" max="6" width="15.81640625" style="11" bestFit="1" customWidth="1"/>
    <col min="7" max="7" width="34.7265625" style="11" bestFit="1" customWidth="1"/>
    <col min="8" max="12" width="9.1796875" style="11"/>
  </cols>
  <sheetData>
    <row r="1" spans="1:7" x14ac:dyDescent="0.45">
      <c r="A1" s="11" t="s">
        <v>376</v>
      </c>
    </row>
    <row r="3" spans="1:7" x14ac:dyDescent="0.45">
      <c r="A3" s="11" t="str">
        <f>[1]Eurostat!A1</f>
        <v>Year</v>
      </c>
      <c r="B3" s="11" t="str">
        <f>[1]Eurostat!B1</f>
        <v>Semester</v>
      </c>
      <c r="C3" s="11" t="str">
        <f>[1]Eurostat!C1</f>
        <v xml:space="preserve">Band </v>
      </c>
      <c r="D3" s="11" t="str">
        <f>[1]Eurostat!D1</f>
        <v>Size of consumer</v>
      </c>
      <c r="E3" s="11" t="str">
        <f>[1]Eurostat!E1</f>
        <v>Annual consumption (kWh)</v>
      </c>
      <c r="F3" s="11" t="s">
        <v>63</v>
      </c>
      <c r="G3" s="11" t="s">
        <v>443</v>
      </c>
    </row>
    <row r="4" spans="1:7" x14ac:dyDescent="0.45">
      <c r="A4" s="11">
        <v>2024</v>
      </c>
      <c r="B4" s="11" t="s">
        <v>60</v>
      </c>
      <c r="C4" s="11" t="s">
        <v>444</v>
      </c>
      <c r="D4" s="11" t="s">
        <v>445</v>
      </c>
      <c r="E4" s="11" t="s">
        <v>446</v>
      </c>
      <c r="F4" s="20" t="s">
        <v>61</v>
      </c>
      <c r="G4" s="20">
        <v>3.2287511666666662</v>
      </c>
    </row>
    <row r="5" spans="1:7" x14ac:dyDescent="0.45">
      <c r="A5" s="11">
        <v>2024</v>
      </c>
      <c r="B5" s="11" t="s">
        <v>60</v>
      </c>
      <c r="C5" s="11" t="s">
        <v>444</v>
      </c>
      <c r="D5" s="11" t="s">
        <v>445</v>
      </c>
      <c r="E5" s="11" t="s">
        <v>446</v>
      </c>
      <c r="F5" s="20" t="s">
        <v>66</v>
      </c>
      <c r="G5" s="20">
        <v>3.4719557999999995</v>
      </c>
    </row>
    <row r="6" spans="1:7" x14ac:dyDescent="0.45">
      <c r="A6" s="11">
        <v>2024</v>
      </c>
      <c r="B6" s="11" t="s">
        <v>60</v>
      </c>
      <c r="C6" s="11" t="s">
        <v>444</v>
      </c>
      <c r="D6" s="11" t="s">
        <v>445</v>
      </c>
      <c r="E6" s="11" t="s">
        <v>446</v>
      </c>
      <c r="F6" s="20" t="s">
        <v>74</v>
      </c>
      <c r="G6" s="20">
        <v>3.7319331666666669</v>
      </c>
    </row>
    <row r="7" spans="1:7" x14ac:dyDescent="0.45">
      <c r="A7" s="11">
        <v>2024</v>
      </c>
      <c r="B7" s="11" t="s">
        <v>60</v>
      </c>
      <c r="C7" s="11" t="s">
        <v>444</v>
      </c>
      <c r="D7" s="11" t="s">
        <v>445</v>
      </c>
      <c r="E7" s="11" t="s">
        <v>446</v>
      </c>
      <c r="F7" s="20" t="s">
        <v>75</v>
      </c>
      <c r="G7" s="20">
        <v>3.8116036500000003</v>
      </c>
    </row>
    <row r="8" spans="1:7" x14ac:dyDescent="0.45">
      <c r="A8" s="11">
        <v>2024</v>
      </c>
      <c r="B8" s="11" t="s">
        <v>60</v>
      </c>
      <c r="C8" s="11" t="s">
        <v>444</v>
      </c>
      <c r="D8" s="11" t="s">
        <v>445</v>
      </c>
      <c r="E8" s="11" t="s">
        <v>446</v>
      </c>
      <c r="F8" s="20" t="s">
        <v>70</v>
      </c>
      <c r="G8" s="20">
        <v>3.8577286666666661</v>
      </c>
    </row>
    <row r="9" spans="1:7" x14ac:dyDescent="0.45">
      <c r="A9" s="11">
        <v>2024</v>
      </c>
      <c r="B9" s="11" t="s">
        <v>60</v>
      </c>
      <c r="C9" s="11" t="s">
        <v>444</v>
      </c>
      <c r="D9" s="11" t="s">
        <v>445</v>
      </c>
      <c r="E9" s="11" t="s">
        <v>446</v>
      </c>
      <c r="F9" s="20" t="s">
        <v>58</v>
      </c>
      <c r="G9" s="20">
        <v>3.9164332333333332</v>
      </c>
    </row>
    <row r="10" spans="1:7" x14ac:dyDescent="0.45">
      <c r="A10" s="11">
        <v>2024</v>
      </c>
      <c r="B10" s="11" t="s">
        <v>60</v>
      </c>
      <c r="C10" s="11" t="s">
        <v>444</v>
      </c>
      <c r="D10" s="11" t="s">
        <v>445</v>
      </c>
      <c r="E10" s="11" t="s">
        <v>446</v>
      </c>
      <c r="F10" s="20" t="s">
        <v>69</v>
      </c>
      <c r="G10" s="20">
        <v>3.98771735</v>
      </c>
    </row>
    <row r="11" spans="1:7" x14ac:dyDescent="0.45">
      <c r="A11" s="11">
        <v>2024</v>
      </c>
      <c r="B11" s="11" t="s">
        <v>60</v>
      </c>
      <c r="C11" s="11" t="s">
        <v>444</v>
      </c>
      <c r="D11" s="11" t="s">
        <v>445</v>
      </c>
      <c r="E11" s="11" t="s">
        <v>446</v>
      </c>
      <c r="F11" s="20" t="s">
        <v>71</v>
      </c>
      <c r="G11" s="20">
        <v>4.03803555</v>
      </c>
    </row>
    <row r="12" spans="1:7" x14ac:dyDescent="0.45">
      <c r="A12" s="11">
        <v>2024</v>
      </c>
      <c r="B12" s="11" t="s">
        <v>60</v>
      </c>
      <c r="C12" s="11" t="s">
        <v>444</v>
      </c>
      <c r="D12" s="11" t="s">
        <v>445</v>
      </c>
      <c r="E12" s="11" t="s">
        <v>446</v>
      </c>
      <c r="F12" s="20" t="s">
        <v>73</v>
      </c>
      <c r="G12" s="20">
        <v>4.310592466666666</v>
      </c>
    </row>
    <row r="13" spans="1:7" x14ac:dyDescent="0.45">
      <c r="A13" s="11">
        <v>2024</v>
      </c>
      <c r="B13" s="11" t="s">
        <v>60</v>
      </c>
      <c r="C13" s="11" t="s">
        <v>444</v>
      </c>
      <c r="D13" s="11" t="s">
        <v>445</v>
      </c>
      <c r="E13" s="11" t="s">
        <v>446</v>
      </c>
      <c r="F13" s="20" t="s">
        <v>65</v>
      </c>
      <c r="G13" s="20">
        <v>4.457353883333333</v>
      </c>
    </row>
    <row r="14" spans="1:7" x14ac:dyDescent="0.45">
      <c r="A14" s="11">
        <v>2024</v>
      </c>
      <c r="B14" s="11" t="s">
        <v>60</v>
      </c>
      <c r="C14" s="11" t="s">
        <v>444</v>
      </c>
      <c r="D14" s="11" t="s">
        <v>445</v>
      </c>
      <c r="E14" s="11" t="s">
        <v>446</v>
      </c>
      <c r="F14" s="20" t="s">
        <v>67</v>
      </c>
      <c r="G14" s="20">
        <v>4.5328311833333323</v>
      </c>
    </row>
    <row r="15" spans="1:7" x14ac:dyDescent="0.45">
      <c r="A15" s="11">
        <v>2024</v>
      </c>
      <c r="B15" s="11" t="s">
        <v>60</v>
      </c>
      <c r="C15" s="11" t="s">
        <v>444</v>
      </c>
      <c r="D15" s="11" t="s">
        <v>445</v>
      </c>
      <c r="E15" s="11" t="s">
        <v>446</v>
      </c>
      <c r="F15" s="20" t="s">
        <v>78</v>
      </c>
      <c r="G15" s="20">
        <v>4.542362567405946</v>
      </c>
    </row>
    <row r="16" spans="1:7" x14ac:dyDescent="0.45">
      <c r="A16" s="11">
        <v>2024</v>
      </c>
      <c r="B16" s="11" t="s">
        <v>60</v>
      </c>
      <c r="C16" s="11" t="s">
        <v>444</v>
      </c>
      <c r="D16" s="11" t="s">
        <v>445</v>
      </c>
      <c r="E16" s="11" t="s">
        <v>446</v>
      </c>
      <c r="F16" s="16" t="s">
        <v>59</v>
      </c>
      <c r="G16" s="16">
        <v>5.8180227904480866</v>
      </c>
    </row>
    <row r="17" spans="1:7" x14ac:dyDescent="0.45">
      <c r="A17" s="11">
        <v>2024</v>
      </c>
      <c r="B17" s="11" t="s">
        <v>60</v>
      </c>
      <c r="C17" s="11" t="s">
        <v>444</v>
      </c>
      <c r="D17" s="11" t="s">
        <v>445</v>
      </c>
      <c r="E17" s="11" t="s">
        <v>446</v>
      </c>
      <c r="F17" s="11" t="s">
        <v>76</v>
      </c>
      <c r="G17" s="16">
        <v>6.6084569333333327</v>
      </c>
    </row>
    <row r="19" spans="1:7" x14ac:dyDescent="0.45">
      <c r="A19" s="11" t="s">
        <v>449</v>
      </c>
    </row>
    <row r="21" spans="1:7" x14ac:dyDescent="0.45">
      <c r="A21" s="11" t="s">
        <v>51</v>
      </c>
    </row>
    <row r="23" spans="1:7" x14ac:dyDescent="0.45">
      <c r="A23" s="14" t="s">
        <v>0</v>
      </c>
    </row>
  </sheetData>
  <hyperlinks>
    <hyperlink ref="A23" location="Contents!A1" display="Contents" xr:uid="{454DD197-5F3B-4EF0-82FC-86623DA277B6}"/>
  </hyperlink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6B080-B5E8-4976-9D65-5336E62B19DC}">
  <dimension ref="A1:P41"/>
  <sheetViews>
    <sheetView workbookViewId="0">
      <selection activeCell="A2" sqref="A2"/>
    </sheetView>
  </sheetViews>
  <sheetFormatPr defaultRowHeight="14.5" x14ac:dyDescent="0.35"/>
  <cols>
    <col min="1" max="1" width="52" bestFit="1" customWidth="1"/>
    <col min="2" max="2" width="31.54296875" bestFit="1" customWidth="1"/>
    <col min="3" max="3" width="24.453125" bestFit="1" customWidth="1"/>
    <col min="4" max="4" width="26.54296875" bestFit="1" customWidth="1"/>
  </cols>
  <sheetData>
    <row r="1" spans="1:16" ht="16.5" x14ac:dyDescent="0.45">
      <c r="A1" s="11" t="s">
        <v>375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16.5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6.5" x14ac:dyDescent="0.45">
      <c r="A3" s="11" t="s">
        <v>335</v>
      </c>
      <c r="B3" s="11" t="s">
        <v>447</v>
      </c>
      <c r="C3" s="11" t="s">
        <v>448</v>
      </c>
      <c r="D3" s="11" t="s">
        <v>338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16.5" x14ac:dyDescent="0.45">
      <c r="A4" s="11" t="s">
        <v>339</v>
      </c>
      <c r="B4" s="29">
        <v>42080</v>
      </c>
      <c r="C4" s="29">
        <v>2048</v>
      </c>
      <c r="D4" s="29">
        <v>44128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16.5" x14ac:dyDescent="0.45">
      <c r="A5" s="11" t="s">
        <v>343</v>
      </c>
      <c r="B5" s="29">
        <v>8412</v>
      </c>
      <c r="C5" s="29">
        <v>3</v>
      </c>
      <c r="D5" s="29">
        <v>8415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ht="16.5" x14ac:dyDescent="0.45">
      <c r="A6" s="11" t="s">
        <v>370</v>
      </c>
      <c r="B6" s="29">
        <v>5635</v>
      </c>
      <c r="C6" s="29">
        <v>237</v>
      </c>
      <c r="D6" s="29">
        <v>5872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16.5" x14ac:dyDescent="0.45">
      <c r="A7" s="11" t="s">
        <v>346</v>
      </c>
      <c r="B7" s="29">
        <v>762</v>
      </c>
      <c r="C7" s="29">
        <v>12</v>
      </c>
      <c r="D7" s="29">
        <v>774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ht="16.5" x14ac:dyDescent="0.45">
      <c r="A8" s="11" t="s">
        <v>348</v>
      </c>
      <c r="B8" s="29">
        <v>1031</v>
      </c>
      <c r="C8" s="29">
        <v>20</v>
      </c>
      <c r="D8" s="29">
        <v>1051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ht="16.5" x14ac:dyDescent="0.45">
      <c r="A9" s="11" t="s">
        <v>341</v>
      </c>
      <c r="B9" s="29">
        <v>1513</v>
      </c>
      <c r="C9" s="29">
        <v>230</v>
      </c>
      <c r="D9" s="29">
        <v>1743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ht="16.5" x14ac:dyDescent="0.45">
      <c r="A10" s="11" t="s">
        <v>371</v>
      </c>
      <c r="B10" s="29">
        <v>1055</v>
      </c>
      <c r="C10" s="29">
        <v>63</v>
      </c>
      <c r="D10" s="29">
        <v>1118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ht="16.5" x14ac:dyDescent="0.45">
      <c r="A11" s="11" t="s">
        <v>347</v>
      </c>
      <c r="B11" s="29">
        <v>772</v>
      </c>
      <c r="C11" s="29">
        <v>19</v>
      </c>
      <c r="D11" s="29">
        <v>791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ht="16.5" x14ac:dyDescent="0.45">
      <c r="A12" s="11" t="s">
        <v>373</v>
      </c>
      <c r="B12" s="29">
        <v>1</v>
      </c>
      <c r="C12" s="29">
        <v>0</v>
      </c>
      <c r="D12" s="29">
        <v>1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 ht="16.5" x14ac:dyDescent="0.45">
      <c r="A13" s="11" t="s">
        <v>372</v>
      </c>
      <c r="B13" s="29">
        <v>2</v>
      </c>
      <c r="C13" s="29">
        <v>1</v>
      </c>
      <c r="D13" s="29">
        <v>3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ht="16.5" x14ac:dyDescent="0.45">
      <c r="A14" s="11" t="s">
        <v>175</v>
      </c>
      <c r="B14" s="29">
        <v>61263</v>
      </c>
      <c r="C14" s="29">
        <v>2633</v>
      </c>
      <c r="D14" s="29">
        <v>63896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ht="16.5" x14ac:dyDescent="0.4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ht="16.5" x14ac:dyDescent="0.45">
      <c r="A16" s="11" t="s">
        <v>429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ht="16.5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ht="16.5" x14ac:dyDescent="0.45">
      <c r="A18" s="14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16.5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16.5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16.5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16.5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16.5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16.5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16.5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16.5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16.5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16.5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16.5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16.5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16.5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16" ht="16.5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ht="16.5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 ht="16.5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1:16" ht="16.5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 ht="16.5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 ht="16.5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 ht="16.5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 ht="16.5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6" ht="16.5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6" ht="16.5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</sheetData>
  <hyperlinks>
    <hyperlink ref="A18" location="Contents!A1" display="Contents" xr:uid="{993E51CF-CB52-461D-A772-334CC88B8C2C}"/>
  </hyperlink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17A26-5D62-4A9B-B800-941AB230C70C}">
  <dimension ref="A1:R36"/>
  <sheetViews>
    <sheetView workbookViewId="0">
      <selection activeCell="A18" sqref="A18"/>
    </sheetView>
  </sheetViews>
  <sheetFormatPr defaultRowHeight="14.5" x14ac:dyDescent="0.35"/>
  <cols>
    <col min="1" max="1" width="52" bestFit="1" customWidth="1"/>
    <col min="2" max="2" width="26.54296875" bestFit="1" customWidth="1"/>
    <col min="3" max="3" width="8.453125" bestFit="1" customWidth="1"/>
  </cols>
  <sheetData>
    <row r="1" spans="1:18" ht="16.5" x14ac:dyDescent="0.45">
      <c r="A1" s="11" t="s">
        <v>374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6.5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6.5" x14ac:dyDescent="0.45">
      <c r="A3" s="11" t="s">
        <v>335</v>
      </c>
      <c r="B3" s="11" t="s">
        <v>338</v>
      </c>
      <c r="C3" s="11" t="s">
        <v>181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6.5" x14ac:dyDescent="0.45">
      <c r="A4" s="11" t="s">
        <v>339</v>
      </c>
      <c r="B4" s="29">
        <v>44128</v>
      </c>
      <c r="C4" s="23">
        <v>0.69062226117440839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16.5" x14ac:dyDescent="0.45">
      <c r="A5" s="11" t="s">
        <v>343</v>
      </c>
      <c r="B5" s="29">
        <v>8415</v>
      </c>
      <c r="C5" s="23">
        <v>0.13169838487542257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6.5" x14ac:dyDescent="0.45">
      <c r="A6" s="11" t="s">
        <v>370</v>
      </c>
      <c r="B6" s="29">
        <v>5872</v>
      </c>
      <c r="C6" s="23">
        <v>9.189933642168524E-2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6.5" x14ac:dyDescent="0.45">
      <c r="A7" s="11" t="s">
        <v>341</v>
      </c>
      <c r="B7" s="29">
        <v>1743</v>
      </c>
      <c r="C7" s="23">
        <v>2.7278702892199826E-2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ht="16.5" x14ac:dyDescent="0.45">
      <c r="A8" s="11" t="s">
        <v>371</v>
      </c>
      <c r="B8" s="29">
        <v>1118</v>
      </c>
      <c r="C8" s="23">
        <v>1.7497182922248652E-2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ht="16.5" x14ac:dyDescent="0.45">
      <c r="A9" s="11" t="s">
        <v>348</v>
      </c>
      <c r="B9" s="29">
        <v>1051</v>
      </c>
      <c r="C9" s="23">
        <v>1.6448603981469887E-2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16.5" x14ac:dyDescent="0.45">
      <c r="A10" s="11" t="s">
        <v>347</v>
      </c>
      <c r="B10" s="29">
        <v>791</v>
      </c>
      <c r="C10" s="23">
        <v>1.2379491673970202E-2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ht="16.5" x14ac:dyDescent="0.45">
      <c r="A11" s="11" t="s">
        <v>346</v>
      </c>
      <c r="B11" s="29">
        <v>774</v>
      </c>
      <c r="C11" s="23">
        <v>1.211343433078753E-2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ht="16.5" x14ac:dyDescent="0.45">
      <c r="A12" s="11" t="s">
        <v>372</v>
      </c>
      <c r="B12" s="29">
        <v>3</v>
      </c>
      <c r="C12" s="23">
        <v>4.6951295855765618E-5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ht="16.5" x14ac:dyDescent="0.45">
      <c r="A13" s="11" t="s">
        <v>373</v>
      </c>
      <c r="B13" s="29">
        <v>1</v>
      </c>
      <c r="C13" s="23">
        <v>1.5650431951921874E-5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ht="16.5" x14ac:dyDescent="0.45">
      <c r="A14" s="11" t="s">
        <v>175</v>
      </c>
      <c r="B14" s="29">
        <v>63896</v>
      </c>
      <c r="C14" s="23">
        <v>0.99999999999999989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ht="16.5" x14ac:dyDescent="0.45">
      <c r="A15" s="11"/>
      <c r="B15" s="29"/>
      <c r="C15" s="23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ht="16.5" x14ac:dyDescent="0.45">
      <c r="A16" s="11" t="s">
        <v>429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ht="16.5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ht="16.5" x14ac:dyDescent="0.45">
      <c r="A18" s="14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16.5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ht="16.5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ht="16.5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ht="16.5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ht="16.5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ht="16.5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ht="16.5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ht="16.5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ht="16.5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ht="16.5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ht="16.5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ht="16.5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ht="16.5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ht="16.5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ht="16.5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ht="16.5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ht="16.5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ht="16.5" x14ac:dyDescent="0.45">
      <c r="A36" s="11"/>
    </row>
  </sheetData>
  <hyperlinks>
    <hyperlink ref="A18" location="Contents!A1" display="Contents" xr:uid="{BCBB5810-BF64-48F4-B556-26158D145CB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A19D0-CBFC-488C-AB4C-162D7426381B}">
  <dimension ref="A1:G14"/>
  <sheetViews>
    <sheetView workbookViewId="0">
      <selection activeCell="A2" sqref="A2"/>
    </sheetView>
  </sheetViews>
  <sheetFormatPr defaultRowHeight="16.5" x14ac:dyDescent="0.45"/>
  <cols>
    <col min="1" max="1" width="17.7265625" style="11" bestFit="1" customWidth="1"/>
    <col min="2" max="2" width="18.453125" style="11" bestFit="1" customWidth="1"/>
    <col min="3" max="3" width="25.81640625" style="11" bestFit="1" customWidth="1"/>
    <col min="4" max="6" width="8.7265625" style="11"/>
  </cols>
  <sheetData>
    <row r="1" spans="1:7" x14ac:dyDescent="0.45">
      <c r="A1" s="11" t="s">
        <v>486</v>
      </c>
    </row>
    <row r="3" spans="1:7" x14ac:dyDescent="0.45">
      <c r="B3" s="11" t="s">
        <v>160</v>
      </c>
      <c r="C3" s="11" t="s">
        <v>161</v>
      </c>
    </row>
    <row r="4" spans="1:7" x14ac:dyDescent="0.45">
      <c r="A4" s="11" t="s">
        <v>162</v>
      </c>
      <c r="B4" s="23">
        <v>0.66989358333080273</v>
      </c>
      <c r="C4" s="23">
        <v>0.53660510613070767</v>
      </c>
      <c r="G4" s="11"/>
    </row>
    <row r="5" spans="1:7" x14ac:dyDescent="0.45">
      <c r="A5" s="11" t="s">
        <v>89</v>
      </c>
      <c r="B5" s="23">
        <v>0.22594996290817279</v>
      </c>
      <c r="C5" s="23">
        <v>0.11270604307089557</v>
      </c>
      <c r="G5" s="11"/>
    </row>
    <row r="6" spans="1:7" x14ac:dyDescent="0.45">
      <c r="A6" s="11" t="s">
        <v>163</v>
      </c>
      <c r="B6" s="23">
        <v>3.6697048705256627E-2</v>
      </c>
      <c r="C6" s="23">
        <v>0.24103978451664454</v>
      </c>
      <c r="G6" s="11"/>
    </row>
    <row r="7" spans="1:7" x14ac:dyDescent="0.45">
      <c r="A7" s="11" t="s">
        <v>93</v>
      </c>
      <c r="B7" s="23">
        <v>3.9666563995332069E-2</v>
      </c>
      <c r="C7" s="23">
        <v>3.8650393721083087E-2</v>
      </c>
      <c r="G7" s="11"/>
    </row>
    <row r="8" spans="1:7" x14ac:dyDescent="0.45">
      <c r="A8" s="11" t="s">
        <v>164</v>
      </c>
      <c r="B8" s="23">
        <v>2.2901491915716957E-2</v>
      </c>
      <c r="C8" s="23">
        <v>6.5054837420901374E-2</v>
      </c>
      <c r="G8" s="11"/>
    </row>
    <row r="9" spans="1:7" x14ac:dyDescent="0.45">
      <c r="A9" s="11" t="s">
        <v>92</v>
      </c>
      <c r="B9" s="23">
        <v>2.7265746673665672E-3</v>
      </c>
      <c r="C9" s="35">
        <v>0</v>
      </c>
      <c r="G9" s="11"/>
    </row>
    <row r="10" spans="1:7" x14ac:dyDescent="0.45">
      <c r="A10" s="11" t="s">
        <v>165</v>
      </c>
      <c r="B10" s="30">
        <v>2.1647744773522944E-3</v>
      </c>
      <c r="C10" s="23">
        <v>5.9438351397677622E-3</v>
      </c>
      <c r="G10" s="11"/>
    </row>
    <row r="12" spans="1:7" x14ac:dyDescent="0.45">
      <c r="A12" s="11" t="s">
        <v>1</v>
      </c>
    </row>
    <row r="14" spans="1:7" x14ac:dyDescent="0.45">
      <c r="A14" s="14" t="s">
        <v>0</v>
      </c>
    </row>
  </sheetData>
  <hyperlinks>
    <hyperlink ref="A14" location="Contents!A1" display="Contents" xr:uid="{45403169-A6C7-4E0D-9C4E-B8829CFBF14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89</vt:i4>
      </vt:variant>
    </vt:vector>
  </HeadingPairs>
  <TitlesOfParts>
    <vt:vector size="89" baseType="lpstr">
      <vt:lpstr>Contents</vt:lpstr>
      <vt:lpstr>Figure 1</vt:lpstr>
      <vt:lpstr>Table 1</vt:lpstr>
      <vt:lpstr>Figure 2</vt:lpstr>
      <vt:lpstr>Figure 3</vt:lpstr>
      <vt:lpstr>Table 2</vt:lpstr>
      <vt:lpstr>Figure 4</vt:lpstr>
      <vt:lpstr>Figure 5</vt:lpstr>
      <vt:lpstr>Figure 6</vt:lpstr>
      <vt:lpstr>Table 3</vt:lpstr>
      <vt:lpstr>Figure 7</vt:lpstr>
      <vt:lpstr>Figure 8</vt:lpstr>
      <vt:lpstr>Table 4</vt:lpstr>
      <vt:lpstr>Figure 9</vt:lpstr>
      <vt:lpstr>Table 5</vt:lpstr>
      <vt:lpstr>Table 6</vt:lpstr>
      <vt:lpstr>Figure 10</vt:lpstr>
      <vt:lpstr>Table 7</vt:lpstr>
      <vt:lpstr>Figure 11</vt:lpstr>
      <vt:lpstr>Table 8</vt:lpstr>
      <vt:lpstr>Table 9</vt:lpstr>
      <vt:lpstr>Figure 12</vt:lpstr>
      <vt:lpstr>Table 10</vt:lpstr>
      <vt:lpstr>Figure 13</vt:lpstr>
      <vt:lpstr>Figure 14</vt:lpstr>
      <vt:lpstr>Figure 15</vt:lpstr>
      <vt:lpstr>Figure 16</vt:lpstr>
      <vt:lpstr>Table 11</vt:lpstr>
      <vt:lpstr>Table 12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Figure 28</vt:lpstr>
      <vt:lpstr>Table 13</vt:lpstr>
      <vt:lpstr>Figure 29</vt:lpstr>
      <vt:lpstr>Figure 30</vt:lpstr>
      <vt:lpstr>Figure 31</vt:lpstr>
      <vt:lpstr>Table 14</vt:lpstr>
      <vt:lpstr>Figure 32</vt:lpstr>
      <vt:lpstr>Figure 33</vt:lpstr>
      <vt:lpstr>Table 15</vt:lpstr>
      <vt:lpstr>Figure 34</vt:lpstr>
      <vt:lpstr>Figure 35</vt:lpstr>
      <vt:lpstr>Figure 36</vt:lpstr>
      <vt:lpstr>Table 16</vt:lpstr>
      <vt:lpstr>Figure 37</vt:lpstr>
      <vt:lpstr>Figure 38</vt:lpstr>
      <vt:lpstr>Table 17</vt:lpstr>
      <vt:lpstr>Figure 39</vt:lpstr>
      <vt:lpstr>Figure 40</vt:lpstr>
      <vt:lpstr>Table 18</vt:lpstr>
      <vt:lpstr>Figure 41</vt:lpstr>
      <vt:lpstr>Figure 42</vt:lpstr>
      <vt:lpstr>Table 19</vt:lpstr>
      <vt:lpstr>Figure 43</vt:lpstr>
      <vt:lpstr>Table 20</vt:lpstr>
      <vt:lpstr>Figure 44</vt:lpstr>
      <vt:lpstr>Table 21</vt:lpstr>
      <vt:lpstr>Figure 45</vt:lpstr>
      <vt:lpstr>Table 22</vt:lpstr>
      <vt:lpstr>Figure 46</vt:lpstr>
      <vt:lpstr>Table 23</vt:lpstr>
      <vt:lpstr>Figure 47</vt:lpstr>
      <vt:lpstr>Table 24</vt:lpstr>
      <vt:lpstr>Table 25</vt:lpstr>
      <vt:lpstr>Figure 48</vt:lpstr>
      <vt:lpstr>Table 26</vt:lpstr>
      <vt:lpstr>Figure 49</vt:lpstr>
      <vt:lpstr>Figure 50</vt:lpstr>
      <vt:lpstr>Figure 51</vt:lpstr>
      <vt:lpstr>Figure 52</vt:lpstr>
      <vt:lpstr>Figure 53</vt:lpstr>
      <vt:lpstr>Figure 54</vt:lpstr>
      <vt:lpstr>Figure 55</vt:lpstr>
      <vt:lpstr>Figure 56</vt:lpstr>
      <vt:lpstr>Figure 57</vt:lpstr>
      <vt:lpstr>Figure 58</vt:lpstr>
      <vt:lpstr>Figure 59</vt:lpstr>
      <vt:lpstr>Figure 60</vt:lpstr>
      <vt:lpstr>Table 27</vt:lpstr>
      <vt:lpstr>Figure 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Mawhinney</dc:creator>
  <cp:lastModifiedBy>Andy Mawhinney</cp:lastModifiedBy>
  <dcterms:created xsi:type="dcterms:W3CDTF">2024-09-12T10:15:02Z</dcterms:created>
  <dcterms:modified xsi:type="dcterms:W3CDTF">2025-08-28T15:22:49Z</dcterms:modified>
</cp:coreProperties>
</file>