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-ureg-docs\ofreg ni\MARKETS GROUP\REMM\Publication\Annual\2025 AREMM\"/>
    </mc:Choice>
  </mc:AlternateContent>
  <xr:revisionPtr revIDLastSave="0" documentId="13_ncr:1_{1B08C3D3-A4ED-45A3-883E-ABEB7B89AE62}" xr6:coauthVersionLast="47" xr6:coauthVersionMax="47" xr10:uidLastSave="{00000000-0000-0000-0000-000000000000}"/>
  <bookViews>
    <workbookView xWindow="-3864" yWindow="-17388" windowWidth="30936" windowHeight="16776" xr2:uid="{E6D6147F-4DC4-4F34-A762-C084893362F4}"/>
  </bookViews>
  <sheets>
    <sheet name="Contents" sheetId="2" r:id="rId1"/>
    <sheet name="Figure 1" sheetId="4" r:id="rId2"/>
    <sheet name="Table 1" sheetId="5" r:id="rId3"/>
    <sheet name="Figure 2" sheetId="6" r:id="rId4"/>
    <sheet name="Figure 3" sheetId="7" r:id="rId5"/>
    <sheet name="Table 2" sheetId="8" r:id="rId6"/>
    <sheet name="Figure 4" sheetId="9" r:id="rId7"/>
    <sheet name="Figure 5" sheetId="10" r:id="rId8"/>
    <sheet name="Figure 6" sheetId="11" r:id="rId9"/>
    <sheet name="Table 3" sheetId="12" r:id="rId10"/>
    <sheet name="Figure 7" sheetId="13" r:id="rId11"/>
    <sheet name="Figure 8" sheetId="14" r:id="rId12"/>
    <sheet name="Table 4" sheetId="15" r:id="rId13"/>
    <sheet name="Figure 9" sheetId="19" r:id="rId14"/>
    <sheet name="Table 5" sheetId="18" r:id="rId15"/>
    <sheet name="Table 6" sheetId="20" r:id="rId16"/>
    <sheet name="Figure 10" sheetId="21" r:id="rId17"/>
    <sheet name="Table 7" sheetId="22" r:id="rId18"/>
    <sheet name="Figure 11" sheetId="23" r:id="rId19"/>
    <sheet name="Table 8" sheetId="26" r:id="rId20"/>
    <sheet name="Table 9" sheetId="33" r:id="rId21"/>
    <sheet name="Figure 12" sheetId="24" r:id="rId22"/>
    <sheet name="Table 10" sheetId="36" r:id="rId23"/>
    <sheet name="Figure 13" sheetId="25" r:id="rId24"/>
    <sheet name="Figure 14" sheetId="28" r:id="rId25"/>
    <sheet name="Figure 15" sheetId="64" r:id="rId26"/>
    <sheet name="Figure 16" sheetId="65" r:id="rId27"/>
    <sheet name="Table 11" sheetId="40" r:id="rId28"/>
    <sheet name="Table 12" sheetId="43" r:id="rId29"/>
    <sheet name="Figure 17" sheetId="66" r:id="rId30"/>
    <sheet name="Figure 18" sheetId="67" r:id="rId31"/>
    <sheet name="Figure 19" sheetId="68" r:id="rId32"/>
    <sheet name="Figure 20" sheetId="31" r:id="rId33"/>
    <sheet name="Figure 21" sheetId="32" r:id="rId34"/>
    <sheet name="Figure 22" sheetId="34" r:id="rId35"/>
    <sheet name="Figure 23" sheetId="35" r:id="rId36"/>
    <sheet name="Figure 24" sheetId="37" r:id="rId37"/>
    <sheet name="Figure 25" sheetId="38" r:id="rId38"/>
    <sheet name="Figure 26" sheetId="39" r:id="rId39"/>
    <sheet name="Figure 27" sheetId="41" r:id="rId40"/>
    <sheet name="Figure 28" sheetId="42" r:id="rId41"/>
    <sheet name="Table 13" sheetId="45" r:id="rId42"/>
    <sheet name="Figure 29" sheetId="44" r:id="rId43"/>
    <sheet name="Figure 30" sheetId="46" r:id="rId44"/>
    <sheet name="Figure 31" sheetId="48" r:id="rId45"/>
    <sheet name="Table 14" sheetId="47" r:id="rId46"/>
    <sheet name="Figure 32" sheetId="50" r:id="rId47"/>
    <sheet name="Figure 33" sheetId="69" r:id="rId48"/>
    <sheet name="Table 15" sheetId="70" r:id="rId49"/>
    <sheet name="Figure 34" sheetId="54" r:id="rId50"/>
    <sheet name="Figure 35" sheetId="55" r:id="rId51"/>
    <sheet name="Figure 36" sheetId="56" r:id="rId52"/>
    <sheet name="Table 16" sheetId="74" r:id="rId53"/>
    <sheet name="Figure 37" sheetId="111" r:id="rId54"/>
    <sheet name="Figure 38" sheetId="112" r:id="rId55"/>
    <sheet name="Table 17" sheetId="125" r:id="rId56"/>
    <sheet name="Figure 39" sheetId="113" r:id="rId57"/>
    <sheet name="Figure 40" sheetId="71" r:id="rId58"/>
    <sheet name="Table 18" sheetId="76" r:id="rId59"/>
    <sheet name="Figure 41" sheetId="73" r:id="rId60"/>
    <sheet name="Figure 42" sheetId="75" r:id="rId61"/>
    <sheet name="Table 19" sheetId="78" r:id="rId62"/>
    <sheet name="Figure 43" sheetId="77" r:id="rId63"/>
    <sheet name="Table 20" sheetId="108" r:id="rId64"/>
    <sheet name="Figure 44" sheetId="79" r:id="rId65"/>
    <sheet name="Table 21" sheetId="109" r:id="rId66"/>
    <sheet name="Figure 45" sheetId="80" r:id="rId67"/>
    <sheet name="Table 22" sheetId="110" r:id="rId68"/>
    <sheet name="Figure 46" sheetId="107" r:id="rId69"/>
    <sheet name="Table 23" sheetId="116" r:id="rId70"/>
    <sheet name="Figure 47" sheetId="81" r:id="rId71"/>
    <sheet name="Table 24" sheetId="115" r:id="rId72"/>
    <sheet name="Table 25" sheetId="114" r:id="rId73"/>
    <sheet name="Figure 48" sheetId="82" r:id="rId74"/>
    <sheet name="Table 26" sheetId="100" r:id="rId75"/>
    <sheet name="Figure 49" sheetId="83" r:id="rId76"/>
    <sheet name="Figure 50" sheetId="84" r:id="rId77"/>
    <sheet name="Figure 51" sheetId="86" r:id="rId78"/>
    <sheet name="Figure 52" sheetId="87" r:id="rId79"/>
    <sheet name="Figure 53" sheetId="90" r:id="rId80"/>
    <sheet name="Figure 54" sheetId="85" r:id="rId81"/>
    <sheet name="Figure 55" sheetId="94" r:id="rId82"/>
    <sheet name="Figure 56" sheetId="95" r:id="rId83"/>
    <sheet name="Figure 57" sheetId="121" r:id="rId84"/>
    <sheet name="Figure 58" sheetId="122" r:id="rId85"/>
    <sheet name="Table 27" sheetId="124" r:id="rId86"/>
    <sheet name="Figure 59" sheetId="123" r:id="rId87"/>
  </sheets>
  <externalReferences>
    <externalReference r:id="rId88"/>
  </externalReferences>
  <definedNames>
    <definedName name="_xlnm._FilterDatabase" localSheetId="82" hidden="1">'Figure 56'!$F$3:$G$20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21" l="1"/>
  <c r="D3" i="121"/>
  <c r="C3" i="121"/>
  <c r="B3" i="121"/>
  <c r="A3" i="121"/>
  <c r="E3" i="122"/>
  <c r="D3" i="122"/>
  <c r="C3" i="122"/>
  <c r="B3" i="122"/>
  <c r="A3" i="122"/>
  <c r="G3" i="85"/>
  <c r="F3" i="85"/>
  <c r="E3" i="85"/>
  <c r="D3" i="85"/>
  <c r="C3" i="85"/>
  <c r="B3" i="85"/>
  <c r="A3" i="85"/>
  <c r="G3" i="90"/>
  <c r="F3" i="90"/>
  <c r="E3" i="90"/>
  <c r="D3" i="90"/>
  <c r="C3" i="90"/>
  <c r="B3" i="90"/>
  <c r="A3" i="90"/>
</calcChain>
</file>

<file path=xl/sharedStrings.xml><?xml version="1.0" encoding="utf-8"?>
<sst xmlns="http://schemas.openxmlformats.org/spreadsheetml/2006/main" count="3080" uniqueCount="480">
  <si>
    <t>Contents</t>
  </si>
  <si>
    <t>Source: NIEN</t>
  </si>
  <si>
    <t>Connections</t>
  </si>
  <si>
    <t>Suppliers</t>
  </si>
  <si>
    <t>Figure 1</t>
  </si>
  <si>
    <t>Table 1</t>
  </si>
  <si>
    <t>Figure 2</t>
  </si>
  <si>
    <t>Figure 3</t>
  </si>
  <si>
    <t>Table 2</t>
  </si>
  <si>
    <t>Figure 4</t>
  </si>
  <si>
    <t>Figure 5</t>
  </si>
  <si>
    <t>Figure 6</t>
  </si>
  <si>
    <t>Table 3</t>
  </si>
  <si>
    <t>Figure 7</t>
  </si>
  <si>
    <t>Figure 8</t>
  </si>
  <si>
    <t>Table 4</t>
  </si>
  <si>
    <t>Figure 9</t>
  </si>
  <si>
    <t>Table 5</t>
  </si>
  <si>
    <t>Table 6</t>
  </si>
  <si>
    <t>Figure 10</t>
  </si>
  <si>
    <t>Table 7</t>
  </si>
  <si>
    <t>Figure 11</t>
  </si>
  <si>
    <t>Figure 12</t>
  </si>
  <si>
    <t>Figure 13</t>
  </si>
  <si>
    <t>Figure 14</t>
  </si>
  <si>
    <t>Table 9</t>
  </si>
  <si>
    <t>Table 10</t>
  </si>
  <si>
    <t>Figure 15</t>
  </si>
  <si>
    <t>Table 11</t>
  </si>
  <si>
    <t>Figure 27</t>
  </si>
  <si>
    <t>Figure 28</t>
  </si>
  <si>
    <t>Figure 29</t>
  </si>
  <si>
    <t>Table 12</t>
  </si>
  <si>
    <t>Figure 30</t>
  </si>
  <si>
    <t>Figure 31</t>
  </si>
  <si>
    <t>Table 13</t>
  </si>
  <si>
    <t>Figure 32</t>
  </si>
  <si>
    <t>Figure 33</t>
  </si>
  <si>
    <t>Figure 34</t>
  </si>
  <si>
    <t>Table 14</t>
  </si>
  <si>
    <t>Figure 35</t>
  </si>
  <si>
    <t>Figure 36</t>
  </si>
  <si>
    <t>Very small</t>
  </si>
  <si>
    <t>Small</t>
  </si>
  <si>
    <t>Medium</t>
  </si>
  <si>
    <t>Gas market share by supplier by connections</t>
  </si>
  <si>
    <t>Gas market share by connections</t>
  </si>
  <si>
    <t>Gas market share by distribution license area by consumption</t>
  </si>
  <si>
    <t>Gas - quarterly total change of supplier</t>
  </si>
  <si>
    <t>Source: NI electricity suppliers, DESNZ, Eurostat and UR internal calculations</t>
  </si>
  <si>
    <t>Source: PNGL / FeDL / Evolve</t>
  </si>
  <si>
    <t>Source: Eurostat, DESNZ and NI gas suppliers collated by UR</t>
  </si>
  <si>
    <t>Total Customers</t>
  </si>
  <si>
    <t>Total Consumption (GWh)</t>
  </si>
  <si>
    <t>Total Domestic Connections (Customers)</t>
  </si>
  <si>
    <t>Market Share</t>
  </si>
  <si>
    <t>S1</t>
  </si>
  <si>
    <t>EU-15 Median</t>
  </si>
  <si>
    <t>NI</t>
  </si>
  <si>
    <t>S2</t>
  </si>
  <si>
    <t>Ireland</t>
  </si>
  <si>
    <t>United Kingdom</t>
  </si>
  <si>
    <t>Country</t>
  </si>
  <si>
    <t>Unit price exc VAT (p/kWh)</t>
  </si>
  <si>
    <t>Germany</t>
  </si>
  <si>
    <t>Belgium</t>
  </si>
  <si>
    <t>Denmark</t>
  </si>
  <si>
    <t>Greece</t>
  </si>
  <si>
    <t>Spain</t>
  </si>
  <si>
    <t>France</t>
  </si>
  <si>
    <t>Italy</t>
  </si>
  <si>
    <t>Luxembourg</t>
  </si>
  <si>
    <t>Netherlands</t>
  </si>
  <si>
    <t>Austria</t>
  </si>
  <si>
    <t>Portugal</t>
  </si>
  <si>
    <t>Finland</t>
  </si>
  <si>
    <t>Sweden</t>
  </si>
  <si>
    <t>UK</t>
  </si>
  <si>
    <t>Large + Very Large</t>
  </si>
  <si>
    <t>20 000 MWh &lt; Consumption &lt; 150 000 MWh</t>
  </si>
  <si>
    <t>2,000 MWh &lt; Consumption &lt; 20,000 MWh</t>
  </si>
  <si>
    <t>20 MWh &lt; Consumption &lt; 500 MWh</t>
  </si>
  <si>
    <t>Year</t>
  </si>
  <si>
    <t>Semester</t>
  </si>
  <si>
    <t>Distribution Licensed Area</t>
  </si>
  <si>
    <t>G.Belfast</t>
  </si>
  <si>
    <t>Ten Towns</t>
  </si>
  <si>
    <t>West</t>
  </si>
  <si>
    <t>SSE Airtricity</t>
  </si>
  <si>
    <t>Flogas</t>
  </si>
  <si>
    <t>firmus</t>
  </si>
  <si>
    <t>Go Power</t>
  </si>
  <si>
    <t>Electric Ireland</t>
  </si>
  <si>
    <t>Flogas ES</t>
  </si>
  <si>
    <t>Domestic credit (EUC1)</t>
  </si>
  <si>
    <t>2023 - 10</t>
  </si>
  <si>
    <t>2023 - 11</t>
  </si>
  <si>
    <t>2023 - 12</t>
  </si>
  <si>
    <t>2024 - 01</t>
  </si>
  <si>
    <t>2024 - 02</t>
  </si>
  <si>
    <t>2024 - 03</t>
  </si>
  <si>
    <t>2024 - 04</t>
  </si>
  <si>
    <t>2024 - 05</t>
  </si>
  <si>
    <t>2024 - 06</t>
  </si>
  <si>
    <t>2024 - 07</t>
  </si>
  <si>
    <t>2024 - 08</t>
  </si>
  <si>
    <t>2024 - 09</t>
  </si>
  <si>
    <t>Quarter</t>
  </si>
  <si>
    <t>Switching rate (%)</t>
  </si>
  <si>
    <t>Table 8</t>
  </si>
  <si>
    <t>Figure 16</t>
  </si>
  <si>
    <t>Figure 17</t>
  </si>
  <si>
    <t>Figure 18</t>
  </si>
  <si>
    <t>Figure 19</t>
  </si>
  <si>
    <t>Figure 20</t>
  </si>
  <si>
    <t>Figure 21</t>
  </si>
  <si>
    <t>Figure 22</t>
  </si>
  <si>
    <t>Figure 23</t>
  </si>
  <si>
    <t>Gas market share by supplier by consumption</t>
  </si>
  <si>
    <t>Figure 24</t>
  </si>
  <si>
    <t>Figure 25</t>
  </si>
  <si>
    <t>Figure 26</t>
  </si>
  <si>
    <t>Switching rate - I&amp;C market</t>
  </si>
  <si>
    <t>Medium and large I&amp;C analysis by consumption (MWh)</t>
  </si>
  <si>
    <t>Medium and large I&amp;C market share by market segment and consumption</t>
  </si>
  <si>
    <t>Domestic and small I&amp;C connections by market segment</t>
  </si>
  <si>
    <t xml:space="preserve">Domestic and small I&amp;C market shares by connections </t>
  </si>
  <si>
    <t>Medium I&amp;C connections - unit price over time</t>
  </si>
  <si>
    <t>Small I&amp;C connections - unit price over time</t>
  </si>
  <si>
    <t>Switching rate – domestic market</t>
  </si>
  <si>
    <t>Electricity - monthly domestic switching</t>
  </si>
  <si>
    <t>Switching rate – total NI market</t>
  </si>
  <si>
    <t>Electricity I&amp;C consumption by market segment (GWh)</t>
  </si>
  <si>
    <t>Electricity I&amp;C market share by consumption and market segment</t>
  </si>
  <si>
    <t>Table 4: Electricity I&amp;C consumption by market segment (GWh)</t>
  </si>
  <si>
    <t>Figure 8: Electricity I&amp;C market share by consumption and market segment</t>
  </si>
  <si>
    <t>Figure 7: Electricity I&amp;C market share by consumption</t>
  </si>
  <si>
    <t>Electricity I&amp;C market share by consumption</t>
  </si>
  <si>
    <t>Electricity domestic connections by market segment</t>
  </si>
  <si>
    <t>Table 3: Electricity domestic connections by market segment</t>
  </si>
  <si>
    <t>Electricity domestic market share by connections</t>
  </si>
  <si>
    <t>Electricity market share by consumption (overtime) – total NI market</t>
  </si>
  <si>
    <t>Total electricity market share by consumption (GWh)</t>
  </si>
  <si>
    <t>Figure 4: Electricity market share by consumption (over time) – total NI market</t>
  </si>
  <si>
    <t>Figure 3: Electricity market share by consumption – total NI market</t>
  </si>
  <si>
    <t>Figure 2: Electricity market share by connections (over time) – total NI market</t>
  </si>
  <si>
    <t>Table 1: Total electricity market share by connections</t>
  </si>
  <si>
    <t>Figure 1: Electricity market share by connections – total NI market</t>
  </si>
  <si>
    <t>Electricity market share by connections – total NI market</t>
  </si>
  <si>
    <t>Total electricity market share by connections</t>
  </si>
  <si>
    <t>Electricity market share by connections (over time) – total NI market</t>
  </si>
  <si>
    <t>Electricity market share by consumption – total NI market</t>
  </si>
  <si>
    <t>Consumption &lt; 20 MWh</t>
  </si>
  <si>
    <t>Size of Consumer</t>
  </si>
  <si>
    <t>Annual Consumption Band</t>
  </si>
  <si>
    <t>Domestic credit</t>
  </si>
  <si>
    <t>Domestic prepayment</t>
  </si>
  <si>
    <t>Power NI</t>
  </si>
  <si>
    <t>Budget Energy</t>
  </si>
  <si>
    <t>Click Energy</t>
  </si>
  <si>
    <t>Share Energy</t>
  </si>
  <si>
    <t>Market share</t>
  </si>
  <si>
    <t>3T Power</t>
  </si>
  <si>
    <t>Market Segment</t>
  </si>
  <si>
    <t>I&amp;C &lt; 20 MWh</t>
  </si>
  <si>
    <t>I&amp;C 20 – 49 MWh</t>
  </si>
  <si>
    <t>I&amp;C 50 – 499 MWh</t>
  </si>
  <si>
    <t>I&amp;C 500 – 1,999 MWh</t>
  </si>
  <si>
    <t>I&amp;C 2,000 – 19,999 MWh</t>
  </si>
  <si>
    <t>I&amp;C ≥ 20,000 MWh</t>
  </si>
  <si>
    <t>Total</t>
  </si>
  <si>
    <t>Total Consumption</t>
  </si>
  <si>
    <t>Number</t>
  </si>
  <si>
    <t>%</t>
  </si>
  <si>
    <t>Domestic Prepayment</t>
  </si>
  <si>
    <t>No.of Switches</t>
  </si>
  <si>
    <t>Year - Month</t>
  </si>
  <si>
    <t xml:space="preserve">Electric Ireland </t>
  </si>
  <si>
    <t>Total Connections</t>
  </si>
  <si>
    <t>Domestic prepayment (EUC1)</t>
  </si>
  <si>
    <t>I&amp;C &lt; 73,200 kWh (EUC1)</t>
  </si>
  <si>
    <t>I&amp;C &lt; 732,000 kWh (EUC2)</t>
  </si>
  <si>
    <t>I&amp;C &gt; 732,000 kWh (EUC3)</t>
  </si>
  <si>
    <t>I&amp;C Daily Metered</t>
  </si>
  <si>
    <t>Total I&amp;C Electricity Consumption (GWh)</t>
  </si>
  <si>
    <t>2024 - 10</t>
  </si>
  <si>
    <t>2024 - 11</t>
  </si>
  <si>
    <t>2024 - 12</t>
  </si>
  <si>
    <t>Consumption</t>
  </si>
  <si>
    <t>Customer Type</t>
  </si>
  <si>
    <t>Domestic</t>
  </si>
  <si>
    <t>I&amp;C</t>
  </si>
  <si>
    <t>Number of Switches</t>
  </si>
  <si>
    <t>Table 6: Switching rate – total NI market</t>
  </si>
  <si>
    <t>2022 - 01</t>
  </si>
  <si>
    <t>2022 - 02</t>
  </si>
  <si>
    <t>2022 - 03</t>
  </si>
  <si>
    <t>2022 - 04</t>
  </si>
  <si>
    <t>2022 - 05</t>
  </si>
  <si>
    <t>2022 - 06</t>
  </si>
  <si>
    <t>2022 - 07</t>
  </si>
  <si>
    <t>2022 - 08</t>
  </si>
  <si>
    <t>2022 - 09</t>
  </si>
  <si>
    <t>2022 - 10</t>
  </si>
  <si>
    <t>2022 - 11</t>
  </si>
  <si>
    <t>2022 - 12</t>
  </si>
  <si>
    <t>2023 - 01</t>
  </si>
  <si>
    <t>2023 - 02</t>
  </si>
  <si>
    <t>2023 - 03</t>
  </si>
  <si>
    <t>2023 - 04</t>
  </si>
  <si>
    <t>2023 - 05</t>
  </si>
  <si>
    <t>2023 - 06</t>
  </si>
  <si>
    <t>2023 - 07</t>
  </si>
  <si>
    <t>2023 - 08</t>
  </si>
  <si>
    <t>2023 - 09</t>
  </si>
  <si>
    <t>Domestic Credit</t>
  </si>
  <si>
    <t>Electricity - New domestic and I&amp;C connections</t>
  </si>
  <si>
    <t>Number of new domestic and I&amp;C connections</t>
  </si>
  <si>
    <t>Medium domestic connections - unit price incl. all taxes over time</t>
  </si>
  <si>
    <t>Domestic and I&amp;C complaints by type</t>
  </si>
  <si>
    <t>Total electricity complaints by type</t>
  </si>
  <si>
    <t xml:space="preserve">Gas market share by distribution license area by connections    </t>
  </si>
  <si>
    <t>Gas market share by consumption (MWh)</t>
  </si>
  <si>
    <t>Gas market share by consumption over time - total NI market</t>
  </si>
  <si>
    <t xml:space="preserve">Medium and large I&amp;C market share by consumption </t>
  </si>
  <si>
    <t>Figure 37</t>
  </si>
  <si>
    <t>Figure 38</t>
  </si>
  <si>
    <t>Figure 39</t>
  </si>
  <si>
    <t>Figure 41</t>
  </si>
  <si>
    <t>Figure 43</t>
  </si>
  <si>
    <t>Figure 45</t>
  </si>
  <si>
    <t>Figure 47</t>
  </si>
  <si>
    <t>Figure 48</t>
  </si>
  <si>
    <t>New domestic connections</t>
  </si>
  <si>
    <t>Table 16</t>
  </si>
  <si>
    <t>Table 15</t>
  </si>
  <si>
    <t>Number of new domestic connections</t>
  </si>
  <si>
    <t>New I&amp;C connections</t>
  </si>
  <si>
    <t>Gas switching rate – I&amp;C market</t>
  </si>
  <si>
    <t>Gas switching rate – total NI market</t>
  </si>
  <si>
    <t xml:space="preserve">Gas - monthly domestic switches (G. Belfast) </t>
  </si>
  <si>
    <t xml:space="preserve">Gas I&amp;C switches by distribution licensed area </t>
  </si>
  <si>
    <t>Table 17</t>
  </si>
  <si>
    <t>Table 18</t>
  </si>
  <si>
    <t>Table 19</t>
  </si>
  <si>
    <t>Table 20</t>
  </si>
  <si>
    <t>Figure 49</t>
  </si>
  <si>
    <t>Figure 50</t>
  </si>
  <si>
    <t>Figure 51</t>
  </si>
  <si>
    <t>Figure 52</t>
  </si>
  <si>
    <t>Figure 53</t>
  </si>
  <si>
    <t>Figure 54</t>
  </si>
  <si>
    <t>Figure 55</t>
  </si>
  <si>
    <t>Figure 56</t>
  </si>
  <si>
    <t>Figure 57</t>
  </si>
  <si>
    <t>Figure 58</t>
  </si>
  <si>
    <t>Medium domestic connections unit prices incl. all Taxes – Unit price over time</t>
  </si>
  <si>
    <t>Figure 9 - Electricity - New domestic and I&amp;C connections</t>
  </si>
  <si>
    <t>Table 5: Number of new domestic and I&amp;C connections</t>
  </si>
  <si>
    <t>Table 8: Switching rate - I&amp;C market</t>
  </si>
  <si>
    <t>Year - Quarter</t>
  </si>
  <si>
    <t>Electricity monthly I&amp;C switching</t>
  </si>
  <si>
    <t>Electricity - monthly I&amp;C switching</t>
  </si>
  <si>
    <t>Number of new I&amp;C connections</t>
  </si>
  <si>
    <t>Figure 40</t>
  </si>
  <si>
    <t>Table 21</t>
  </si>
  <si>
    <t>Gas switching rate - domestic market (G. Belfast only)</t>
  </si>
  <si>
    <t>Table 22</t>
  </si>
  <si>
    <t>Figure 59</t>
  </si>
  <si>
    <t>Gas - total complaints</t>
  </si>
  <si>
    <t>Gas - total complaints by type</t>
  </si>
  <si>
    <t>Figure 42</t>
  </si>
  <si>
    <t>Table 23</t>
  </si>
  <si>
    <t>Figure 44</t>
  </si>
  <si>
    <t>Figure 46</t>
  </si>
  <si>
    <t>Table 15: Gas market share by consumption (MWh)</t>
  </si>
  <si>
    <t>Figure 33: Gas market share by supplier by consumption</t>
  </si>
  <si>
    <t>Figure 32: Gas market share by distribution license area by consumption</t>
  </si>
  <si>
    <t>Table 14: Gas market share by connections</t>
  </si>
  <si>
    <t>Figure 31: Gas market share by supplier by connections</t>
  </si>
  <si>
    <t>Figure 30: Gas market share by distribution license area by connections</t>
  </si>
  <si>
    <t>Figure 29: Total electricity complaints by type</t>
  </si>
  <si>
    <t>Table 13: Domestic and I&amp;C complaints by type</t>
  </si>
  <si>
    <t>Figure 28: Medium I&amp;C connections - unit price over time</t>
  </si>
  <si>
    <t>Figure 27: Small I&amp;C connections - unit price over time</t>
  </si>
  <si>
    <t>Figure 16: Medium domestic connections - unit price incl. all taxes over time</t>
  </si>
  <si>
    <t>Figure 11: Electricity - monthly I&amp;C switching</t>
  </si>
  <si>
    <t>Table 7: Switching rate – domestic market</t>
  </si>
  <si>
    <t>Never Switched</t>
  </si>
  <si>
    <t>Market Activity</t>
  </si>
  <si>
    <t>Domestic Connections</t>
  </si>
  <si>
    <t>I&amp;C Connections</t>
  </si>
  <si>
    <t>Complaint Type</t>
  </si>
  <si>
    <t>No. of domestic Complaints</t>
  </si>
  <si>
    <t>No. of I&amp;C Complaints</t>
  </si>
  <si>
    <t>No. of Total Complaints</t>
  </si>
  <si>
    <t>Bills, payments and accounts</t>
  </si>
  <si>
    <t>Customer Service</t>
  </si>
  <si>
    <t>Debt issues, disconnections and reconnections</t>
  </si>
  <si>
    <t>Network Company related</t>
  </si>
  <si>
    <t>Prepayment meter issues</t>
  </si>
  <si>
    <t>Selling/marketing - doorstep and face-to-face</t>
  </si>
  <si>
    <t>Selling/marketing - other</t>
  </si>
  <si>
    <t>Switching</t>
  </si>
  <si>
    <t>Tariffs</t>
  </si>
  <si>
    <t>Other</t>
  </si>
  <si>
    <t>Complaints type</t>
  </si>
  <si>
    <t>Supplier</t>
  </si>
  <si>
    <t>Domestic Only</t>
  </si>
  <si>
    <t>I&amp;C Only</t>
  </si>
  <si>
    <t>Domestic and small I&amp;C market share by market segment and consumption</t>
  </si>
  <si>
    <t>Domestic and small I&amp;C analysis by consumption (MWh)</t>
  </si>
  <si>
    <t>Medium and large I&amp;C market share by connections</t>
  </si>
  <si>
    <t>Medium and large I&amp;C connections by market segment</t>
  </si>
  <si>
    <t>Medium and large I&amp;C analysis (by connections)</t>
  </si>
  <si>
    <t>Domestic and small I&amp;C market shares by consumption</t>
  </si>
  <si>
    <t>Table 25</t>
  </si>
  <si>
    <t>Table 24</t>
  </si>
  <si>
    <t>Table 26</t>
  </si>
  <si>
    <t>Table 27</t>
  </si>
  <si>
    <t>Domestic sticky customers by connection (Greater Belfast Area only)</t>
  </si>
  <si>
    <t>Domestic sticky customers as percentage of total domestic connections (Greater Belfast Area only)</t>
  </si>
  <si>
    <t>I&amp;C sticky customers by connection</t>
  </si>
  <si>
    <t>I&amp;C sticky customers as percentage of total I&amp;C connections</t>
  </si>
  <si>
    <t>Table 10: I&amp;C sticky customers by connection</t>
  </si>
  <si>
    <t>Table 9: Domestic sticky customers by connection</t>
  </si>
  <si>
    <t>Figure 12: Domestic sticky customers as percentage of total domestic connections</t>
  </si>
  <si>
    <t>Customer service</t>
  </si>
  <si>
    <t>Network company related</t>
  </si>
  <si>
    <t>Selling/marketing – other</t>
  </si>
  <si>
    <t>Selling/marketing – doorstep and face-to-face</t>
  </si>
  <si>
    <t>Table 27: Gas - total complaints</t>
  </si>
  <si>
    <t>Figure 52: Medium domestic connections unit prices incl. all Taxes – Unit price over time</t>
  </si>
  <si>
    <t>Figure 49: I&amp;C sticky customers as percentage of total I&amp;C connections</t>
  </si>
  <si>
    <t>Table 26: I&amp;C sticky customers by connection</t>
  </si>
  <si>
    <t>Figure 48: Domestic sticky customers as percentage of total domestic connections (Greater Belfast Area only)</t>
  </si>
  <si>
    <t>Table 25: Domestic sticky customers by connection (Greater Belfast Area only)</t>
  </si>
  <si>
    <t>Figure 47: Gas I&amp;C switches by distribution licensed area</t>
  </si>
  <si>
    <t>Figure 46: Gas - monthly domestic switches (G. Belfast)</t>
  </si>
  <si>
    <t>Figure 45: Gas - quarterly total change of supplier</t>
  </si>
  <si>
    <t>Table 21: Number of new I&amp;C connections</t>
  </si>
  <si>
    <t>Figure 44: New I&amp;C connections</t>
  </si>
  <si>
    <t>Table 20: Number of new domestic connections</t>
  </si>
  <si>
    <t>Figure 43: New domestic connections</t>
  </si>
  <si>
    <t>Table 19: Medium and large I&amp;C analysis by consumption (MWh)</t>
  </si>
  <si>
    <t>Figure 42: Medium and large I&amp;C market share by market segment and consumption</t>
  </si>
  <si>
    <t>Figure 41: Medium and large I&amp;C market share by consumption</t>
  </si>
  <si>
    <t>Table 18: Domestic and small I&amp;C analysis by consumption (MWh)</t>
  </si>
  <si>
    <t>Domestic sticky customers as percentage of total domestic connections</t>
  </si>
  <si>
    <t>Domestic sticky customers by connection</t>
  </si>
  <si>
    <t>Figure 5: Electricity domestic market share by connections</t>
  </si>
  <si>
    <t>Electricity domestic market share by connections and market segment</t>
  </si>
  <si>
    <t>Figure 10: Electricity - monthly domestic switching</t>
  </si>
  <si>
    <t>Source: NI electricity Suppliers</t>
  </si>
  <si>
    <t>Figure 13: I&amp;C sticky customers as percentage of total I&amp;C connections</t>
  </si>
  <si>
    <t>Figure 34: Gas market share by consumption over time - total NI market</t>
  </si>
  <si>
    <t>Figure 35: Domestic and small I&amp;C market share connections</t>
  </si>
  <si>
    <t>Figure 36: Domestic and small I&amp;C connections by market segment</t>
  </si>
  <si>
    <t>Domestic and small I&amp;C analysis by connections</t>
  </si>
  <si>
    <t>Table 16: Domestic and small I&amp;C analysis by connections</t>
  </si>
  <si>
    <t>Figure 37: Medium and large I&amp;C analysis by connections</t>
  </si>
  <si>
    <t>Figure 38: Medium &amp; Large I&amp;C Connections by Market Segment</t>
  </si>
  <si>
    <t>Table 17: Medium &amp; Large I&amp;C analysis by connections</t>
  </si>
  <si>
    <t>Figure 39: Domestic &amp; small I&amp;C market share by consumption</t>
  </si>
  <si>
    <t>Figure 40: Domestic and small I&amp;C market share by market segment and consumption</t>
  </si>
  <si>
    <t>Table 22: Gas switching rate – total NI market</t>
  </si>
  <si>
    <t>Table 23: Gas switching rate - domestic market (G. Belfast only)</t>
  </si>
  <si>
    <t>Table 24: Gas switching rate – I&amp;C market</t>
  </si>
  <si>
    <t>Domestic Credit &amp; Small I&amp;C (EUC1)</t>
  </si>
  <si>
    <t>Greater Belfast</t>
  </si>
  <si>
    <t>No. of switches</t>
  </si>
  <si>
    <t>Domestic prepayment Libra (EUC1)</t>
  </si>
  <si>
    <t>Market Activity (Greater Belfast Area only)</t>
  </si>
  <si>
    <t>p/kWh</t>
  </si>
  <si>
    <t>Source: NI gas suppliers</t>
  </si>
  <si>
    <t>Band D2</t>
  </si>
  <si>
    <t>5,557 - 55,557</t>
  </si>
  <si>
    <t>Band I1</t>
  </si>
  <si>
    <t>Non Domestic (A)</t>
  </si>
  <si>
    <t>&lt;278,000</t>
  </si>
  <si>
    <t>Band I2</t>
  </si>
  <si>
    <t>Non Domestic (B)</t>
  </si>
  <si>
    <t>278,000 - 732,000</t>
  </si>
  <si>
    <t xml:space="preserve">Band </t>
  </si>
  <si>
    <t>Size of consumer</t>
  </si>
  <si>
    <t>Annual consumption (kWh)</t>
  </si>
  <si>
    <t>Unit price inc all taxes (p/kWh)</t>
  </si>
  <si>
    <t>Band I3 &amp; I4</t>
  </si>
  <si>
    <t>Domestic (D) &amp; (E)</t>
  </si>
  <si>
    <t>2,777,001 - 277,777,000</t>
  </si>
  <si>
    <t>No. of Domestic Complaints</t>
  </si>
  <si>
    <t>No. of I&amp;C complaints</t>
  </si>
  <si>
    <t>Medium domestic</t>
  </si>
  <si>
    <t>2,500 &lt; 4,999 kWh</t>
  </si>
  <si>
    <t>Small/medium</t>
  </si>
  <si>
    <t>500 MWh &lt; Consumption &lt; 2,000 MWh</t>
  </si>
  <si>
    <t>Table 2: Total electricity market share by consumption (GWh) and market consumption</t>
  </si>
  <si>
    <t>Figure 6: Electricity domestic market share by connections and market segment</t>
  </si>
  <si>
    <t>&lt; 20</t>
  </si>
  <si>
    <t>20 – 499</t>
  </si>
  <si>
    <t>Small / Medium</t>
  </si>
  <si>
    <t>500 – 1,999</t>
  </si>
  <si>
    <t>2,000 – 19,999</t>
  </si>
  <si>
    <t>Large &amp; Very Large</t>
  </si>
  <si>
    <t>&gt;20,000</t>
  </si>
  <si>
    <t>Size of Customer</t>
  </si>
  <si>
    <t>Annual Consumption bands (MWh)</t>
  </si>
  <si>
    <t>% of I&amp;C connections</t>
  </si>
  <si>
    <t>% of I&amp;C consumption</t>
  </si>
  <si>
    <t>I&amp;C connection numbers</t>
  </si>
  <si>
    <t>Switched 3+ years ago</t>
  </si>
  <si>
    <t>Switched in last 3 years</t>
  </si>
  <si>
    <t>2025 - Q1</t>
  </si>
  <si>
    <t>2025 - Q2</t>
  </si>
  <si>
    <t>2025 - Q3</t>
  </si>
  <si>
    <t>2025 - Q4</t>
  </si>
  <si>
    <t>2025 - 01</t>
  </si>
  <si>
    <t>2025 - 02</t>
  </si>
  <si>
    <t>2025 - 03</t>
  </si>
  <si>
    <t>2025 - 04</t>
  </si>
  <si>
    <t>2025 - 05</t>
  </si>
  <si>
    <t>2025 - 06</t>
  </si>
  <si>
    <t>2025 - 07</t>
  </si>
  <si>
    <t>2025 - 08</t>
  </si>
  <si>
    <t>2025 - 09</t>
  </si>
  <si>
    <t>2025 - 10</t>
  </si>
  <si>
    <t>2025 - 11</t>
  </si>
  <si>
    <t>2025 - 12</t>
  </si>
  <si>
    <t>Table 11: I&amp;C connections and consumption end of Q2 2025</t>
  </si>
  <si>
    <t>2025 Q1</t>
  </si>
  <si>
    <t>2025 Q2</t>
  </si>
  <si>
    <t>2025 Q3</t>
  </si>
  <si>
    <t>2025 Q4</t>
  </si>
  <si>
    <t>Figure 14: Medium domestic connections unit prices incl. all taxes (January - June 2025)</t>
  </si>
  <si>
    <t>Poland</t>
  </si>
  <si>
    <t>EU-15</t>
  </si>
  <si>
    <t xml:space="preserve">UK </t>
  </si>
  <si>
    <t>Table 12: I&amp;C connections and consumption end of Q4 2025</t>
  </si>
  <si>
    <t>Figure 15: Medium domestic connections unit prices incl. all taxes (July - December 2025)</t>
  </si>
  <si>
    <t>Figure 17: Very small I&amp;C connections unit prices excl. VAT, incl. other taxes (January - June 2025)</t>
  </si>
  <si>
    <t>Figure 18: Very small I&amp;C connections unit prices excl. VAT, incl. other taxes (July - December 2025)</t>
  </si>
  <si>
    <t>Figure 19: Small I&amp;C connections unit prices excl. VAT, incl. other taxes (January - June 2025)</t>
  </si>
  <si>
    <t>Figure 23: Medium I&amp;C connections unit prices excl. VAT, incl. other taxes (January - June 2025)</t>
  </si>
  <si>
    <t>Figure 22: Small/Medium I&amp;C connections unit prices excl. VAT, incl. other taxes (July - December 2025)</t>
  </si>
  <si>
    <t>Figure 21: Small/Medium I&amp;C connections unit prices excl. VAT, incl. other taxes (January - June 2025)</t>
  </si>
  <si>
    <t>Figure 20: Small I&amp;C connections unit prices excl. VAT, incl. other taxes (July - December 2025)</t>
  </si>
  <si>
    <t>Figure 25: Large + Very Large I&amp;C connections unit prices excl. VAT, incl. other taxes (January - June 2025)</t>
  </si>
  <si>
    <t>Figure 24: Medium I&amp;C connections unit prices excl. VAT, incl. other taxes (July - December 2025)</t>
  </si>
  <si>
    <t>Figure 26: Large + Very Large I&amp;C connections unit prices excl. VAT, incl. other taxes (July - December 2025)</t>
  </si>
  <si>
    <t>Figure 50: Medium domestic connections unit prices incl. all Taxes (January - June 2025)</t>
  </si>
  <si>
    <t>Figure 51: Medium domestic connections unit prices incl. all Taxes (July - December 2025)</t>
  </si>
  <si>
    <t>Figure 59: Gas - total complaints by type</t>
  </si>
  <si>
    <t>Medium &amp; Large connections prices excl. VAT, incl. other taxes (July – December 2025)</t>
  </si>
  <si>
    <t>Medium &amp; Large connections prices excl. VAT, incl. other taxes (January – June 2025)</t>
  </si>
  <si>
    <t>Small connections prices excl. VAT, incl. other taxes (July – December 2025)</t>
  </si>
  <si>
    <t>Small connections prices excl. VAT, incl. other taxes (January – June 2025)</t>
  </si>
  <si>
    <t>Very small connections prices excl. VAT, incl. other taxes (July – December 2025)</t>
  </si>
  <si>
    <t>Medium domestic connections unit prices incl. all taxes (January - June 2025)</t>
  </si>
  <si>
    <t>Medium domestic connections unit prices incl. all taxes (July - December 2025)</t>
  </si>
  <si>
    <t>I&amp;C connections and consumption end of Q2 2025</t>
  </si>
  <si>
    <t>I&amp;C connections and consumption end of Q4 2025</t>
  </si>
  <si>
    <t>Very small I&amp;C connections unit prices excl. VAT, incl. other taxes (January - June 2025)</t>
  </si>
  <si>
    <t>Very small I&amp;C connections unit prices excl. VAT, incl. other taxes  (July - December 2025)</t>
  </si>
  <si>
    <t>Small I&amp;C connections unit prices excl. VAT, incl. other taxes (January - June 2025)</t>
  </si>
  <si>
    <t>Small I&amp;C connections unit prices excl. VAT, incl. other taxes (July - December 2025)</t>
  </si>
  <si>
    <t>Small/Medium I&amp;C connections unit prices excl. VAT, incl. other taxes (January - June 2025)</t>
  </si>
  <si>
    <t>Small/Medium I&amp;C connections unit prices excl. VAT, incl. other taxes (July - December 2025)</t>
  </si>
  <si>
    <t>Medium I&amp;C connections unit prices excl. VAT, incl. other taxes (January - June 2025)</t>
  </si>
  <si>
    <t>Medium I&amp;C connections unit prices excl. VAT, incl. other taxes (July - December 2025)</t>
  </si>
  <si>
    <t>Large + Very Large I&amp;C connections unit prices excl. VAT, incl. other taxes (January - June 2025)</t>
  </si>
  <si>
    <t>Large + Very Large I&amp;C connections unit prices excl. VAT, incl. other taxes (July - December 2025)</t>
  </si>
  <si>
    <t>Medium domestic connections unit prices incl. all Taxes (January - June 2025)</t>
  </si>
  <si>
    <t>Medium domestic connections unit prices incl. all Taxes (July - December 2025)</t>
  </si>
  <si>
    <t>Very small connections prices excl. VAT, incl. other taxes (January – June 2025)</t>
  </si>
  <si>
    <t>Figure 53: Very small connections prices excl. VAT, incl. other taxes (January – June 2025)</t>
  </si>
  <si>
    <t>Figure 54: Very small connections prices excl. VAT, incl. other taxes (July – December 2025)</t>
  </si>
  <si>
    <t>Figure 55: Small connections prices excl. VAT, incl. other taxes 
(January – June 2025)</t>
  </si>
  <si>
    <t>Figure 57: Medium &amp; Large connections prices* excl. VAT, incl. other taxes (January – June 2025)</t>
  </si>
  <si>
    <t>Figure 58: Medium &amp; Large connections prices* excl. VAT, incl. other taxes (July – December 2025)</t>
  </si>
  <si>
    <t>Figure 56: Small connections prices excl. VAT, incl. other taxes
 (July – December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</si>
</sst>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0.0"/>
    <numFmt numFmtId="166" formatCode="0.000%"/>
    <numFmt numFmtId="167" formatCode="_-* #,##0_-;\-* #,##0_-;_-* &quot;-&quot;??_-;_-@_-"/>
    <numFmt numFmtId="168" formatCode="#,##0.0"/>
    <numFmt numFmtId="169" formatCode="_-* #,##0.0_-;\-* #,##0.0_-;_-* &quot;-&quot;??_-;_-@_-"/>
    <numFmt numFmtId="170" formatCode="0.000000000%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0"/>
      <color theme="1"/>
      <name val="Montserrat"/>
    </font>
    <font>
      <sz val="11"/>
      <color rgb="FF467886"/>
      <name val="Arial"/>
      <family val="2"/>
    </font>
    <font>
      <sz val="11"/>
      <color theme="1"/>
      <name val="Montserrat"/>
    </font>
    <font>
      <b/>
      <sz val="11"/>
      <color theme="1"/>
      <name val="Montserrat"/>
    </font>
    <font>
      <u/>
      <sz val="11"/>
      <color theme="10"/>
      <name val="Montserrat"/>
    </font>
    <font>
      <u/>
      <sz val="11"/>
      <color rgb="FF467886"/>
      <name val="Montserrat"/>
    </font>
    <font>
      <sz val="11"/>
      <name val="Montserrat"/>
    </font>
    <font>
      <sz val="11"/>
      <color rgb="FF467886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7" fillId="0" borderId="0" xfId="0" applyFont="1"/>
    <xf numFmtId="168" fontId="7" fillId="0" borderId="0" xfId="3" applyNumberFormat="1" applyFont="1"/>
    <xf numFmtId="3" fontId="7" fillId="0" borderId="0" xfId="3" applyNumberFormat="1" applyFont="1"/>
    <xf numFmtId="0" fontId="4" fillId="0" borderId="0" xfId="0" applyFont="1"/>
    <xf numFmtId="0" fontId="3" fillId="0" borderId="0" xfId="0" applyFont="1"/>
    <xf numFmtId="0" fontId="9" fillId="0" borderId="0" xfId="0" applyFont="1"/>
    <xf numFmtId="3" fontId="9" fillId="0" borderId="0" xfId="3" applyNumberFormat="1" applyFont="1"/>
    <xf numFmtId="168" fontId="9" fillId="0" borderId="0" xfId="3" applyNumberFormat="1" applyFont="1"/>
    <xf numFmtId="165" fontId="9" fillId="0" borderId="0" xfId="0" applyNumberFormat="1" applyFont="1"/>
    <xf numFmtId="0" fontId="10" fillId="0" borderId="0" xfId="0" applyFont="1"/>
    <xf numFmtId="0" fontId="11" fillId="0" borderId="0" xfId="0" applyFont="1"/>
    <xf numFmtId="3" fontId="11" fillId="0" borderId="0" xfId="0" applyNumberFormat="1" applyFont="1"/>
    <xf numFmtId="0" fontId="12" fillId="0" borderId="0" xfId="0" applyFont="1"/>
    <xf numFmtId="0" fontId="13" fillId="0" borderId="0" xfId="2" applyFont="1"/>
    <xf numFmtId="0" fontId="13" fillId="0" borderId="0" xfId="2" quotePrefix="1" applyFont="1"/>
    <xf numFmtId="165" fontId="11" fillId="0" borderId="0" xfId="0" applyNumberFormat="1" applyFont="1"/>
    <xf numFmtId="1" fontId="11" fillId="0" borderId="0" xfId="0" applyNumberFormat="1" applyFont="1"/>
    <xf numFmtId="3" fontId="11" fillId="0" borderId="0" xfId="3" applyNumberFormat="1" applyFont="1"/>
    <xf numFmtId="165" fontId="11" fillId="0" borderId="0" xfId="3" applyNumberFormat="1" applyFont="1" applyFill="1" applyBorder="1"/>
    <xf numFmtId="168" fontId="11" fillId="0" borderId="0" xfId="3" applyNumberFormat="1" applyFont="1"/>
    <xf numFmtId="0" fontId="14" fillId="0" borderId="0" xfId="2" applyFont="1"/>
    <xf numFmtId="1" fontId="11" fillId="0" borderId="0" xfId="1" applyNumberFormat="1" applyFont="1"/>
    <xf numFmtId="164" fontId="11" fillId="0" borderId="0" xfId="1" applyNumberFormat="1" applyFont="1"/>
    <xf numFmtId="0" fontId="15" fillId="0" borderId="0" xfId="0" applyFont="1"/>
    <xf numFmtId="3" fontId="15" fillId="0" borderId="0" xfId="3" applyNumberFormat="1" applyFont="1"/>
    <xf numFmtId="2" fontId="15" fillId="0" borderId="0" xfId="0" applyNumberFormat="1" applyFont="1"/>
    <xf numFmtId="165" fontId="15" fillId="0" borderId="0" xfId="0" applyNumberFormat="1" applyFont="1"/>
    <xf numFmtId="0" fontId="16" fillId="0" borderId="0" xfId="0" applyFont="1"/>
    <xf numFmtId="167" fontId="11" fillId="0" borderId="0" xfId="3" applyNumberFormat="1" applyFont="1"/>
    <xf numFmtId="10" fontId="11" fillId="0" borderId="0" xfId="1" applyNumberFormat="1" applyFont="1"/>
    <xf numFmtId="3" fontId="11" fillId="0" borderId="0" xfId="1" applyNumberFormat="1" applyFont="1"/>
    <xf numFmtId="4" fontId="11" fillId="0" borderId="0" xfId="3" applyNumberFormat="1" applyFont="1"/>
    <xf numFmtId="0" fontId="2" fillId="0" borderId="0" xfId="0" applyFont="1"/>
    <xf numFmtId="166" fontId="11" fillId="0" borderId="0" xfId="1" applyNumberFormat="1" applyFont="1"/>
    <xf numFmtId="9" fontId="11" fillId="0" borderId="0" xfId="1" applyFont="1"/>
    <xf numFmtId="168" fontId="11" fillId="0" borderId="0" xfId="0" applyNumberFormat="1" applyFont="1"/>
    <xf numFmtId="164" fontId="11" fillId="0" borderId="0" xfId="1" applyNumberFormat="1" applyFont="1" applyAlignment="1">
      <alignment vertical="center"/>
    </xf>
    <xf numFmtId="10" fontId="11" fillId="0" borderId="0" xfId="1" applyNumberFormat="1" applyFont="1" applyAlignment="1">
      <alignment vertical="center"/>
    </xf>
    <xf numFmtId="10" fontId="11" fillId="0" borderId="0" xfId="0" applyNumberFormat="1" applyFont="1"/>
    <xf numFmtId="0" fontId="15" fillId="0" borderId="0" xfId="0" applyFont="1" applyAlignment="1">
      <alignment horizontal="center"/>
    </xf>
    <xf numFmtId="164" fontId="11" fillId="0" borderId="0" xfId="1" applyNumberFormat="1" applyFont="1" applyFill="1" applyBorder="1" applyAlignment="1"/>
    <xf numFmtId="165" fontId="11" fillId="0" borderId="0" xfId="3" applyNumberFormat="1" applyFont="1"/>
    <xf numFmtId="164" fontId="15" fillId="0" borderId="0" xfId="1" applyNumberFormat="1" applyFont="1"/>
    <xf numFmtId="0" fontId="11" fillId="0" borderId="0" xfId="1" applyNumberFormat="1" applyFont="1"/>
    <xf numFmtId="164" fontId="11" fillId="0" borderId="0" xfId="0" applyNumberFormat="1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9" fontId="11" fillId="0" borderId="0" xfId="0" applyNumberFormat="1" applyFont="1"/>
    <xf numFmtId="170" fontId="11" fillId="0" borderId="0" xfId="0" applyNumberFormat="1" applyFont="1"/>
    <xf numFmtId="10" fontId="13" fillId="0" borderId="0" xfId="2" applyNumberFormat="1" applyFont="1"/>
    <xf numFmtId="164" fontId="11" fillId="0" borderId="0" xfId="1" applyNumberFormat="1" applyFont="1" applyFill="1"/>
  </cellXfs>
  <cellStyles count="5">
    <cellStyle name="Comma" xfId="3" builtinId="3"/>
    <cellStyle name="Hyperlink" xfId="2" builtinId="8"/>
    <cellStyle name="Normal" xfId="0" builtinId="0"/>
    <cellStyle name="Normal 2" xfId="4" xr:uid="{5334D05D-AB52-4B64-8882-C022263ACFAE}"/>
    <cellStyle name="Percent" xfId="1" builtinId="5"/>
  </cellStyles>
  <dxfs count="0"/>
  <tableStyles count="0" defaultTableStyle="TableStyleMedium2" defaultPivotStyle="PivotStyleLight16"/>
  <colors>
    <mruColors>
      <color rgb="FF46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1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ata/Gas%20Prices%20-%20Domestic.xlsx" TargetMode="External"/><Relationship Id="rId2" Type="http://schemas.openxmlformats.org/officeDocument/2006/relationships/externalLinkPath" Target="file:///G:\MARKETS%20GROUP\REMM\Data\Gas%20Prices%20-%20Domestic.xlsx" TargetMode="External"/><Relationship Id="rId1" Type="http://schemas.openxmlformats.org/officeDocument/2006/relationships/externalLinkPath" Target="/MARKETS%20GROUP/REMM/Data/Gas%20Prices%20-%20Domest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change"/>
      <sheetName val="NI"/>
      <sheetName val="DESNZ"/>
      <sheetName val="Eurostat"/>
      <sheetName val="Graphs"/>
      <sheetName val="Trends"/>
      <sheetName val="Publish"/>
      <sheetName val="Notes"/>
    </sheetNames>
    <sheetDataSet>
      <sheetData sheetId="0"/>
      <sheetData sheetId="1"/>
      <sheetData sheetId="2"/>
      <sheetData sheetId="3">
        <row r="1">
          <cell r="A1" t="str">
            <v>Year</v>
          </cell>
          <cell r="B1" t="str">
            <v>Semester</v>
          </cell>
          <cell r="C1" t="str">
            <v xml:space="preserve">Band </v>
          </cell>
          <cell r="D1" t="str">
            <v>Size of consumer</v>
          </cell>
          <cell r="E1" t="str">
            <v>Annual consumption (kWh)</v>
          </cell>
          <cell r="G1" t="str">
            <v>Country</v>
          </cell>
          <cell r="M1" t="str">
            <v>Unit price inc all taxes (p/kWh)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619B-DFB1-472C-AE58-1CD10933E196}">
  <dimension ref="A1:F89"/>
  <sheetViews>
    <sheetView tabSelected="1" workbookViewId="0"/>
  </sheetViews>
  <sheetFormatPr defaultRowHeight="16.5" x14ac:dyDescent="0.45"/>
  <cols>
    <col min="1" max="1" width="11.7265625" style="11" bestFit="1" customWidth="1"/>
    <col min="2" max="2" width="96.54296875" style="11" bestFit="1" customWidth="1"/>
    <col min="3" max="5" width="8.7265625" style="11"/>
    <col min="6" max="6" width="9.1796875" style="11"/>
  </cols>
  <sheetData>
    <row r="1" spans="1:2" x14ac:dyDescent="0.45">
      <c r="A1" s="13" t="s">
        <v>0</v>
      </c>
    </row>
    <row r="2" spans="1:2" x14ac:dyDescent="0.45">
      <c r="A2" s="14" t="s">
        <v>4</v>
      </c>
      <c r="B2" s="11" t="s">
        <v>148</v>
      </c>
    </row>
    <row r="3" spans="1:2" x14ac:dyDescent="0.45">
      <c r="A3" s="14" t="s">
        <v>5</v>
      </c>
      <c r="B3" s="11" t="s">
        <v>149</v>
      </c>
    </row>
    <row r="4" spans="1:2" x14ac:dyDescent="0.45">
      <c r="A4" s="14" t="s">
        <v>6</v>
      </c>
      <c r="B4" s="11" t="s">
        <v>150</v>
      </c>
    </row>
    <row r="5" spans="1:2" x14ac:dyDescent="0.45">
      <c r="A5" s="15" t="s">
        <v>7</v>
      </c>
      <c r="B5" s="11" t="s">
        <v>151</v>
      </c>
    </row>
    <row r="6" spans="1:2" x14ac:dyDescent="0.45">
      <c r="A6" s="14" t="s">
        <v>8</v>
      </c>
      <c r="B6" s="11" t="s">
        <v>142</v>
      </c>
    </row>
    <row r="7" spans="1:2" x14ac:dyDescent="0.45">
      <c r="A7" s="14" t="s">
        <v>9</v>
      </c>
      <c r="B7" s="11" t="s">
        <v>141</v>
      </c>
    </row>
    <row r="8" spans="1:2" x14ac:dyDescent="0.45">
      <c r="A8" s="14" t="s">
        <v>10</v>
      </c>
      <c r="B8" s="11" t="s">
        <v>140</v>
      </c>
    </row>
    <row r="9" spans="1:2" x14ac:dyDescent="0.45">
      <c r="A9" s="14" t="s">
        <v>11</v>
      </c>
      <c r="B9" s="11" t="s">
        <v>351</v>
      </c>
    </row>
    <row r="10" spans="1:2" x14ac:dyDescent="0.45">
      <c r="A10" s="14" t="s">
        <v>12</v>
      </c>
      <c r="B10" s="11" t="s">
        <v>138</v>
      </c>
    </row>
    <row r="11" spans="1:2" x14ac:dyDescent="0.45">
      <c r="A11" s="14" t="s">
        <v>13</v>
      </c>
      <c r="B11" s="11" t="s">
        <v>137</v>
      </c>
    </row>
    <row r="12" spans="1:2" x14ac:dyDescent="0.45">
      <c r="A12" s="14" t="s">
        <v>14</v>
      </c>
      <c r="B12" s="11" t="s">
        <v>133</v>
      </c>
    </row>
    <row r="13" spans="1:2" x14ac:dyDescent="0.45">
      <c r="A13" s="14" t="s">
        <v>15</v>
      </c>
      <c r="B13" s="11" t="s">
        <v>132</v>
      </c>
    </row>
    <row r="14" spans="1:2" x14ac:dyDescent="0.45">
      <c r="A14" s="14" t="s">
        <v>16</v>
      </c>
      <c r="B14" s="11" t="s">
        <v>216</v>
      </c>
    </row>
    <row r="15" spans="1:2" x14ac:dyDescent="0.45">
      <c r="A15" s="14" t="s">
        <v>17</v>
      </c>
      <c r="B15" s="11" t="s">
        <v>217</v>
      </c>
    </row>
    <row r="16" spans="1:2" x14ac:dyDescent="0.45">
      <c r="A16" s="14" t="s">
        <v>18</v>
      </c>
      <c r="B16" s="11" t="s">
        <v>131</v>
      </c>
    </row>
    <row r="17" spans="1:2" x14ac:dyDescent="0.45">
      <c r="A17" s="14" t="s">
        <v>19</v>
      </c>
      <c r="B17" s="11" t="s">
        <v>130</v>
      </c>
    </row>
    <row r="18" spans="1:2" x14ac:dyDescent="0.45">
      <c r="A18" s="14" t="s">
        <v>20</v>
      </c>
      <c r="B18" s="11" t="s">
        <v>129</v>
      </c>
    </row>
    <row r="19" spans="1:2" x14ac:dyDescent="0.45">
      <c r="A19" s="14" t="s">
        <v>21</v>
      </c>
      <c r="B19" s="11" t="s">
        <v>262</v>
      </c>
    </row>
    <row r="20" spans="1:2" x14ac:dyDescent="0.45">
      <c r="A20" s="14" t="s">
        <v>109</v>
      </c>
      <c r="B20" s="11" t="s">
        <v>122</v>
      </c>
    </row>
    <row r="21" spans="1:2" x14ac:dyDescent="0.45">
      <c r="A21" s="14" t="s">
        <v>25</v>
      </c>
      <c r="B21" s="11" t="s">
        <v>349</v>
      </c>
    </row>
    <row r="22" spans="1:2" x14ac:dyDescent="0.45">
      <c r="A22" s="14" t="s">
        <v>22</v>
      </c>
      <c r="B22" s="11" t="s">
        <v>348</v>
      </c>
    </row>
    <row r="23" spans="1:2" x14ac:dyDescent="0.45">
      <c r="A23" s="14" t="s">
        <v>26</v>
      </c>
      <c r="B23" s="11" t="s">
        <v>322</v>
      </c>
    </row>
    <row r="24" spans="1:2" x14ac:dyDescent="0.45">
      <c r="A24" s="14" t="s">
        <v>23</v>
      </c>
      <c r="B24" s="11" t="s">
        <v>323</v>
      </c>
    </row>
    <row r="25" spans="1:2" x14ac:dyDescent="0.45">
      <c r="A25" s="14" t="s">
        <v>24</v>
      </c>
      <c r="B25" s="11" t="s">
        <v>457</v>
      </c>
    </row>
    <row r="26" spans="1:2" x14ac:dyDescent="0.45">
      <c r="A26" s="14" t="s">
        <v>27</v>
      </c>
      <c r="B26" s="11" t="s">
        <v>458</v>
      </c>
    </row>
    <row r="27" spans="1:2" x14ac:dyDescent="0.45">
      <c r="A27" s="14" t="s">
        <v>110</v>
      </c>
      <c r="B27" s="11" t="s">
        <v>218</v>
      </c>
    </row>
    <row r="28" spans="1:2" x14ac:dyDescent="0.45">
      <c r="A28" s="14" t="s">
        <v>28</v>
      </c>
      <c r="B28" s="11" t="s">
        <v>459</v>
      </c>
    </row>
    <row r="29" spans="1:2" x14ac:dyDescent="0.45">
      <c r="A29" s="14" t="s">
        <v>32</v>
      </c>
      <c r="B29" s="11" t="s">
        <v>460</v>
      </c>
    </row>
    <row r="30" spans="1:2" x14ac:dyDescent="0.45">
      <c r="A30" s="14" t="s">
        <v>111</v>
      </c>
      <c r="B30" s="11" t="s">
        <v>461</v>
      </c>
    </row>
    <row r="31" spans="1:2" x14ac:dyDescent="0.45">
      <c r="A31" s="14" t="s">
        <v>112</v>
      </c>
      <c r="B31" s="11" t="s">
        <v>462</v>
      </c>
    </row>
    <row r="32" spans="1:2" x14ac:dyDescent="0.45">
      <c r="A32" s="14" t="s">
        <v>113</v>
      </c>
      <c r="B32" s="11" t="s">
        <v>463</v>
      </c>
    </row>
    <row r="33" spans="1:2" x14ac:dyDescent="0.45">
      <c r="A33" s="14" t="s">
        <v>114</v>
      </c>
      <c r="B33" s="11" t="s">
        <v>464</v>
      </c>
    </row>
    <row r="34" spans="1:2" x14ac:dyDescent="0.45">
      <c r="A34" s="14" t="s">
        <v>115</v>
      </c>
      <c r="B34" s="11" t="s">
        <v>465</v>
      </c>
    </row>
    <row r="35" spans="1:2" x14ac:dyDescent="0.45">
      <c r="A35" s="14" t="s">
        <v>116</v>
      </c>
      <c r="B35" s="11" t="s">
        <v>466</v>
      </c>
    </row>
    <row r="36" spans="1:2" x14ac:dyDescent="0.45">
      <c r="A36" s="14" t="s">
        <v>117</v>
      </c>
      <c r="B36" s="11" t="s">
        <v>467</v>
      </c>
    </row>
    <row r="37" spans="1:2" x14ac:dyDescent="0.45">
      <c r="A37" s="14" t="s">
        <v>119</v>
      </c>
      <c r="B37" s="11" t="s">
        <v>468</v>
      </c>
    </row>
    <row r="38" spans="1:2" x14ac:dyDescent="0.45">
      <c r="A38" s="14" t="s">
        <v>120</v>
      </c>
      <c r="B38" s="11" t="s">
        <v>469</v>
      </c>
    </row>
    <row r="39" spans="1:2" x14ac:dyDescent="0.45">
      <c r="A39" s="14" t="s">
        <v>121</v>
      </c>
      <c r="B39" s="11" t="s">
        <v>470</v>
      </c>
    </row>
    <row r="40" spans="1:2" x14ac:dyDescent="0.45">
      <c r="A40" s="14" t="s">
        <v>29</v>
      </c>
      <c r="B40" s="11" t="s">
        <v>128</v>
      </c>
    </row>
    <row r="41" spans="1:2" x14ac:dyDescent="0.45">
      <c r="A41" s="14" t="s">
        <v>30</v>
      </c>
      <c r="B41" s="11" t="s">
        <v>127</v>
      </c>
    </row>
    <row r="42" spans="1:2" x14ac:dyDescent="0.45">
      <c r="A42" s="14" t="s">
        <v>35</v>
      </c>
      <c r="B42" s="11" t="s">
        <v>219</v>
      </c>
    </row>
    <row r="43" spans="1:2" x14ac:dyDescent="0.45">
      <c r="A43" s="14" t="s">
        <v>31</v>
      </c>
      <c r="B43" s="11" t="s">
        <v>220</v>
      </c>
    </row>
    <row r="44" spans="1:2" x14ac:dyDescent="0.45">
      <c r="A44" s="14" t="s">
        <v>33</v>
      </c>
      <c r="B44" s="11" t="s">
        <v>221</v>
      </c>
    </row>
    <row r="45" spans="1:2" x14ac:dyDescent="0.45">
      <c r="A45" s="14" t="s">
        <v>34</v>
      </c>
      <c r="B45" s="11" t="s">
        <v>45</v>
      </c>
    </row>
    <row r="46" spans="1:2" x14ac:dyDescent="0.45">
      <c r="A46" s="14" t="s">
        <v>39</v>
      </c>
      <c r="B46" s="11" t="s">
        <v>46</v>
      </c>
    </row>
    <row r="47" spans="1:2" x14ac:dyDescent="0.45">
      <c r="A47" s="14" t="s">
        <v>36</v>
      </c>
      <c r="B47" s="11" t="s">
        <v>47</v>
      </c>
    </row>
    <row r="48" spans="1:2" x14ac:dyDescent="0.45">
      <c r="A48" s="14" t="s">
        <v>37</v>
      </c>
      <c r="B48" s="11" t="s">
        <v>118</v>
      </c>
    </row>
    <row r="49" spans="1:2" x14ac:dyDescent="0.45">
      <c r="A49" s="14" t="s">
        <v>235</v>
      </c>
      <c r="B49" s="11" t="s">
        <v>222</v>
      </c>
    </row>
    <row r="50" spans="1:2" x14ac:dyDescent="0.45">
      <c r="A50" s="14" t="s">
        <v>38</v>
      </c>
      <c r="B50" s="11" t="s">
        <v>223</v>
      </c>
    </row>
    <row r="51" spans="1:2" x14ac:dyDescent="0.45">
      <c r="A51" s="14" t="s">
        <v>40</v>
      </c>
      <c r="B51" s="11" t="s">
        <v>126</v>
      </c>
    </row>
    <row r="52" spans="1:2" x14ac:dyDescent="0.45">
      <c r="A52" s="14" t="s">
        <v>41</v>
      </c>
      <c r="B52" s="11" t="s">
        <v>125</v>
      </c>
    </row>
    <row r="53" spans="1:2" x14ac:dyDescent="0.45">
      <c r="A53" s="14" t="s">
        <v>234</v>
      </c>
      <c r="B53" s="11" t="s">
        <v>358</v>
      </c>
    </row>
    <row r="54" spans="1:2" x14ac:dyDescent="0.45">
      <c r="A54" s="14" t="s">
        <v>225</v>
      </c>
      <c r="B54" s="11" t="s">
        <v>312</v>
      </c>
    </row>
    <row r="55" spans="1:2" x14ac:dyDescent="0.45">
      <c r="A55" s="14" t="s">
        <v>226</v>
      </c>
      <c r="B55" s="11" t="s">
        <v>313</v>
      </c>
    </row>
    <row r="56" spans="1:2" x14ac:dyDescent="0.45">
      <c r="A56" s="14" t="s">
        <v>242</v>
      </c>
      <c r="B56" s="11" t="s">
        <v>314</v>
      </c>
    </row>
    <row r="57" spans="1:2" x14ac:dyDescent="0.45">
      <c r="A57" s="14" t="s">
        <v>227</v>
      </c>
      <c r="B57" s="11" t="s">
        <v>315</v>
      </c>
    </row>
    <row r="58" spans="1:2" x14ac:dyDescent="0.45">
      <c r="A58" s="14" t="s">
        <v>264</v>
      </c>
      <c r="B58" s="11" t="s">
        <v>310</v>
      </c>
    </row>
    <row r="59" spans="1:2" x14ac:dyDescent="0.45">
      <c r="A59" s="14" t="s">
        <v>243</v>
      </c>
      <c r="B59" s="11" t="s">
        <v>311</v>
      </c>
    </row>
    <row r="60" spans="1:2" x14ac:dyDescent="0.45">
      <c r="A60" s="14" t="s">
        <v>228</v>
      </c>
      <c r="B60" s="11" t="s">
        <v>224</v>
      </c>
    </row>
    <row r="61" spans="1:2" x14ac:dyDescent="0.45">
      <c r="A61" s="14" t="s">
        <v>271</v>
      </c>
      <c r="B61" s="11" t="s">
        <v>124</v>
      </c>
    </row>
    <row r="62" spans="1:2" x14ac:dyDescent="0.45">
      <c r="A62" s="14" t="s">
        <v>244</v>
      </c>
      <c r="B62" s="11" t="s">
        <v>123</v>
      </c>
    </row>
    <row r="63" spans="1:2" x14ac:dyDescent="0.45">
      <c r="A63" s="14" t="s">
        <v>229</v>
      </c>
      <c r="B63" s="11" t="s">
        <v>233</v>
      </c>
    </row>
    <row r="64" spans="1:2" x14ac:dyDescent="0.45">
      <c r="A64" s="14" t="s">
        <v>245</v>
      </c>
      <c r="B64" s="11" t="s">
        <v>236</v>
      </c>
    </row>
    <row r="65" spans="1:2" x14ac:dyDescent="0.45">
      <c r="A65" s="14" t="s">
        <v>273</v>
      </c>
      <c r="B65" s="11" t="s">
        <v>237</v>
      </c>
    </row>
    <row r="66" spans="1:2" x14ac:dyDescent="0.45">
      <c r="A66" s="14" t="s">
        <v>265</v>
      </c>
      <c r="B66" s="11" t="s">
        <v>263</v>
      </c>
    </row>
    <row r="67" spans="1:2" x14ac:dyDescent="0.45">
      <c r="A67" s="14" t="s">
        <v>230</v>
      </c>
      <c r="B67" s="11" t="s">
        <v>48</v>
      </c>
    </row>
    <row r="68" spans="1:2" x14ac:dyDescent="0.45">
      <c r="A68" s="14" t="s">
        <v>267</v>
      </c>
      <c r="B68" s="11" t="s">
        <v>239</v>
      </c>
    </row>
    <row r="69" spans="1:2" x14ac:dyDescent="0.45">
      <c r="A69" s="14" t="s">
        <v>274</v>
      </c>
      <c r="B69" s="11" t="s">
        <v>240</v>
      </c>
    </row>
    <row r="70" spans="1:2" x14ac:dyDescent="0.45">
      <c r="A70" s="14" t="s">
        <v>272</v>
      </c>
      <c r="B70" s="11" t="s">
        <v>266</v>
      </c>
    </row>
    <row r="71" spans="1:2" x14ac:dyDescent="0.45">
      <c r="A71" s="14" t="s">
        <v>231</v>
      </c>
      <c r="B71" s="11" t="s">
        <v>241</v>
      </c>
    </row>
    <row r="72" spans="1:2" x14ac:dyDescent="0.45">
      <c r="A72" s="14" t="s">
        <v>317</v>
      </c>
      <c r="B72" s="11" t="s">
        <v>238</v>
      </c>
    </row>
    <row r="73" spans="1:2" x14ac:dyDescent="0.45">
      <c r="A73" s="14" t="s">
        <v>316</v>
      </c>
      <c r="B73" s="11" t="s">
        <v>320</v>
      </c>
    </row>
    <row r="74" spans="1:2" x14ac:dyDescent="0.45">
      <c r="A74" s="14" t="s">
        <v>232</v>
      </c>
      <c r="B74" s="11" t="s">
        <v>321</v>
      </c>
    </row>
    <row r="75" spans="1:2" x14ac:dyDescent="0.45">
      <c r="A75" s="14" t="s">
        <v>318</v>
      </c>
      <c r="B75" s="11" t="s">
        <v>322</v>
      </c>
    </row>
    <row r="76" spans="1:2" x14ac:dyDescent="0.45">
      <c r="A76" s="14" t="s">
        <v>246</v>
      </c>
      <c r="B76" s="11" t="s">
        <v>323</v>
      </c>
    </row>
    <row r="77" spans="1:2" x14ac:dyDescent="0.45">
      <c r="A77" s="14" t="s">
        <v>247</v>
      </c>
      <c r="B77" s="11" t="s">
        <v>471</v>
      </c>
    </row>
    <row r="78" spans="1:2" x14ac:dyDescent="0.45">
      <c r="A78" s="14" t="s">
        <v>248</v>
      </c>
      <c r="B78" s="11" t="s">
        <v>472</v>
      </c>
    </row>
    <row r="79" spans="1:2" x14ac:dyDescent="0.45">
      <c r="A79" s="14" t="s">
        <v>249</v>
      </c>
      <c r="B79" s="11" t="s">
        <v>256</v>
      </c>
    </row>
    <row r="80" spans="1:2" x14ac:dyDescent="0.45">
      <c r="A80" s="14" t="s">
        <v>250</v>
      </c>
      <c r="B80" s="11" t="s">
        <v>473</v>
      </c>
    </row>
    <row r="81" spans="1:2" x14ac:dyDescent="0.45">
      <c r="A81" s="14" t="s">
        <v>251</v>
      </c>
      <c r="B81" s="11" t="s">
        <v>456</v>
      </c>
    </row>
    <row r="82" spans="1:2" x14ac:dyDescent="0.45">
      <c r="A82" s="14" t="s">
        <v>252</v>
      </c>
      <c r="B82" s="11" t="s">
        <v>455</v>
      </c>
    </row>
    <row r="83" spans="1:2" x14ac:dyDescent="0.45">
      <c r="A83" s="14" t="s">
        <v>253</v>
      </c>
      <c r="B83" s="11" t="s">
        <v>454</v>
      </c>
    </row>
    <row r="84" spans="1:2" x14ac:dyDescent="0.45">
      <c r="A84" s="14" t="s">
        <v>254</v>
      </c>
      <c r="B84" s="11" t="s">
        <v>453</v>
      </c>
    </row>
    <row r="85" spans="1:2" x14ac:dyDescent="0.45">
      <c r="A85" s="14" t="s">
        <v>255</v>
      </c>
      <c r="B85" s="11" t="s">
        <v>452</v>
      </c>
    </row>
    <row r="86" spans="1:2" x14ac:dyDescent="0.45">
      <c r="A86" s="14" t="s">
        <v>319</v>
      </c>
      <c r="B86" s="11" t="s">
        <v>269</v>
      </c>
    </row>
    <row r="87" spans="1:2" x14ac:dyDescent="0.45">
      <c r="A87" s="14" t="s">
        <v>268</v>
      </c>
      <c r="B87" s="11" t="s">
        <v>270</v>
      </c>
    </row>
    <row r="88" spans="1:2" x14ac:dyDescent="0.45">
      <c r="A88" s="14"/>
    </row>
    <row r="89" spans="1:2" x14ac:dyDescent="0.45">
      <c r="A89" s="14"/>
    </row>
  </sheetData>
  <phoneticPr fontId="8" type="noConversion"/>
  <hyperlinks>
    <hyperlink ref="A2" location="'Figure 1'!A1" display="Figure 1" xr:uid="{8C3842FE-E721-470A-B604-89C7E7D00845}"/>
    <hyperlink ref="A3" location="'Table 1'!A1" display="Table 1" xr:uid="{7059753C-52B6-4FAF-9AC1-2C630C4CCDFC}"/>
    <hyperlink ref="A4" location="'Figure 2'!A1" display="Figure 2" xr:uid="{BFA45DD6-F564-438F-9417-B57C6E4DE577}"/>
    <hyperlink ref="A5" location="'Figure 3'!A1" display="Figure 3" xr:uid="{72DB4ACB-9971-4746-8D58-61DDB63FEEE6}"/>
    <hyperlink ref="A6" location="'Table 2'!A1" display="Table 2" xr:uid="{FDA76360-2052-465E-AAAD-C26CA5573B3C}"/>
    <hyperlink ref="A7" location="'Figure 4'!A1" display="Figure 4" xr:uid="{C676E8EB-62A4-4BA9-B4F3-9639B683266B}"/>
    <hyperlink ref="A8" location="'Figure 5'!A1" display="Figure 5" xr:uid="{B7E4AE4A-A356-49C3-A993-CA265543CECB}"/>
    <hyperlink ref="A9" location="'Figure 6'!A1" display="Figure 6" xr:uid="{5BF84EC6-E08B-4D0A-9638-26C3139EC31B}"/>
    <hyperlink ref="A10" location="'Table 3'!A1" display="Table 3" xr:uid="{FB4A3CE5-1C76-4315-820C-D0B583770F7A}"/>
    <hyperlink ref="A11" location="'Figure 7'!A1" display="Figure 7" xr:uid="{13807A6E-54D3-4755-8FDD-BA1358512621}"/>
    <hyperlink ref="A12" location="'Figure 8'!A1" display="Figure 8" xr:uid="{EC930190-07B7-4AE3-BCDD-FD188C0DCE2A}"/>
    <hyperlink ref="A13" location="'Table 4'!A1" display="Table 4" xr:uid="{E4438B91-EF72-46F4-9193-B38FE0021784}"/>
    <hyperlink ref="A14" location="'Figure 9'!A1" display="Figure 9" xr:uid="{18EFA5E2-7CAF-43D3-9F11-ADA935D676FB}"/>
    <hyperlink ref="A15" location="'Table 5'!A1" display="Table 5" xr:uid="{F86D04E3-EF42-440D-BF0B-2DC3500A1E29}"/>
    <hyperlink ref="A17" location="'Figure 10'!A1" display="Figure 10" xr:uid="{04E41222-0A16-41B1-9ADB-027DB0CC6E4E}"/>
    <hyperlink ref="A16" location="'Table 6'!A1" display="Table 6" xr:uid="{9E86094E-B2A5-40B8-9271-BDA825970F71}"/>
    <hyperlink ref="A19" location="'Figure 11'!A1" display="Figure 11" xr:uid="{E06077D5-CD76-446E-B177-F521212CE2FC}"/>
    <hyperlink ref="A18" location="'Table 7'!A1" display="Table 8" xr:uid="{B7A4CDD2-BE5E-43E9-B18E-5899B7A72069}"/>
    <hyperlink ref="A22" location="'Figure 12'!A1" display="Figure 12" xr:uid="{AE4D3F41-72E6-4749-8CB7-F089B1B3FEE9}"/>
    <hyperlink ref="A24" location="'Figure 13'!A1" display="Figure 13" xr:uid="{C3135C61-A1CA-4D45-8545-60DCE3C951D4}"/>
    <hyperlink ref="A25" location="'Figure 14'!A1" display="Figure 14" xr:uid="{17E31605-1741-4E3F-8702-16C1EB27D0CF}"/>
    <hyperlink ref="A21" location="'Table 9'!A1" display="Table 9" xr:uid="{9C52B38D-C287-4673-95E2-1B385B25B890}"/>
    <hyperlink ref="A23" location="'Table 10'!A1" display="Table 10" xr:uid="{7C01C40E-59D5-4E82-A5F4-6BC1DA851904}"/>
    <hyperlink ref="A26" location="'Figure 15'!A1" display="Figure 15" xr:uid="{5E3C57F0-4383-4E03-A2D0-68C4B57369AB}"/>
    <hyperlink ref="A39" location="'Figure 26'!A1" display="Figure 26" xr:uid="{E6DE03C7-0C39-497F-868C-5989FCAF595A}"/>
    <hyperlink ref="A38" location="'Figure 25'!A1" display="Figure 25" xr:uid="{AE73D6EA-5B3F-46A3-9DF0-364958F9CE0A}"/>
    <hyperlink ref="A40" location="'Figure 27'!A1" display="Figure 27" xr:uid="{91A770C7-228D-4621-A146-C4F4E4EEEA54}"/>
    <hyperlink ref="A41" location="'Figure 28'!A1" display="Figure 28" xr:uid="{BAE1F7F9-C016-4AC7-BCAF-5C6D29263349}"/>
    <hyperlink ref="A43" location="'Figure 29'!A1" display="Figure 29" xr:uid="{491D57C4-8E3A-4E77-9772-7363B8D2A600}"/>
    <hyperlink ref="A42" location="'Table 13'!A1" display="Table 13" xr:uid="{FEDF9DB3-687B-43E2-AB3A-DAA96CDC2410}"/>
    <hyperlink ref="A44" location="'Figure 30'!A1" display="Figure 30" xr:uid="{AF0FECF8-8C90-450A-80CE-7B36371A9D0A}"/>
    <hyperlink ref="A46" location="'Table 14'!A1" display="Table 14" xr:uid="{5A610523-0FBC-40A3-9441-5FA6764ED2DB}"/>
    <hyperlink ref="A45" location="'Figure 31'!A1" display="Figure 31" xr:uid="{CCDAAE33-21A3-4E3B-902D-7D4A969A3BE8}"/>
    <hyperlink ref="A47" location="'Figure 32'!A1" display="Figure 32" xr:uid="{4D4535FA-020C-4240-B6BC-80083754E5A9}"/>
    <hyperlink ref="A48" location="'Figure 33'!A1" display="Figure 33" xr:uid="{E9AB3677-D8EE-4DFC-80F6-E6102BA17737}"/>
    <hyperlink ref="A50" location="'Figure 34'!A1" display="Figure 34" xr:uid="{0C0B8422-9780-4153-B1E3-B8EC83FA4166}"/>
    <hyperlink ref="A49" location="'Table 15'!A1" display="Table 15" xr:uid="{318B9B6B-8B84-4159-9905-2076AE7ED06D}"/>
    <hyperlink ref="A51" location="'Figure 35'!A1" display="Figure 35" xr:uid="{93CDFF30-6281-49D2-8E70-684DAB306AFC}"/>
    <hyperlink ref="A20" location="'Table 8'!A1" display="Figure 12" xr:uid="{F6EF6B0C-B70A-4864-B3FB-C2D71409615D}"/>
    <hyperlink ref="A27" location="'Figure 16'!A1" display="Figure 16" xr:uid="{780AAEB6-0B70-4376-93CC-974C0D9F3C02}"/>
    <hyperlink ref="A29" location="'Table 12'!A1" display="Table 12" xr:uid="{218E53C8-9BE7-4378-8BDB-20ECA22DC7E2}"/>
    <hyperlink ref="A31" location="'Figure 18'!A1" display="Figure 18" xr:uid="{5C0948CB-AB99-4BAF-94D9-EA32E72DC2F2}"/>
    <hyperlink ref="A28" location="'Table 11'!A1" display="Table 11" xr:uid="{90FCF0C5-9945-4050-B2B3-E892CED5AFC8}"/>
    <hyperlink ref="A30" location="'Figure 17'!A1" display="Figure 17" xr:uid="{4EBFB857-D85D-4CAE-B0D2-3AE645255098}"/>
    <hyperlink ref="A32" location="'Figure 19'!A1" display="Figure 19" xr:uid="{2F4E459A-6F22-4C0A-8FAF-B888941A30EB}"/>
    <hyperlink ref="A33" location="'Figure 20'!A1" display="Figure 20" xr:uid="{1BEA326F-C8EC-4F35-BAF8-3616255938DC}"/>
    <hyperlink ref="A34" location="'Figure 21'!A1" display="Figure 21" xr:uid="{D5D2DF36-FDD5-4EF6-B671-D087A2DDC3A5}"/>
    <hyperlink ref="A35" location="'Figure 22'!A1" display="Figure 22" xr:uid="{4C426FE3-42F5-46C2-AA99-5F0105C3BB3E}"/>
    <hyperlink ref="A36" location="'Figure 23'!A1" display="Figure 23" xr:uid="{3EB57FB9-6C07-442A-BE98-CB85D1A255B2}"/>
    <hyperlink ref="A37" location="'Figure 24'!A1" display="Figure 24" xr:uid="{45A8E278-DBB4-425F-9CEC-5D9A3709AF13}"/>
    <hyperlink ref="A52:A56" location="'Figure 36'!A1" display="Figure 36" xr:uid="{F8526F99-73E3-4C2D-93F1-A9F6BF93CA3A}"/>
    <hyperlink ref="A58:A69" location="'Figure 36'!A1" display="Figure 36" xr:uid="{BF8EECA2-CF82-4479-8982-0879B8C8AFD9}"/>
    <hyperlink ref="A70:A80" location="'Figure 36'!A1" display="Figure 36" xr:uid="{36E08698-5658-4A5B-AE40-DD91D32917AE}"/>
    <hyperlink ref="A71:A83" location="'Figure 36'!A1" display="Figure 36" xr:uid="{47BF6B54-48D5-4856-AA6F-39371C0FB30B}"/>
    <hyperlink ref="A84" location="'Figure 57'!A1" display="Figure 57" xr:uid="{8E38EBCE-C79D-4DF3-B585-B286134016C8}"/>
    <hyperlink ref="A85:A87" location="'Figure 36'!A1" display="Figure 36" xr:uid="{48A17954-D0F7-400F-ACAC-12B194FC385B}"/>
    <hyperlink ref="A87" location="'Figure 59'!A1" display="Figure 59" xr:uid="{26B38FF1-1936-4321-BC14-9A56FB6A02B2}"/>
    <hyperlink ref="A52" location="'Figure 36'!A1" display="Figure 36" xr:uid="{B1EB3144-9DA2-4216-9C0F-90ED4FBD1A44}"/>
    <hyperlink ref="A53" location="'Table 16'!A1" display="Table 16" xr:uid="{DE9D9845-37B9-4FBA-9E27-5F8F1B18DF7B}"/>
    <hyperlink ref="A54" location="'Figure 37'!A1" display="Figure 37" xr:uid="{B209F882-7E99-4A87-B1FF-2A0D6157CBFE}"/>
    <hyperlink ref="A55" location="'Figure 38'!A1" display="Figure 38" xr:uid="{6CA28790-DFCF-4A23-906A-0F9FCEF74A53}"/>
    <hyperlink ref="A56" location="'Table 17'!A1" display="Table 17" xr:uid="{353301F7-EFAC-4496-B924-3E2DE6C2C452}"/>
    <hyperlink ref="A63" location="'Figure 43'!A1" display="Figure 43" xr:uid="{3A0D57F0-EAC0-45DD-8F27-CAAF2090A734}"/>
    <hyperlink ref="A64" location="'Table 20'!A1" display="Table 20" xr:uid="{059E70E4-87B5-4066-AEDA-218439405501}"/>
    <hyperlink ref="A65" location="'Figure 44'!A1" display="Figure 44" xr:uid="{A8572665-4A99-443D-B235-FB9BE19C4451}"/>
    <hyperlink ref="A66" location="'Table 21'!A1" display="Table 21" xr:uid="{82CCFF6C-247E-492E-8C2E-6B9925E47701}"/>
    <hyperlink ref="A67" location="'Figure 45'!A1" display="Figure 45" xr:uid="{5C8802E5-7CCC-4015-8480-C0406B7C8221}"/>
    <hyperlink ref="A68" location="'Table 22'!A1" display="Table 22" xr:uid="{77EE9AE2-A7AE-40DF-AA3B-392893B90CDF}"/>
    <hyperlink ref="A69" location="'Figure 46'!A1" display="Figure 46" xr:uid="{8C7E6D14-B997-4D86-95AF-91268A5B2FF6}"/>
    <hyperlink ref="A70" location="'Table 23'!A1" display="Table 23" xr:uid="{E312F448-4203-4BDA-AC7A-A331AFBDB05D}"/>
    <hyperlink ref="A71" location="'Figure 47'!A1" display="Figure 47" xr:uid="{CE9F5F1D-6681-40B8-853B-A8E63B8B09AD}"/>
    <hyperlink ref="A72" location="'Table 24'!A1" display="Table 24" xr:uid="{19A8C6AC-158A-46F4-AB26-9AC0EC27E551}"/>
    <hyperlink ref="A77" location="'Figure 50'!A1" display="Figure 50" xr:uid="{63E8777E-1D65-432A-B9AD-2E1B17F00F5A}"/>
    <hyperlink ref="A78" location="'Figure 51'!A1" display="Figure 51" xr:uid="{FD5D2AA2-F4C5-4A01-8120-B64688539D09}"/>
    <hyperlink ref="A79" location="'Figure 52'!A1" display="Figure 52" xr:uid="{67493B20-E6D3-47DC-BFA7-B33146A02B77}"/>
    <hyperlink ref="A80" location="'Figure 53'!A1" display="Figure 53" xr:uid="{8EED59C1-742A-4FD4-9ABC-601C402A7B2B}"/>
    <hyperlink ref="A81" location="'Figure 54'!A1" display="Figure 54" xr:uid="{A00BE95E-9B44-44E2-B3BE-6C349169CBBE}"/>
    <hyperlink ref="A82" location="'Figure 55'!A1" display="Figure 55" xr:uid="{FA8B2BC0-6C96-439A-AB3F-5E62116BF3F7}"/>
    <hyperlink ref="A83" location="'Figure 56'!A1" display="Figure 56" xr:uid="{7F1B124C-3C13-40EB-8EB7-655B891BEFD5}"/>
    <hyperlink ref="A85" location="'Figure 58'!A1" display="Figure 58" xr:uid="{A17081A0-4219-401A-B70B-DE0F486785AE}"/>
    <hyperlink ref="A86" location="'Table 27'!A1" display="Table 27" xr:uid="{9DCB0B92-6AE8-41BC-948F-8AC31F3859A3}"/>
    <hyperlink ref="A61" location="'Figure 42'!A1" display="Figure 42" xr:uid="{A5623F60-CA02-4E8E-ADC5-62B3BE35C5FC}"/>
    <hyperlink ref="A60" location="'Figure 41'!A1" display="Figure 41" xr:uid="{FF567A4F-EE25-4F2F-886F-1639A2B6BE05}"/>
    <hyperlink ref="A57" location="'Figure 39'!A1" display="Figure 39" xr:uid="{6788F190-8EAA-4C1D-8FC8-42FCAE7246F3}"/>
    <hyperlink ref="A58" location="'Figure 40'!A1" display="Figure 40" xr:uid="{C293CDC2-0D2B-442E-8602-0D7000176AF1}"/>
    <hyperlink ref="A59" location="'Table 18'!A1" display="Table 18" xr:uid="{8B5F7BCB-1E35-48BB-8E2D-0BA4CA3E9838}"/>
    <hyperlink ref="A62" location="'Table 19'!A1" display="Table 19" xr:uid="{E00C593C-469D-41A2-96BE-4CB2F7FC52D1}"/>
    <hyperlink ref="A73" location="'Table 25'!A1" display="Table 25" xr:uid="{B9457424-7590-421F-92DD-0EB41C3BCDF7}"/>
    <hyperlink ref="A74" location="'Figure 48'!A1" display="Figure 48" xr:uid="{B2EE57C6-AC9A-4837-A9C9-FB8E939FD514}"/>
    <hyperlink ref="A75" location="'Table 26'!A1" display="Table 26" xr:uid="{9BCCB4FA-A1E7-4071-96A9-95C8D411086E}"/>
    <hyperlink ref="A76" location="'Figure 49'!A1" display="Figure 49" xr:uid="{B125D1CB-3100-4142-8FC6-DE9F65EDDC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8EF4-AF52-4FE9-A60F-BB76CDD1B490}">
  <dimension ref="A1:E18"/>
  <sheetViews>
    <sheetView workbookViewId="0">
      <selection activeCell="A2" sqref="A2"/>
    </sheetView>
  </sheetViews>
  <sheetFormatPr defaultRowHeight="16.5" x14ac:dyDescent="0.45"/>
  <cols>
    <col min="1" max="1" width="19" style="11" bestFit="1" customWidth="1"/>
    <col min="2" max="2" width="15.453125" style="11" bestFit="1" customWidth="1"/>
    <col min="3" max="5" width="8.7265625" style="11"/>
  </cols>
  <sheetData>
    <row r="1" spans="1:2" x14ac:dyDescent="0.45">
      <c r="A1" s="11" t="s">
        <v>147</v>
      </c>
    </row>
    <row r="3" spans="1:2" x14ac:dyDescent="0.45">
      <c r="B3" s="11" t="s">
        <v>161</v>
      </c>
    </row>
    <row r="4" spans="1:2" x14ac:dyDescent="0.45">
      <c r="A4" s="11" t="s">
        <v>157</v>
      </c>
      <c r="B4" s="23">
        <v>0.60341550472387895</v>
      </c>
    </row>
    <row r="5" spans="1:2" x14ac:dyDescent="0.45">
      <c r="A5" s="11" t="s">
        <v>88</v>
      </c>
      <c r="B5" s="23">
        <v>0.15811698114423922</v>
      </c>
    </row>
    <row r="6" spans="1:2" x14ac:dyDescent="0.45">
      <c r="A6" s="11" t="s">
        <v>158</v>
      </c>
      <c r="B6" s="23">
        <v>0.13156483796552476</v>
      </c>
    </row>
    <row r="7" spans="1:2" x14ac:dyDescent="0.45">
      <c r="A7" s="11" t="s">
        <v>159</v>
      </c>
      <c r="B7" s="23">
        <v>4.0050628722344654E-2</v>
      </c>
    </row>
    <row r="8" spans="1:2" x14ac:dyDescent="0.45">
      <c r="A8" s="11" t="s">
        <v>160</v>
      </c>
      <c r="B8" s="23">
        <v>3.6922865336409164E-2</v>
      </c>
    </row>
    <row r="9" spans="1:2" x14ac:dyDescent="0.45">
      <c r="A9" s="11" t="s">
        <v>92</v>
      </c>
      <c r="B9" s="23">
        <v>1.5346562844835645E-2</v>
      </c>
    </row>
    <row r="10" spans="1:2" x14ac:dyDescent="0.45">
      <c r="A10" s="11" t="s">
        <v>91</v>
      </c>
      <c r="B10" s="23">
        <v>1.3411453996305995E-2</v>
      </c>
    </row>
    <row r="11" spans="1:2" x14ac:dyDescent="0.45">
      <c r="A11" s="11" t="s">
        <v>162</v>
      </c>
      <c r="B11" s="23">
        <v>1.0540487398154287E-3</v>
      </c>
    </row>
    <row r="12" spans="1:2" x14ac:dyDescent="0.45">
      <c r="A12" s="11" t="s">
        <v>93</v>
      </c>
      <c r="B12" s="39">
        <v>1.1711652664615874E-4</v>
      </c>
    </row>
    <row r="13" spans="1:2" x14ac:dyDescent="0.45">
      <c r="B13" s="39"/>
    </row>
    <row r="14" spans="1:2" x14ac:dyDescent="0.45">
      <c r="A14" s="11" t="s">
        <v>52</v>
      </c>
      <c r="B14" s="12">
        <v>930697</v>
      </c>
    </row>
    <row r="16" spans="1:2" x14ac:dyDescent="0.45">
      <c r="A16" s="11" t="s">
        <v>1</v>
      </c>
    </row>
    <row r="18" spans="1:1" x14ac:dyDescent="0.45">
      <c r="A18" s="14" t="s">
        <v>0</v>
      </c>
    </row>
  </sheetData>
  <hyperlinks>
    <hyperlink ref="A18" location="Contents!A1" display="Contents" xr:uid="{9C74C2A0-4A03-4E99-9609-4E43195C885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B7A90-6099-479D-B23E-59547C92A74A}">
  <dimension ref="A1:L16"/>
  <sheetViews>
    <sheetView zoomScale="70" zoomScaleNormal="70" workbookViewId="0">
      <selection activeCell="A2" sqref="A2"/>
    </sheetView>
  </sheetViews>
  <sheetFormatPr defaultRowHeight="16.5" x14ac:dyDescent="0.45"/>
  <cols>
    <col min="1" max="1" width="27.1796875" style="11" bestFit="1" customWidth="1"/>
    <col min="2" max="2" width="11.1796875" style="11" bestFit="1" customWidth="1"/>
    <col min="3" max="3" width="15" style="11" bestFit="1" customWidth="1"/>
    <col min="4" max="4" width="17.7265625" style="11" bestFit="1" customWidth="1"/>
    <col min="5" max="5" width="17.54296875" style="11" bestFit="1" customWidth="1"/>
    <col min="6" max="6" width="14.7265625" style="11" bestFit="1" customWidth="1"/>
    <col min="7" max="7" width="11.7265625" style="11" bestFit="1" customWidth="1"/>
    <col min="8" max="8" width="11.1796875" style="11" bestFit="1" customWidth="1"/>
    <col min="9" max="9" width="11.54296875" style="11" bestFit="1" customWidth="1"/>
    <col min="10" max="10" width="15.7265625" style="11" bestFit="1" customWidth="1"/>
    <col min="11" max="11" width="19" style="11" bestFit="1" customWidth="1"/>
    <col min="12" max="12" width="8.7265625" style="11"/>
  </cols>
  <sheetData>
    <row r="1" spans="1:11" x14ac:dyDescent="0.45">
      <c r="A1" s="11" t="s">
        <v>146</v>
      </c>
    </row>
    <row r="3" spans="1:11" x14ac:dyDescent="0.45">
      <c r="A3" s="11" t="s">
        <v>163</v>
      </c>
      <c r="B3" s="11" t="s">
        <v>157</v>
      </c>
      <c r="C3" s="11" t="s">
        <v>88</v>
      </c>
      <c r="D3" s="11" t="s">
        <v>158</v>
      </c>
      <c r="E3" s="11" t="s">
        <v>159</v>
      </c>
      <c r="F3" s="11" t="s">
        <v>160</v>
      </c>
      <c r="G3" s="11" t="s">
        <v>92</v>
      </c>
      <c r="H3" s="11" t="s">
        <v>91</v>
      </c>
      <c r="I3" s="11" t="s">
        <v>162</v>
      </c>
      <c r="J3" s="11" t="s">
        <v>93</v>
      </c>
      <c r="K3" s="11" t="s">
        <v>52</v>
      </c>
    </row>
    <row r="4" spans="1:11" x14ac:dyDescent="0.45">
      <c r="A4" s="11" t="s">
        <v>155</v>
      </c>
      <c r="B4" s="18">
        <v>317742</v>
      </c>
      <c r="C4" s="18">
        <v>89647</v>
      </c>
      <c r="D4" s="18">
        <v>23902</v>
      </c>
      <c r="E4" s="18">
        <v>12027</v>
      </c>
      <c r="F4" s="18">
        <v>18374</v>
      </c>
      <c r="G4" s="18">
        <v>56</v>
      </c>
      <c r="H4" s="18">
        <v>1329</v>
      </c>
      <c r="I4" s="18">
        <v>0</v>
      </c>
      <c r="J4" s="18">
        <v>0</v>
      </c>
      <c r="K4" s="18">
        <v>463077</v>
      </c>
    </row>
    <row r="5" spans="1:11" x14ac:dyDescent="0.45">
      <c r="A5" s="11" t="s">
        <v>156</v>
      </c>
      <c r="B5" s="18">
        <v>207040</v>
      </c>
      <c r="C5" s="18">
        <v>44097</v>
      </c>
      <c r="D5" s="18">
        <v>96443</v>
      </c>
      <c r="E5" s="18">
        <v>22265</v>
      </c>
      <c r="F5" s="18">
        <v>15788</v>
      </c>
      <c r="G5" s="18">
        <v>5119</v>
      </c>
      <c r="H5" s="18">
        <v>0</v>
      </c>
      <c r="I5" s="18">
        <v>0</v>
      </c>
      <c r="J5" s="18">
        <v>0</v>
      </c>
      <c r="K5" s="18">
        <v>390752</v>
      </c>
    </row>
    <row r="6" spans="1:11" x14ac:dyDescent="0.45">
      <c r="A6" s="11" t="s">
        <v>164</v>
      </c>
      <c r="B6" s="18">
        <v>29023</v>
      </c>
      <c r="C6" s="18">
        <v>9378</v>
      </c>
      <c r="D6" s="18">
        <v>1486</v>
      </c>
      <c r="E6" s="18">
        <v>1621</v>
      </c>
      <c r="F6" s="18">
        <v>125</v>
      </c>
      <c r="G6" s="18">
        <v>5306</v>
      </c>
      <c r="H6" s="18">
        <v>7366</v>
      </c>
      <c r="I6" s="18">
        <v>491</v>
      </c>
      <c r="J6" s="18">
        <v>31</v>
      </c>
      <c r="K6" s="18">
        <v>54827</v>
      </c>
    </row>
    <row r="7" spans="1:11" x14ac:dyDescent="0.45">
      <c r="A7" s="11" t="s">
        <v>165</v>
      </c>
      <c r="B7" s="18">
        <v>4473</v>
      </c>
      <c r="C7" s="18">
        <v>2517</v>
      </c>
      <c r="D7" s="18">
        <v>422</v>
      </c>
      <c r="E7" s="18">
        <v>637</v>
      </c>
      <c r="F7" s="18">
        <v>32</v>
      </c>
      <c r="G7" s="18">
        <v>1574</v>
      </c>
      <c r="H7" s="18">
        <v>1994</v>
      </c>
      <c r="I7" s="18">
        <v>215</v>
      </c>
      <c r="J7" s="18">
        <v>7</v>
      </c>
      <c r="K7" s="18">
        <v>11871</v>
      </c>
    </row>
    <row r="8" spans="1:11" x14ac:dyDescent="0.45">
      <c r="A8" s="11" t="s">
        <v>166</v>
      </c>
      <c r="B8" s="18">
        <v>2967</v>
      </c>
      <c r="C8" s="18">
        <v>1377</v>
      </c>
      <c r="D8" s="18">
        <v>194</v>
      </c>
      <c r="E8" s="18">
        <v>693</v>
      </c>
      <c r="F8" s="18">
        <v>43</v>
      </c>
      <c r="G8" s="18">
        <v>1879</v>
      </c>
      <c r="H8" s="18">
        <v>1666</v>
      </c>
      <c r="I8" s="18">
        <v>246</v>
      </c>
      <c r="J8" s="18">
        <v>42</v>
      </c>
      <c r="K8" s="18">
        <v>9107</v>
      </c>
    </row>
    <row r="9" spans="1:11" x14ac:dyDescent="0.45">
      <c r="A9" s="11" t="s">
        <v>167</v>
      </c>
      <c r="B9" s="18">
        <v>263</v>
      </c>
      <c r="C9" s="18">
        <v>116</v>
      </c>
      <c r="D9" s="18">
        <v>0</v>
      </c>
      <c r="E9" s="18">
        <v>24</v>
      </c>
      <c r="F9" s="18">
        <v>2</v>
      </c>
      <c r="G9" s="18">
        <v>246</v>
      </c>
      <c r="H9" s="18">
        <v>106</v>
      </c>
      <c r="I9" s="18">
        <v>28</v>
      </c>
      <c r="J9" s="18">
        <v>23</v>
      </c>
      <c r="K9" s="18">
        <v>808</v>
      </c>
    </row>
    <row r="10" spans="1:11" x14ac:dyDescent="0.45">
      <c r="A10" s="11" t="s">
        <v>168</v>
      </c>
      <c r="B10" s="18">
        <v>88</v>
      </c>
      <c r="C10" s="18">
        <v>22</v>
      </c>
      <c r="D10" s="18">
        <v>0</v>
      </c>
      <c r="E10" s="18">
        <v>8</v>
      </c>
      <c r="F10" s="18">
        <v>0</v>
      </c>
      <c r="G10" s="18">
        <v>91</v>
      </c>
      <c r="H10" s="18">
        <v>19</v>
      </c>
      <c r="I10" s="18">
        <v>1</v>
      </c>
      <c r="J10" s="18">
        <v>6</v>
      </c>
      <c r="K10" s="18">
        <v>235</v>
      </c>
    </row>
    <row r="11" spans="1:11" x14ac:dyDescent="0.45">
      <c r="A11" s="11" t="s">
        <v>169</v>
      </c>
      <c r="B11" s="18">
        <v>1</v>
      </c>
      <c r="C11" s="18">
        <v>5</v>
      </c>
      <c r="D11" s="18">
        <v>0</v>
      </c>
      <c r="E11" s="18">
        <v>0</v>
      </c>
      <c r="F11" s="18">
        <v>0</v>
      </c>
      <c r="G11" s="18">
        <v>12</v>
      </c>
      <c r="H11" s="18">
        <v>2</v>
      </c>
      <c r="I11" s="18">
        <v>0</v>
      </c>
      <c r="J11" s="18">
        <v>0</v>
      </c>
      <c r="K11" s="18">
        <v>20</v>
      </c>
    </row>
    <row r="12" spans="1:11" x14ac:dyDescent="0.45">
      <c r="A12" s="11" t="s">
        <v>170</v>
      </c>
      <c r="B12" s="18">
        <v>561597</v>
      </c>
      <c r="C12" s="18">
        <v>147159</v>
      </c>
      <c r="D12" s="18">
        <v>122447</v>
      </c>
      <c r="E12" s="18">
        <v>37275</v>
      </c>
      <c r="F12" s="18">
        <v>34364</v>
      </c>
      <c r="G12" s="18">
        <v>14283</v>
      </c>
      <c r="H12" s="18">
        <v>12482</v>
      </c>
      <c r="I12" s="18">
        <v>981</v>
      </c>
      <c r="J12" s="18">
        <v>109</v>
      </c>
      <c r="K12" s="18">
        <v>930697</v>
      </c>
    </row>
    <row r="14" spans="1:11" x14ac:dyDescent="0.45">
      <c r="A14" s="11" t="s">
        <v>1</v>
      </c>
    </row>
    <row r="16" spans="1:11" x14ac:dyDescent="0.45">
      <c r="A16" s="14" t="s">
        <v>0</v>
      </c>
    </row>
  </sheetData>
  <hyperlinks>
    <hyperlink ref="A16" location="Contents!A1" display="Contents" xr:uid="{9FC1F5AA-107A-4278-A643-D506054EC73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FC0C8-4CBC-4194-BA32-BD703C4B485E}">
  <dimension ref="A1:K11"/>
  <sheetViews>
    <sheetView workbookViewId="0">
      <selection activeCell="A8" sqref="A8"/>
    </sheetView>
  </sheetViews>
  <sheetFormatPr defaultRowHeight="16.5" x14ac:dyDescent="0.45"/>
  <cols>
    <col min="1" max="1" width="12" style="11" bestFit="1" customWidth="1"/>
    <col min="2" max="2" width="11.1796875" style="11" bestFit="1" customWidth="1"/>
    <col min="3" max="3" width="15" style="11" bestFit="1" customWidth="1"/>
    <col min="4" max="4" width="17.7265625" style="11" bestFit="1" customWidth="1"/>
    <col min="5" max="5" width="17.54296875" style="11" bestFit="1" customWidth="1"/>
    <col min="6" max="6" width="14.7265625" style="11" bestFit="1" customWidth="1"/>
    <col min="7" max="7" width="11.7265625" style="11" bestFit="1" customWidth="1"/>
    <col min="8" max="8" width="11.1796875" style="11" bestFit="1" customWidth="1"/>
    <col min="9" max="9" width="11.54296875" style="11" bestFit="1" customWidth="1"/>
    <col min="10" max="10" width="15.7265625" style="11" bestFit="1" customWidth="1"/>
    <col min="11" max="11" width="8.7265625" style="11"/>
  </cols>
  <sheetData>
    <row r="1" spans="1:10" x14ac:dyDescent="0.45">
      <c r="A1" s="11" t="s">
        <v>145</v>
      </c>
    </row>
    <row r="3" spans="1:10" x14ac:dyDescent="0.45">
      <c r="A3" s="30"/>
      <c r="B3" s="30" t="s">
        <v>157</v>
      </c>
      <c r="C3" s="30" t="s">
        <v>88</v>
      </c>
      <c r="D3" s="30" t="s">
        <v>158</v>
      </c>
      <c r="E3" s="30" t="s">
        <v>92</v>
      </c>
      <c r="F3" s="30" t="s">
        <v>159</v>
      </c>
      <c r="G3" s="30" t="s">
        <v>91</v>
      </c>
      <c r="H3" s="30" t="s">
        <v>162</v>
      </c>
      <c r="I3" s="30" t="s">
        <v>93</v>
      </c>
      <c r="J3" s="11" t="s">
        <v>160</v>
      </c>
    </row>
    <row r="4" spans="1:10" x14ac:dyDescent="0.45">
      <c r="A4" s="30" t="s">
        <v>412</v>
      </c>
      <c r="B4" s="23">
        <v>0.5968836193232423</v>
      </c>
      <c r="C4" s="23">
        <v>0.17026876653777892</v>
      </c>
      <c r="D4" s="23">
        <v>0.12795469592051947</v>
      </c>
      <c r="E4" s="23">
        <v>4.2760469344052657E-2</v>
      </c>
      <c r="F4" s="23">
        <v>3.9771538738567772E-2</v>
      </c>
      <c r="G4" s="23">
        <v>1.3619474198369242E-2</v>
      </c>
      <c r="H4" s="23">
        <v>7.1272840195725354E-4</v>
      </c>
      <c r="I4" s="23">
        <v>1.3262570868493524E-4</v>
      </c>
      <c r="J4" s="37">
        <v>7.8960818268274859E-3</v>
      </c>
    </row>
    <row r="5" spans="1:10" x14ac:dyDescent="0.45">
      <c r="A5" s="30" t="s">
        <v>413</v>
      </c>
      <c r="B5" s="23">
        <v>0.59591121143068826</v>
      </c>
      <c r="C5" s="23">
        <v>0.16644087582436989</v>
      </c>
      <c r="D5" s="23">
        <v>0.12988860506489422</v>
      </c>
      <c r="E5" s="23">
        <v>3.9306990829086744E-2</v>
      </c>
      <c r="F5" s="23">
        <v>3.9152993577345391E-2</v>
      </c>
      <c r="G5" s="23">
        <v>1.3476374883155931E-2</v>
      </c>
      <c r="H5" s="23">
        <v>9.2398351044812124E-4</v>
      </c>
      <c r="I5" s="23">
        <v>1.3784369386638637E-4</v>
      </c>
      <c r="J5" s="37">
        <v>1.4761121186144985E-2</v>
      </c>
    </row>
    <row r="6" spans="1:10" x14ac:dyDescent="0.45">
      <c r="A6" s="30" t="s">
        <v>414</v>
      </c>
      <c r="B6" s="23">
        <v>0.60724299945642524</v>
      </c>
      <c r="C6" s="23">
        <v>0.16409823096008225</v>
      </c>
      <c r="D6" s="23">
        <v>0.13034923334427659</v>
      </c>
      <c r="E6" s="23">
        <v>2.0698897242837997E-2</v>
      </c>
      <c r="F6" s="23">
        <v>3.8805857691045012E-2</v>
      </c>
      <c r="G6" s="23">
        <v>1.3369786929448298E-2</v>
      </c>
      <c r="H6" s="23">
        <v>1.0042678693483022E-3</v>
      </c>
      <c r="I6" s="23">
        <v>1.3993014256728756E-4</v>
      </c>
      <c r="J6" s="38">
        <v>2.4290796363969063E-2</v>
      </c>
    </row>
    <row r="7" spans="1:10" x14ac:dyDescent="0.45">
      <c r="A7" s="30" t="s">
        <v>415</v>
      </c>
      <c r="B7" s="23">
        <v>0.60341550472387895</v>
      </c>
      <c r="C7" s="23">
        <v>0.15811698114423922</v>
      </c>
      <c r="D7" s="23">
        <v>0.13156483796552476</v>
      </c>
      <c r="E7" s="23">
        <v>1.5346562844835645E-2</v>
      </c>
      <c r="F7" s="23">
        <v>4.0050628722344654E-2</v>
      </c>
      <c r="G7" s="23">
        <v>1.3411453996305995E-2</v>
      </c>
      <c r="H7" s="23">
        <v>1.0540487398154287E-3</v>
      </c>
      <c r="I7" s="30">
        <v>1.1711652664615874E-4</v>
      </c>
      <c r="J7" s="30">
        <v>3.6922865336409164E-2</v>
      </c>
    </row>
    <row r="9" spans="1:10" x14ac:dyDescent="0.45">
      <c r="A9" s="11" t="s">
        <v>1</v>
      </c>
    </row>
    <row r="11" spans="1:10" x14ac:dyDescent="0.45">
      <c r="A11" s="14" t="s">
        <v>0</v>
      </c>
    </row>
  </sheetData>
  <hyperlinks>
    <hyperlink ref="A11" location="Contents!A1" display="Contents" xr:uid="{E706C4FD-6857-4FC7-9231-C54CB8118CA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96A81-1152-4335-AC44-2C1DC86E0BD1}">
  <dimension ref="A1:E18"/>
  <sheetViews>
    <sheetView workbookViewId="0">
      <selection activeCell="A2" sqref="A2"/>
    </sheetView>
  </sheetViews>
  <sheetFormatPr defaultRowHeight="16.5" x14ac:dyDescent="0.45"/>
  <cols>
    <col min="1" max="1" width="30" style="11" bestFit="1" customWidth="1"/>
    <col min="2" max="2" width="15.453125" style="11" bestFit="1" customWidth="1"/>
    <col min="3" max="5" width="8.7265625" style="11"/>
  </cols>
  <sheetData>
    <row r="1" spans="1:2" x14ac:dyDescent="0.45">
      <c r="A1" s="11" t="s">
        <v>144</v>
      </c>
    </row>
    <row r="3" spans="1:2" x14ac:dyDescent="0.45">
      <c r="B3" s="11" t="s">
        <v>161</v>
      </c>
    </row>
    <row r="4" spans="1:2" x14ac:dyDescent="0.45">
      <c r="A4" s="11" t="s">
        <v>157</v>
      </c>
      <c r="B4" s="23">
        <v>0.41221470040262143</v>
      </c>
    </row>
    <row r="5" spans="1:2" x14ac:dyDescent="0.45">
      <c r="A5" s="11" t="s">
        <v>92</v>
      </c>
      <c r="B5" s="23">
        <v>0.21088761785294066</v>
      </c>
    </row>
    <row r="6" spans="1:2" x14ac:dyDescent="0.45">
      <c r="A6" s="11" t="s">
        <v>88</v>
      </c>
      <c r="B6" s="23">
        <v>0.16223247774942345</v>
      </c>
    </row>
    <row r="7" spans="1:2" x14ac:dyDescent="0.45">
      <c r="A7" s="11" t="s">
        <v>91</v>
      </c>
      <c r="B7" s="23">
        <v>9.5079315325132252E-2</v>
      </c>
    </row>
    <row r="8" spans="1:2" x14ac:dyDescent="0.45">
      <c r="A8" s="11" t="s">
        <v>158</v>
      </c>
      <c r="B8" s="23">
        <v>5.2820033522163662E-2</v>
      </c>
    </row>
    <row r="9" spans="1:2" x14ac:dyDescent="0.45">
      <c r="A9" s="11" t="s">
        <v>159</v>
      </c>
      <c r="B9" s="23">
        <v>3.8963764522534604E-2</v>
      </c>
    </row>
    <row r="10" spans="1:2" x14ac:dyDescent="0.45">
      <c r="A10" s="11" t="s">
        <v>93</v>
      </c>
      <c r="B10" s="23">
        <v>8.4597277345542111E-3</v>
      </c>
    </row>
    <row r="11" spans="1:2" x14ac:dyDescent="0.45">
      <c r="A11" s="11" t="s">
        <v>162</v>
      </c>
      <c r="B11" s="23">
        <v>9.1220260846232078E-3</v>
      </c>
    </row>
    <row r="12" spans="1:2" x14ac:dyDescent="0.45">
      <c r="A12" s="11" t="s">
        <v>160</v>
      </c>
      <c r="B12" s="23">
        <v>1.0220336806006588E-2</v>
      </c>
    </row>
    <row r="13" spans="1:2" x14ac:dyDescent="0.45">
      <c r="B13" s="30"/>
    </row>
    <row r="14" spans="1:2" x14ac:dyDescent="0.45">
      <c r="A14" s="11" t="s">
        <v>53</v>
      </c>
      <c r="B14" s="29">
        <v>7272.28606941</v>
      </c>
    </row>
    <row r="15" spans="1:2" x14ac:dyDescent="0.45">
      <c r="B15" s="30"/>
    </row>
    <row r="16" spans="1:2" x14ac:dyDescent="0.45">
      <c r="A16" s="11" t="s">
        <v>1</v>
      </c>
    </row>
    <row r="18" spans="1:1" x14ac:dyDescent="0.45">
      <c r="A18" s="14" t="s">
        <v>0</v>
      </c>
    </row>
  </sheetData>
  <hyperlinks>
    <hyperlink ref="A18" location="Contents!A1" display="Contents" xr:uid="{5CFBE59F-D217-4A57-AE93-7B61FB04767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8938-5F07-436D-A196-2327153EC3B7}">
  <dimension ref="A1:K16"/>
  <sheetViews>
    <sheetView workbookViewId="0">
      <selection activeCell="A2" sqref="A2"/>
    </sheetView>
  </sheetViews>
  <sheetFormatPr defaultRowHeight="16.5" x14ac:dyDescent="0.45"/>
  <cols>
    <col min="1" max="1" width="27.1796875" style="11" bestFit="1" customWidth="1"/>
    <col min="2" max="2" width="11.1796875" style="11" bestFit="1" customWidth="1"/>
    <col min="3" max="3" width="17.54296875" style="11" bestFit="1" customWidth="1"/>
    <col min="4" max="4" width="15" style="11" bestFit="1" customWidth="1"/>
    <col min="5" max="5" width="11.7265625" style="11" bestFit="1" customWidth="1"/>
    <col min="6" max="6" width="17.7265625" style="11" bestFit="1" customWidth="1"/>
    <col min="7" max="7" width="14.7265625" style="11" bestFit="1" customWidth="1"/>
    <col min="8" max="8" width="11.54296875" style="11" bestFit="1" customWidth="1"/>
    <col min="9" max="9" width="11.1796875" style="11" bestFit="1" customWidth="1"/>
    <col min="10" max="10" width="15.7265625" style="11" bestFit="1" customWidth="1"/>
    <col min="11" max="11" width="22.1796875" style="11" bestFit="1" customWidth="1"/>
  </cols>
  <sheetData>
    <row r="1" spans="1:11" x14ac:dyDescent="0.45">
      <c r="A1" s="11" t="s">
        <v>396</v>
      </c>
    </row>
    <row r="3" spans="1:11" x14ac:dyDescent="0.45">
      <c r="A3" s="11" t="s">
        <v>163</v>
      </c>
      <c r="B3" s="11" t="s">
        <v>157</v>
      </c>
      <c r="C3" s="11" t="s">
        <v>92</v>
      </c>
      <c r="D3" s="11" t="s">
        <v>88</v>
      </c>
      <c r="E3" s="11" t="s">
        <v>91</v>
      </c>
      <c r="F3" s="11" t="s">
        <v>158</v>
      </c>
      <c r="G3" s="11" t="s">
        <v>159</v>
      </c>
      <c r="H3" s="11" t="s">
        <v>93</v>
      </c>
      <c r="I3" s="11" t="s">
        <v>162</v>
      </c>
      <c r="J3" s="11" t="s">
        <v>160</v>
      </c>
      <c r="K3" s="11" t="s">
        <v>171</v>
      </c>
    </row>
    <row r="4" spans="1:11" x14ac:dyDescent="0.45">
      <c r="A4" s="11" t="s">
        <v>155</v>
      </c>
      <c r="B4" s="20">
        <v>996.37158559</v>
      </c>
      <c r="C4" s="20">
        <v>35.15049475</v>
      </c>
      <c r="D4" s="20">
        <v>337.74229114999997</v>
      </c>
      <c r="E4" s="20">
        <v>8.7943504499999996</v>
      </c>
      <c r="F4" s="20">
        <v>80.972388359999997</v>
      </c>
      <c r="G4" s="20">
        <v>49.098452770000009</v>
      </c>
      <c r="H4" s="20">
        <v>0</v>
      </c>
      <c r="I4" s="20">
        <v>1.3839099999999999E-3</v>
      </c>
      <c r="J4" s="20">
        <v>40.830015709999998</v>
      </c>
      <c r="K4" s="36">
        <v>1548.9609626899999</v>
      </c>
    </row>
    <row r="5" spans="1:11" x14ac:dyDescent="0.45">
      <c r="A5" s="11" t="s">
        <v>156</v>
      </c>
      <c r="B5" s="20">
        <v>639.5480043</v>
      </c>
      <c r="C5" s="20">
        <v>27.360337869999999</v>
      </c>
      <c r="D5" s="20">
        <v>117.47865486999999</v>
      </c>
      <c r="E5" s="20">
        <v>5.1790000000000004E-5</v>
      </c>
      <c r="F5" s="20">
        <v>276.23665054999998</v>
      </c>
      <c r="G5" s="20">
        <v>76.343415780000001</v>
      </c>
      <c r="H5" s="20">
        <v>0</v>
      </c>
      <c r="I5" s="20">
        <v>0</v>
      </c>
      <c r="J5" s="20">
        <v>27.55852153</v>
      </c>
      <c r="K5" s="36">
        <v>1164.5256366900001</v>
      </c>
    </row>
    <row r="6" spans="1:11" x14ac:dyDescent="0.45">
      <c r="A6" s="11" t="s">
        <v>164</v>
      </c>
      <c r="B6" s="20">
        <v>147.94591415455341</v>
      </c>
      <c r="C6" s="20">
        <v>31.443971700379436</v>
      </c>
      <c r="D6" s="20">
        <v>60.709677541349578</v>
      </c>
      <c r="E6" s="20">
        <v>36.882668104651394</v>
      </c>
      <c r="F6" s="20">
        <v>6.5643961841021738</v>
      </c>
      <c r="G6" s="20">
        <v>8.3353640848437784</v>
      </c>
      <c r="H6" s="20">
        <v>0.68113066187286941</v>
      </c>
      <c r="I6" s="20">
        <v>3.509685642492018</v>
      </c>
      <c r="J6" s="20">
        <v>0.36117058999422791</v>
      </c>
      <c r="K6" s="36">
        <v>296.43397866423891</v>
      </c>
    </row>
    <row r="7" spans="1:11" x14ac:dyDescent="0.45">
      <c r="A7" s="11" t="s">
        <v>165</v>
      </c>
      <c r="B7" s="20">
        <v>128.45460904384561</v>
      </c>
      <c r="C7" s="20">
        <v>50.96398743492955</v>
      </c>
      <c r="D7" s="20">
        <v>73.498212466672854</v>
      </c>
      <c r="E7" s="20">
        <v>50.288170722806719</v>
      </c>
      <c r="F7" s="20">
        <v>9.5479946049609126</v>
      </c>
      <c r="G7" s="20">
        <v>14.766638828537058</v>
      </c>
      <c r="H7" s="20">
        <v>0.35344202036525291</v>
      </c>
      <c r="I7" s="20">
        <v>4.5653155328477855</v>
      </c>
      <c r="J7" s="20">
        <v>0.44802723869769578</v>
      </c>
      <c r="K7" s="36">
        <v>332.88639789366346</v>
      </c>
    </row>
    <row r="8" spans="1:11" x14ac:dyDescent="0.45">
      <c r="A8" s="11" t="s">
        <v>166</v>
      </c>
      <c r="B8" s="20">
        <v>376.79140382429262</v>
      </c>
      <c r="C8" s="20">
        <v>301.76824852597497</v>
      </c>
      <c r="D8" s="20">
        <v>179.84431919371173</v>
      </c>
      <c r="E8" s="20">
        <v>207.26489971091704</v>
      </c>
      <c r="F8" s="20">
        <v>10.800964269936927</v>
      </c>
      <c r="G8" s="20">
        <v>68.432997312878882</v>
      </c>
      <c r="H8" s="20">
        <v>10.58812262528188</v>
      </c>
      <c r="I8" s="20">
        <v>31.305325780654062</v>
      </c>
      <c r="J8" s="20">
        <v>3.2910862465769721</v>
      </c>
      <c r="K8" s="36">
        <v>1190.087367490225</v>
      </c>
    </row>
    <row r="9" spans="1:11" x14ac:dyDescent="0.45">
      <c r="A9" s="11" t="s">
        <v>167</v>
      </c>
      <c r="B9" s="20">
        <v>280.68266864713752</v>
      </c>
      <c r="C9" s="20">
        <v>231.46980354609067</v>
      </c>
      <c r="D9" s="20">
        <v>97.016785913357552</v>
      </c>
      <c r="E9" s="20">
        <v>118.71583540283731</v>
      </c>
      <c r="F9" s="20">
        <v>0</v>
      </c>
      <c r="G9" s="20">
        <v>22.4448318214856</v>
      </c>
      <c r="H9" s="20">
        <v>24.051526506302125</v>
      </c>
      <c r="I9" s="20">
        <v>23.286896943399498</v>
      </c>
      <c r="J9" s="20">
        <v>1.8363916637311002</v>
      </c>
      <c r="K9" s="36">
        <v>799.50474044434145</v>
      </c>
    </row>
    <row r="10" spans="1:11" x14ac:dyDescent="0.45">
      <c r="A10" s="11" t="s">
        <v>168</v>
      </c>
      <c r="B10" s="20">
        <v>408.39546122986121</v>
      </c>
      <c r="C10" s="20">
        <v>498.31611515100496</v>
      </c>
      <c r="D10" s="20">
        <v>107.66873753688866</v>
      </c>
      <c r="E10" s="20">
        <v>89.635860394581243</v>
      </c>
      <c r="F10" s="20">
        <v>0</v>
      </c>
      <c r="G10" s="20">
        <v>43.933941351254667</v>
      </c>
      <c r="H10" s="20">
        <v>25.847338341177878</v>
      </c>
      <c r="I10" s="20">
        <v>3.669375410606639</v>
      </c>
      <c r="J10" s="20">
        <v>0</v>
      </c>
      <c r="K10" s="36">
        <v>1177.4668294153751</v>
      </c>
    </row>
    <row r="11" spans="1:11" x14ac:dyDescent="0.45">
      <c r="A11" s="11" t="s">
        <v>169</v>
      </c>
      <c r="B11" s="20">
        <v>19.553576554309803</v>
      </c>
      <c r="C11" s="20">
        <v>357.16212654462038</v>
      </c>
      <c r="D11" s="20">
        <v>205.84230927101962</v>
      </c>
      <c r="E11" s="20">
        <v>179.86214375220629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36">
        <v>762.42015612215607</v>
      </c>
    </row>
    <row r="12" spans="1:11" x14ac:dyDescent="0.45">
      <c r="A12" s="11" t="s">
        <v>170</v>
      </c>
      <c r="B12" s="20">
        <v>2997.7432233440004</v>
      </c>
      <c r="C12" s="20">
        <v>1533.635085523</v>
      </c>
      <c r="D12" s="20">
        <v>1179.8009879429999</v>
      </c>
      <c r="E12" s="20">
        <v>691.44398032799995</v>
      </c>
      <c r="F12" s="20">
        <v>384.12239396900003</v>
      </c>
      <c r="G12" s="20">
        <v>283.35564194899996</v>
      </c>
      <c r="H12" s="20">
        <v>61.521560155000003</v>
      </c>
      <c r="I12" s="20">
        <v>66.337983219999998</v>
      </c>
      <c r="J12" s="20">
        <v>74.325212979</v>
      </c>
      <c r="K12" s="36">
        <v>7272.28606941</v>
      </c>
    </row>
    <row r="14" spans="1:11" x14ac:dyDescent="0.45">
      <c r="A14" s="11" t="s">
        <v>1</v>
      </c>
    </row>
    <row r="15" spans="1:11" x14ac:dyDescent="0.45">
      <c r="J15" s="12"/>
    </row>
    <row r="16" spans="1:11" x14ac:dyDescent="0.45">
      <c r="A16" s="14" t="s">
        <v>0</v>
      </c>
      <c r="J16" s="12"/>
    </row>
  </sheetData>
  <hyperlinks>
    <hyperlink ref="A16" location="Contents!A1" display="Contents" xr:uid="{D0654691-2AA4-47E3-818C-1EE4F15FFA8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A555C-259F-43DE-8945-7CA443B2B91A}">
  <dimension ref="A1:L11"/>
  <sheetViews>
    <sheetView workbookViewId="0">
      <selection activeCell="A2" sqref="A2"/>
    </sheetView>
  </sheetViews>
  <sheetFormatPr defaultRowHeight="16.5" x14ac:dyDescent="0.45"/>
  <cols>
    <col min="1" max="1" width="12" style="11" bestFit="1" customWidth="1"/>
    <col min="2" max="2" width="11.1796875" style="11" bestFit="1" customWidth="1"/>
    <col min="3" max="3" width="17.54296875" style="11" bestFit="1" customWidth="1"/>
    <col min="4" max="4" width="15" style="11" bestFit="1" customWidth="1"/>
    <col min="5" max="5" width="11.7265625" style="11" bestFit="1" customWidth="1"/>
    <col min="6" max="6" width="17.7265625" style="11" bestFit="1" customWidth="1"/>
    <col min="7" max="7" width="14.7265625" style="11" bestFit="1" customWidth="1"/>
    <col min="8" max="8" width="11.54296875" style="11" bestFit="1" customWidth="1"/>
    <col min="9" max="9" width="11.1796875" style="11" bestFit="1" customWidth="1"/>
    <col min="10" max="10" width="15.7265625" style="11" bestFit="1" customWidth="1"/>
    <col min="11" max="11" width="6.54296875" style="11" bestFit="1" customWidth="1"/>
    <col min="12" max="12" width="8.7265625" style="11"/>
  </cols>
  <sheetData>
    <row r="1" spans="1:11" x14ac:dyDescent="0.45">
      <c r="A1" s="11" t="s">
        <v>143</v>
      </c>
    </row>
    <row r="3" spans="1:11" x14ac:dyDescent="0.45">
      <c r="B3" s="11" t="s">
        <v>157</v>
      </c>
      <c r="C3" s="11" t="s">
        <v>92</v>
      </c>
      <c r="D3" s="11" t="s">
        <v>88</v>
      </c>
      <c r="E3" s="11" t="s">
        <v>91</v>
      </c>
      <c r="F3" s="11" t="s">
        <v>158</v>
      </c>
      <c r="G3" s="11" t="s">
        <v>159</v>
      </c>
      <c r="H3" s="11" t="s">
        <v>93</v>
      </c>
      <c r="I3" s="11" t="s">
        <v>162</v>
      </c>
      <c r="J3" s="11" t="s">
        <v>160</v>
      </c>
      <c r="K3" s="11" t="s">
        <v>170</v>
      </c>
    </row>
    <row r="4" spans="1:11" x14ac:dyDescent="0.45">
      <c r="A4" s="11" t="s">
        <v>412</v>
      </c>
      <c r="B4" s="23">
        <v>0.42248846326041128</v>
      </c>
      <c r="C4" s="23">
        <v>0.20686983553972935</v>
      </c>
      <c r="D4" s="23">
        <v>0.16762366287980365</v>
      </c>
      <c r="E4" s="23">
        <v>9.4471768043488377E-2</v>
      </c>
      <c r="F4" s="23">
        <v>5.3089309707822219E-2</v>
      </c>
      <c r="G4" s="23">
        <v>3.8351442844504889E-2</v>
      </c>
      <c r="H4" s="23">
        <v>7.356270877150994E-3</v>
      </c>
      <c r="I4" s="23">
        <v>6.2651006891719582E-3</v>
      </c>
      <c r="J4" s="23">
        <v>3.4841461579173116E-3</v>
      </c>
      <c r="K4" s="35">
        <v>0.99999999999999989</v>
      </c>
    </row>
    <row r="5" spans="1:11" x14ac:dyDescent="0.45">
      <c r="A5" s="11" t="s">
        <v>413</v>
      </c>
      <c r="B5" s="23">
        <v>0.39772866050896855</v>
      </c>
      <c r="C5" s="23">
        <v>0.22820690776572827</v>
      </c>
      <c r="D5" s="23">
        <v>0.1608011726057102</v>
      </c>
      <c r="E5" s="23">
        <v>0.10030425561549912</v>
      </c>
      <c r="F5" s="23">
        <v>5.0024387858894667E-2</v>
      </c>
      <c r="G5" s="23">
        <v>3.8113710908675158E-2</v>
      </c>
      <c r="H5" s="23">
        <v>9.0180326609152154E-3</v>
      </c>
      <c r="I5" s="23">
        <v>9.1546819405684265E-3</v>
      </c>
      <c r="J5" s="23">
        <v>6.6481901350401908E-3</v>
      </c>
      <c r="K5" s="35">
        <v>0.99999999999999978</v>
      </c>
    </row>
    <row r="6" spans="1:11" x14ac:dyDescent="0.45">
      <c r="A6" s="11" t="s">
        <v>414</v>
      </c>
      <c r="B6" s="23">
        <v>0.39731476880234268</v>
      </c>
      <c r="C6" s="23">
        <v>0.22563025690228286</v>
      </c>
      <c r="D6" s="23">
        <v>0.16006125097424173</v>
      </c>
      <c r="E6" s="23">
        <v>9.6671692602601472E-2</v>
      </c>
      <c r="F6" s="23">
        <v>5.0526802798531632E-2</v>
      </c>
      <c r="G6" s="23">
        <v>3.8298787849141168E-2</v>
      </c>
      <c r="H6" s="23">
        <v>1.020107987873977E-2</v>
      </c>
      <c r="I6" s="23">
        <v>1.0532356526093861E-2</v>
      </c>
      <c r="J6" s="23">
        <v>1.0763003666024685E-2</v>
      </c>
      <c r="K6" s="35">
        <v>0.99999999999999989</v>
      </c>
    </row>
    <row r="7" spans="1:11" x14ac:dyDescent="0.45">
      <c r="A7" s="11" t="s">
        <v>415</v>
      </c>
      <c r="B7" s="23">
        <v>0.42689403067855131</v>
      </c>
      <c r="C7" s="23">
        <v>0.18752719982667426</v>
      </c>
      <c r="D7" s="23">
        <v>0.15981811368461407</v>
      </c>
      <c r="E7" s="23">
        <v>8.9844514348873999E-2</v>
      </c>
      <c r="F7" s="23">
        <v>5.6903735620658889E-2</v>
      </c>
      <c r="G7" s="23">
        <v>4.0885396717409567E-2</v>
      </c>
      <c r="H7" s="23">
        <v>7.6221866028029659E-3</v>
      </c>
      <c r="I7" s="23">
        <v>1.0805558833986624E-2</v>
      </c>
      <c r="J7" s="23">
        <v>1.9699263686428287E-2</v>
      </c>
      <c r="K7" s="35">
        <v>1</v>
      </c>
    </row>
    <row r="9" spans="1:11" x14ac:dyDescent="0.45">
      <c r="A9" s="11" t="s">
        <v>1</v>
      </c>
    </row>
    <row r="11" spans="1:11" x14ac:dyDescent="0.45">
      <c r="A11" s="14" t="s">
        <v>0</v>
      </c>
    </row>
  </sheetData>
  <hyperlinks>
    <hyperlink ref="A11" location="Contents!A1" display="Contents" xr:uid="{E49464A5-690F-4E52-91AD-664C8C7CDA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C102-49CB-4D0E-8606-7BD8A3B04AE5}">
  <dimension ref="A1:I16"/>
  <sheetViews>
    <sheetView workbookViewId="0">
      <selection activeCell="A2" sqref="A2"/>
    </sheetView>
  </sheetViews>
  <sheetFormatPr defaultRowHeight="16.5" x14ac:dyDescent="0.45"/>
  <cols>
    <col min="1" max="1" width="45.81640625" style="11" bestFit="1" customWidth="1"/>
    <col min="2" max="2" width="15.7265625" style="11" bestFit="1" customWidth="1"/>
    <col min="3" max="9" width="8.7265625" style="11"/>
  </cols>
  <sheetData>
    <row r="1" spans="1:2" x14ac:dyDescent="0.45">
      <c r="A1" s="11" t="s">
        <v>350</v>
      </c>
    </row>
    <row r="3" spans="1:2" x14ac:dyDescent="0.45">
      <c r="B3" s="11" t="s">
        <v>55</v>
      </c>
    </row>
    <row r="4" spans="1:2" x14ac:dyDescent="0.45">
      <c r="A4" s="23" t="s">
        <v>157</v>
      </c>
      <c r="B4" s="23">
        <v>0.61462189735883888</v>
      </c>
    </row>
    <row r="5" spans="1:2" x14ac:dyDescent="0.45">
      <c r="A5" s="23" t="s">
        <v>88</v>
      </c>
      <c r="B5" s="23">
        <v>0.15664026403413331</v>
      </c>
    </row>
    <row r="6" spans="1:2" x14ac:dyDescent="0.45">
      <c r="A6" s="23" t="s">
        <v>158</v>
      </c>
      <c r="B6" s="23">
        <v>0.14094742624108575</v>
      </c>
    </row>
    <row r="7" spans="1:2" x14ac:dyDescent="0.45">
      <c r="A7" s="23" t="s">
        <v>159</v>
      </c>
      <c r="B7" s="23">
        <v>4.0162608672228282E-2</v>
      </c>
    </row>
    <row r="8" spans="1:2" x14ac:dyDescent="0.45">
      <c r="A8" s="23" t="s">
        <v>160</v>
      </c>
      <c r="B8" s="23">
        <v>4.0010353361153113E-2</v>
      </c>
    </row>
    <row r="9" spans="1:2" x14ac:dyDescent="0.45">
      <c r="A9" s="23" t="s">
        <v>92</v>
      </c>
      <c r="B9" s="23">
        <v>6.0609325754922821E-3</v>
      </c>
    </row>
    <row r="10" spans="1:2" x14ac:dyDescent="0.45">
      <c r="A10" s="11" t="s">
        <v>91</v>
      </c>
      <c r="B10" s="23">
        <v>1.5565177570684527E-3</v>
      </c>
    </row>
    <row r="11" spans="1:2" x14ac:dyDescent="0.45">
      <c r="B11" s="30"/>
    </row>
    <row r="12" spans="1:2" x14ac:dyDescent="0.45">
      <c r="A12" s="11" t="s">
        <v>54</v>
      </c>
      <c r="B12" s="12">
        <v>853829</v>
      </c>
    </row>
    <row r="14" spans="1:2" x14ac:dyDescent="0.45">
      <c r="A14" s="11" t="s">
        <v>1</v>
      </c>
    </row>
    <row r="16" spans="1:2" x14ac:dyDescent="0.45">
      <c r="A16" s="14" t="s">
        <v>0</v>
      </c>
    </row>
  </sheetData>
  <hyperlinks>
    <hyperlink ref="A16" location="Contents!A1" display="Contents" xr:uid="{656623AD-A39F-4AE1-A376-794A43FAB1E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19D0-CBFC-488C-AB4C-162D7426381B}">
  <dimension ref="A1:G14"/>
  <sheetViews>
    <sheetView workbookViewId="0">
      <selection activeCell="A2" sqref="A2"/>
    </sheetView>
  </sheetViews>
  <sheetFormatPr defaultRowHeight="16.5" x14ac:dyDescent="0.45"/>
  <cols>
    <col min="1" max="1" width="17.7265625" style="11" bestFit="1" customWidth="1"/>
    <col min="2" max="2" width="18.453125" style="11" bestFit="1" customWidth="1"/>
    <col min="3" max="3" width="25.81640625" style="11" bestFit="1" customWidth="1"/>
    <col min="4" max="6" width="8.7265625" style="11"/>
  </cols>
  <sheetData>
    <row r="1" spans="1:7" x14ac:dyDescent="0.45">
      <c r="A1" s="11" t="s">
        <v>397</v>
      </c>
    </row>
    <row r="3" spans="1:7" x14ac:dyDescent="0.45">
      <c r="B3" s="11" t="s">
        <v>155</v>
      </c>
      <c r="C3" s="11" t="s">
        <v>156</v>
      </c>
    </row>
    <row r="4" spans="1:7" x14ac:dyDescent="0.45">
      <c r="A4" s="11" t="s">
        <v>157</v>
      </c>
      <c r="B4" s="23">
        <v>0.68615370661898556</v>
      </c>
      <c r="C4" s="23">
        <v>0.52985013512406842</v>
      </c>
      <c r="G4" s="11"/>
    </row>
    <row r="5" spans="1:7" x14ac:dyDescent="0.45">
      <c r="A5" s="11" t="s">
        <v>88</v>
      </c>
      <c r="B5" s="23">
        <v>0.19358983495185467</v>
      </c>
      <c r="C5" s="23">
        <v>0.11285162967815904</v>
      </c>
      <c r="G5" s="11"/>
    </row>
    <row r="6" spans="1:7" x14ac:dyDescent="0.45">
      <c r="A6" s="11" t="s">
        <v>158</v>
      </c>
      <c r="B6" s="23">
        <v>5.1615606043919258E-2</v>
      </c>
      <c r="C6" s="23">
        <v>0.24681383588567685</v>
      </c>
      <c r="G6" s="11"/>
    </row>
    <row r="7" spans="1:7" x14ac:dyDescent="0.45">
      <c r="A7" s="11" t="s">
        <v>92</v>
      </c>
      <c r="B7" s="23">
        <v>1.2093021247006438E-4</v>
      </c>
      <c r="C7" s="23">
        <v>1.3100380804192941E-2</v>
      </c>
      <c r="G7" s="11"/>
    </row>
    <row r="8" spans="1:7" x14ac:dyDescent="0.45">
      <c r="A8" s="11" t="s">
        <v>159</v>
      </c>
      <c r="B8" s="23">
        <v>2.5971922596026147E-2</v>
      </c>
      <c r="C8" s="23">
        <v>5.6979874703136514E-2</v>
      </c>
      <c r="G8" s="11"/>
    </row>
    <row r="9" spans="1:7" x14ac:dyDescent="0.45">
      <c r="A9" s="11" t="s">
        <v>91</v>
      </c>
      <c r="B9" s="23">
        <v>2.8699330780842065E-3</v>
      </c>
      <c r="C9" s="35">
        <v>0</v>
      </c>
      <c r="G9" s="11"/>
    </row>
    <row r="10" spans="1:7" x14ac:dyDescent="0.45">
      <c r="A10" s="11" t="s">
        <v>160</v>
      </c>
      <c r="B10" s="23">
        <v>3.9678066498660049E-2</v>
      </c>
      <c r="C10" s="23">
        <v>4.0404143804766195E-2</v>
      </c>
      <c r="G10" s="11"/>
    </row>
    <row r="12" spans="1:7" x14ac:dyDescent="0.45">
      <c r="A12" s="11" t="s">
        <v>1</v>
      </c>
    </row>
    <row r="14" spans="1:7" x14ac:dyDescent="0.45">
      <c r="A14" s="14" t="s">
        <v>0</v>
      </c>
    </row>
  </sheetData>
  <hyperlinks>
    <hyperlink ref="A14" location="Contents!A1" display="Contents" xr:uid="{45403169-A6C7-4E0D-9C4E-B8829CFBF14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CEBA3-BF6B-40E1-BD62-83287587D032}">
  <dimension ref="A1:R16"/>
  <sheetViews>
    <sheetView workbookViewId="0">
      <selection activeCell="A2" sqref="A2"/>
    </sheetView>
  </sheetViews>
  <sheetFormatPr defaultRowHeight="16.5" x14ac:dyDescent="0.45"/>
  <cols>
    <col min="1" max="1" width="25.81640625" style="11" bestFit="1" customWidth="1"/>
    <col min="2" max="2" width="11.1796875" style="11" bestFit="1" customWidth="1"/>
    <col min="3" max="3" width="5.81640625" style="11" bestFit="1" customWidth="1"/>
    <col min="4" max="4" width="15" style="11" bestFit="1" customWidth="1"/>
    <col min="5" max="5" width="5.7265625" style="11" bestFit="1" customWidth="1"/>
    <col min="6" max="6" width="17.7265625" style="11" bestFit="1" customWidth="1"/>
    <col min="7" max="7" width="5.54296875" style="11" bestFit="1" customWidth="1"/>
    <col min="8" max="8" width="17.54296875" style="11" bestFit="1" customWidth="1"/>
    <col min="9" max="9" width="4.26953125" style="11" bestFit="1" customWidth="1"/>
    <col min="10" max="10" width="14.7265625" style="11" bestFit="1" customWidth="1"/>
    <col min="11" max="11" width="5.54296875" style="11" bestFit="1" customWidth="1"/>
    <col min="12" max="12" width="11.7265625" style="11" bestFit="1" customWidth="1"/>
    <col min="13" max="13" width="6.54296875" style="11" bestFit="1" customWidth="1"/>
    <col min="14" max="14" width="15.7265625" style="11" bestFit="1" customWidth="1"/>
    <col min="15" max="15" width="5.7265625" style="11" bestFit="1" customWidth="1"/>
    <col min="16" max="16" width="19" style="11" bestFit="1" customWidth="1"/>
    <col min="17" max="17" width="5.7265625" style="11" customWidth="1"/>
    <col min="18" max="18" width="8.7265625" style="11"/>
  </cols>
  <sheetData>
    <row r="1" spans="1:17" x14ac:dyDescent="0.45">
      <c r="A1" s="11" t="s">
        <v>139</v>
      </c>
    </row>
    <row r="3" spans="1:17" x14ac:dyDescent="0.45">
      <c r="A3" s="11" t="s">
        <v>163</v>
      </c>
      <c r="B3" s="11" t="s">
        <v>157</v>
      </c>
      <c r="D3" s="11" t="s">
        <v>88</v>
      </c>
      <c r="F3" s="11" t="s">
        <v>158</v>
      </c>
      <c r="H3" s="11" t="s">
        <v>92</v>
      </c>
      <c r="J3" s="11" t="s">
        <v>159</v>
      </c>
      <c r="L3" s="11" t="s">
        <v>91</v>
      </c>
      <c r="N3" s="11" t="s">
        <v>160</v>
      </c>
      <c r="P3" s="11" t="s">
        <v>52</v>
      </c>
    </row>
    <row r="4" spans="1:17" x14ac:dyDescent="0.45">
      <c r="B4" s="11" t="s">
        <v>172</v>
      </c>
      <c r="C4" s="11" t="s">
        <v>173</v>
      </c>
      <c r="D4" s="11" t="s">
        <v>172</v>
      </c>
      <c r="E4" s="11" t="s">
        <v>173</v>
      </c>
      <c r="F4" s="11" t="s">
        <v>172</v>
      </c>
      <c r="G4" s="11" t="s">
        <v>173</v>
      </c>
      <c r="H4" s="11" t="s">
        <v>172</v>
      </c>
      <c r="I4" s="11" t="s">
        <v>173</v>
      </c>
      <c r="J4" s="11" t="s">
        <v>172</v>
      </c>
      <c r="K4" s="11" t="s">
        <v>173</v>
      </c>
      <c r="L4" s="11" t="s">
        <v>172</v>
      </c>
      <c r="M4" s="11" t="s">
        <v>173</v>
      </c>
      <c r="N4" s="11" t="s">
        <v>172</v>
      </c>
      <c r="O4" s="11" t="s">
        <v>173</v>
      </c>
      <c r="P4" s="11" t="s">
        <v>172</v>
      </c>
      <c r="Q4" s="11" t="s">
        <v>173</v>
      </c>
    </row>
    <row r="5" spans="1:17" x14ac:dyDescent="0.45">
      <c r="A5" s="11" t="s">
        <v>156</v>
      </c>
      <c r="B5" s="18">
        <v>207040</v>
      </c>
      <c r="C5" s="35">
        <v>0.39452572687325405</v>
      </c>
      <c r="D5" s="18">
        <v>44097</v>
      </c>
      <c r="E5" s="35">
        <v>0.32971198707979421</v>
      </c>
      <c r="F5" s="18">
        <v>96443</v>
      </c>
      <c r="G5" s="35">
        <v>0.80138767709501846</v>
      </c>
      <c r="H5" s="18">
        <v>5119</v>
      </c>
      <c r="I5" s="16">
        <v>0.98917874396135264</v>
      </c>
      <c r="J5" s="18">
        <v>22265</v>
      </c>
      <c r="K5" s="35">
        <v>0.64927679925347015</v>
      </c>
      <c r="L5" s="18">
        <v>0</v>
      </c>
      <c r="M5" s="35">
        <v>0</v>
      </c>
      <c r="N5" s="18">
        <v>15788</v>
      </c>
      <c r="O5" s="35">
        <v>0.46215092793161994</v>
      </c>
      <c r="P5" s="29">
        <v>390752</v>
      </c>
      <c r="Q5" s="35">
        <v>0.45764667164034017</v>
      </c>
    </row>
    <row r="6" spans="1:17" x14ac:dyDescent="0.45">
      <c r="A6" s="11" t="s">
        <v>155</v>
      </c>
      <c r="B6" s="18">
        <v>317742</v>
      </c>
      <c r="C6" s="35">
        <v>0.60547427312674595</v>
      </c>
      <c r="D6" s="18">
        <v>89647</v>
      </c>
      <c r="E6" s="35">
        <v>0.67028801292020579</v>
      </c>
      <c r="F6" s="18">
        <v>23902</v>
      </c>
      <c r="G6" s="35">
        <v>0.19861232290498151</v>
      </c>
      <c r="H6" s="18">
        <v>56</v>
      </c>
      <c r="I6" s="16">
        <v>1.0821256038647344E-2</v>
      </c>
      <c r="J6" s="18">
        <v>12027</v>
      </c>
      <c r="K6" s="35">
        <v>0.3507232007465298</v>
      </c>
      <c r="L6" s="18">
        <v>1329</v>
      </c>
      <c r="M6" s="35">
        <v>1</v>
      </c>
      <c r="N6" s="18">
        <v>18374</v>
      </c>
      <c r="O6" s="35">
        <v>0.53784907206838006</v>
      </c>
      <c r="P6" s="29">
        <v>463077</v>
      </c>
      <c r="Q6" s="35">
        <v>0.54235332835965988</v>
      </c>
    </row>
    <row r="7" spans="1:17" x14ac:dyDescent="0.45">
      <c r="A7" s="11" t="s">
        <v>170</v>
      </c>
      <c r="B7" s="18">
        <v>524782</v>
      </c>
      <c r="C7" s="17"/>
      <c r="D7" s="18">
        <v>133744</v>
      </c>
      <c r="E7" s="17"/>
      <c r="F7" s="18">
        <v>120345</v>
      </c>
      <c r="G7" s="17"/>
      <c r="H7" s="18">
        <v>5175</v>
      </c>
      <c r="I7" s="17"/>
      <c r="J7" s="18">
        <v>34292</v>
      </c>
      <c r="K7" s="35"/>
      <c r="L7" s="18">
        <v>1329</v>
      </c>
      <c r="M7" s="35"/>
      <c r="N7" s="18">
        <v>34162</v>
      </c>
      <c r="O7" s="35"/>
      <c r="P7" s="29">
        <v>853829</v>
      </c>
      <c r="Q7" s="35"/>
    </row>
    <row r="9" spans="1:17" x14ac:dyDescent="0.45">
      <c r="A9" s="11" t="s">
        <v>1</v>
      </c>
    </row>
    <row r="11" spans="1:17" x14ac:dyDescent="0.45">
      <c r="A11" s="14" t="s">
        <v>0</v>
      </c>
    </row>
    <row r="15" spans="1:17" x14ac:dyDescent="0.45">
      <c r="A15" s="12"/>
    </row>
    <row r="16" spans="1:17" x14ac:dyDescent="0.45">
      <c r="A16" s="12"/>
    </row>
  </sheetData>
  <hyperlinks>
    <hyperlink ref="A11" location="Contents!A1" display="Contents" xr:uid="{926C6466-D233-4ADC-A908-5BAED359B5C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27AF-91EC-4668-91EF-A356D6A08F1E}">
  <dimension ref="A1:D18"/>
  <sheetViews>
    <sheetView workbookViewId="0">
      <selection activeCell="A2" sqref="A2"/>
    </sheetView>
  </sheetViews>
  <sheetFormatPr defaultRowHeight="16.5" x14ac:dyDescent="0.45"/>
  <cols>
    <col min="1" max="1" width="45.7265625" style="11" bestFit="1" customWidth="1"/>
    <col min="2" max="2" width="8.81640625" style="11" bestFit="1" customWidth="1"/>
    <col min="3" max="4" width="8.7265625" style="11"/>
  </cols>
  <sheetData>
    <row r="1" spans="1:2" x14ac:dyDescent="0.45">
      <c r="A1" s="11" t="s">
        <v>136</v>
      </c>
    </row>
    <row r="3" spans="1:2" x14ac:dyDescent="0.45">
      <c r="B3" s="11" t="s">
        <v>170</v>
      </c>
    </row>
    <row r="4" spans="1:2" x14ac:dyDescent="0.45">
      <c r="A4" s="11" t="s">
        <v>92</v>
      </c>
      <c r="B4" s="23">
        <v>0.32269992627978411</v>
      </c>
    </row>
    <row r="5" spans="1:2" x14ac:dyDescent="0.45">
      <c r="A5" s="11" t="s">
        <v>157</v>
      </c>
      <c r="B5" s="23">
        <v>0.29872417999667761</v>
      </c>
    </row>
    <row r="6" spans="1:2" x14ac:dyDescent="0.45">
      <c r="A6" s="11" t="s">
        <v>88</v>
      </c>
      <c r="B6" s="23">
        <v>0.15894097704592211</v>
      </c>
    </row>
    <row r="7" spans="1:2" x14ac:dyDescent="0.45">
      <c r="A7" s="11" t="s">
        <v>91</v>
      </c>
      <c r="B7" s="23">
        <v>0.14974327837313445</v>
      </c>
    </row>
    <row r="8" spans="1:2" x14ac:dyDescent="0.45">
      <c r="A8" s="11" t="s">
        <v>159</v>
      </c>
      <c r="B8" s="23">
        <v>3.4639333104502797E-2</v>
      </c>
    </row>
    <row r="9" spans="1:2" x14ac:dyDescent="0.45">
      <c r="A9" s="11" t="s">
        <v>162</v>
      </c>
      <c r="B9" s="23">
        <v>1.4551330837450383E-2</v>
      </c>
    </row>
    <row r="10" spans="1:2" x14ac:dyDescent="0.45">
      <c r="A10" s="11" t="s">
        <v>93</v>
      </c>
      <c r="B10" s="23">
        <v>1.3495123126044225E-2</v>
      </c>
    </row>
    <row r="11" spans="1:2" x14ac:dyDescent="0.45">
      <c r="A11" s="11" t="s">
        <v>158</v>
      </c>
      <c r="B11" s="23">
        <v>5.9036058146297241E-3</v>
      </c>
    </row>
    <row r="12" spans="1:2" x14ac:dyDescent="0.45">
      <c r="A12" s="11" t="s">
        <v>160</v>
      </c>
      <c r="B12" s="23">
        <v>1.3022454218546552E-3</v>
      </c>
    </row>
    <row r="14" spans="1:2" x14ac:dyDescent="0.45">
      <c r="A14" s="11" t="s">
        <v>184</v>
      </c>
      <c r="B14" s="20">
        <v>4558.7994700299996</v>
      </c>
    </row>
    <row r="16" spans="1:2" x14ac:dyDescent="0.45">
      <c r="A16" s="11" t="s">
        <v>1</v>
      </c>
    </row>
    <row r="18" spans="1:1" x14ac:dyDescent="0.45">
      <c r="A18" s="14" t="s">
        <v>0</v>
      </c>
    </row>
  </sheetData>
  <hyperlinks>
    <hyperlink ref="A18" location="Contents!A1" display="Contents" xr:uid="{52C97303-8072-4953-AF93-D2E2A8DFA81C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ADDC-FE5F-4701-9F70-86EC6EB0A55E}">
  <dimension ref="A1:K16"/>
  <sheetViews>
    <sheetView workbookViewId="0">
      <selection activeCell="A2" sqref="A2"/>
    </sheetView>
  </sheetViews>
  <sheetFormatPr defaultRowHeight="16.5" x14ac:dyDescent="0.45"/>
  <cols>
    <col min="1" max="1" width="17.7265625" style="11" bestFit="1" customWidth="1"/>
    <col min="2" max="2" width="19" style="11" bestFit="1" customWidth="1"/>
    <col min="3" max="3" width="20.1796875" style="11" bestFit="1" customWidth="1"/>
    <col min="4" max="4" width="21.453125" style="11" bestFit="1" customWidth="1"/>
    <col min="5" max="5" width="23.81640625" style="11" bestFit="1" customWidth="1"/>
    <col min="6" max="6" width="27.453125" style="11" bestFit="1" customWidth="1"/>
    <col min="7" max="7" width="21.81640625" style="11" bestFit="1" customWidth="1"/>
    <col min="8" max="8" width="8.7265625" style="11"/>
  </cols>
  <sheetData>
    <row r="1" spans="1:11" x14ac:dyDescent="0.45">
      <c r="A1" s="11" t="s">
        <v>135</v>
      </c>
    </row>
    <row r="3" spans="1:11" x14ac:dyDescent="0.45">
      <c r="B3" s="11" t="s">
        <v>164</v>
      </c>
      <c r="C3" s="11" t="s">
        <v>165</v>
      </c>
      <c r="D3" s="11" t="s">
        <v>166</v>
      </c>
      <c r="E3" s="11" t="s">
        <v>167</v>
      </c>
      <c r="F3" s="11" t="s">
        <v>168</v>
      </c>
      <c r="G3" s="11" t="s">
        <v>169</v>
      </c>
    </row>
    <row r="4" spans="1:11" x14ac:dyDescent="0.45">
      <c r="A4" s="11" t="s">
        <v>157</v>
      </c>
      <c r="B4" s="23">
        <v>0.49908554620226891</v>
      </c>
      <c r="C4" s="23">
        <v>0.3858812191085047</v>
      </c>
      <c r="D4" s="23">
        <v>0.31660818702656085</v>
      </c>
      <c r="E4" s="23">
        <v>0.35107067469186276</v>
      </c>
      <c r="F4" s="23">
        <v>0.34684243413687832</v>
      </c>
      <c r="G4" s="23">
        <v>2.5646720377598339E-2</v>
      </c>
    </row>
    <row r="5" spans="1:11" x14ac:dyDescent="0.45">
      <c r="A5" s="11" t="s">
        <v>88</v>
      </c>
      <c r="B5" s="23">
        <v>0.20479999565135362</v>
      </c>
      <c r="C5" s="23">
        <v>0.22079067493214602</v>
      </c>
      <c r="D5" s="23">
        <v>0.15111858516151244</v>
      </c>
      <c r="E5" s="23">
        <v>0.12134610466404297</v>
      </c>
      <c r="F5" s="23">
        <v>9.1440994214968513E-2</v>
      </c>
      <c r="G5" s="23">
        <v>0.26998539797003906</v>
      </c>
    </row>
    <row r="6" spans="1:11" x14ac:dyDescent="0.45">
      <c r="A6" s="11" t="s">
        <v>92</v>
      </c>
      <c r="B6" s="23">
        <v>0.10607411418241967</v>
      </c>
      <c r="C6" s="23">
        <v>0.15309723604630246</v>
      </c>
      <c r="D6" s="23">
        <v>0.2535681469860267</v>
      </c>
      <c r="E6" s="23">
        <v>0.28951648669080626</v>
      </c>
      <c r="F6" s="23">
        <v>0.42321032126095998</v>
      </c>
      <c r="G6" s="23">
        <v>0.46845840010477813</v>
      </c>
    </row>
    <row r="7" spans="1:11" x14ac:dyDescent="0.45">
      <c r="A7" s="11" t="s">
        <v>91</v>
      </c>
      <c r="B7" s="23">
        <v>0.12442118906492561</v>
      </c>
      <c r="C7" s="23">
        <v>0.15106706384221405</v>
      </c>
      <c r="D7" s="23">
        <v>0.17415939818604909</v>
      </c>
      <c r="E7" s="23">
        <v>0.14848671858638202</v>
      </c>
      <c r="F7" s="23">
        <v>7.6126017442959645E-2</v>
      </c>
      <c r="G7" s="23">
        <v>0.23590948154758454</v>
      </c>
    </row>
    <row r="8" spans="1:11" x14ac:dyDescent="0.45">
      <c r="A8" s="11" t="s">
        <v>158</v>
      </c>
      <c r="B8" s="23">
        <v>2.2144547037697897E-2</v>
      </c>
      <c r="C8" s="23">
        <v>2.8682441413574688E-2</v>
      </c>
      <c r="D8" s="23">
        <v>9.0757742372436726E-3</v>
      </c>
      <c r="E8" s="23">
        <v>0</v>
      </c>
      <c r="F8" s="23">
        <v>0</v>
      </c>
      <c r="G8" s="23">
        <v>0</v>
      </c>
    </row>
    <row r="9" spans="1:11" x14ac:dyDescent="0.45">
      <c r="A9" s="11" t="s">
        <v>159</v>
      </c>
      <c r="B9" s="23">
        <v>2.8118787604591623E-2</v>
      </c>
      <c r="C9" s="23">
        <v>4.4359393841180872E-2</v>
      </c>
      <c r="D9" s="23">
        <v>5.750249870914706E-2</v>
      </c>
      <c r="E9" s="23">
        <v>2.8073419313325673E-2</v>
      </c>
      <c r="F9" s="23">
        <v>3.7312253945249847E-2</v>
      </c>
      <c r="G9" s="23">
        <v>0</v>
      </c>
    </row>
    <row r="10" spans="1:11" x14ac:dyDescent="0.45">
      <c r="A10" s="11" t="s">
        <v>93</v>
      </c>
      <c r="B10" s="23">
        <v>2.2977482707687972E-3</v>
      </c>
      <c r="C10" s="23">
        <v>1.0617496617514415E-3</v>
      </c>
      <c r="D10" s="23">
        <v>8.8969288428051851E-3</v>
      </c>
      <c r="E10" s="23">
        <v>3.0083031769061169E-2</v>
      </c>
      <c r="F10" s="23">
        <v>2.195164882395146E-2</v>
      </c>
      <c r="G10" s="23">
        <v>0</v>
      </c>
    </row>
    <row r="11" spans="1:11" x14ac:dyDescent="0.45">
      <c r="A11" s="11" t="s">
        <v>162</v>
      </c>
      <c r="B11" s="23">
        <v>1.1839687401245335E-2</v>
      </c>
      <c r="C11" s="23">
        <v>1.371433486539189E-2</v>
      </c>
      <c r="D11" s="23">
        <v>2.6305065187502877E-2</v>
      </c>
      <c r="E11" s="23">
        <v>2.9126652745620141E-2</v>
      </c>
      <c r="F11" s="23">
        <v>3.116330175032211E-3</v>
      </c>
      <c r="G11" s="23">
        <v>0</v>
      </c>
    </row>
    <row r="12" spans="1:11" s="4" customFormat="1" x14ac:dyDescent="0.45">
      <c r="A12" s="11" t="s">
        <v>160</v>
      </c>
      <c r="B12" s="23">
        <v>1.2183845847284398E-3</v>
      </c>
      <c r="C12" s="23">
        <v>1.3458862889339587E-3</v>
      </c>
      <c r="D12" s="23">
        <v>2.7654156631521458E-3</v>
      </c>
      <c r="E12" s="23">
        <v>2.2969115388990534E-3</v>
      </c>
      <c r="F12" s="23">
        <v>0</v>
      </c>
      <c r="G12" s="23">
        <v>0</v>
      </c>
      <c r="H12" s="11"/>
      <c r="I12" s="33"/>
      <c r="J12" s="33"/>
      <c r="K12" s="33"/>
    </row>
    <row r="14" spans="1:11" x14ac:dyDescent="0.45">
      <c r="A14" s="11" t="s">
        <v>1</v>
      </c>
      <c r="B14" s="49"/>
      <c r="C14" s="49"/>
      <c r="D14" s="49"/>
      <c r="E14" s="49"/>
      <c r="F14" s="49"/>
      <c r="G14" s="49"/>
    </row>
    <row r="16" spans="1:11" x14ac:dyDescent="0.45">
      <c r="A16" s="14" t="s">
        <v>0</v>
      </c>
    </row>
  </sheetData>
  <hyperlinks>
    <hyperlink ref="A16" location="Contents!A1" display="Contents" xr:uid="{4D2A8FFB-0FA6-4EB3-AACD-034569743ED6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1E86E-CEDD-4EE5-9622-709BCABF1EA2}">
  <dimension ref="A1:L14"/>
  <sheetViews>
    <sheetView workbookViewId="0">
      <selection activeCell="A2" sqref="A2"/>
    </sheetView>
  </sheetViews>
  <sheetFormatPr defaultRowHeight="16.5" x14ac:dyDescent="0.45"/>
  <cols>
    <col min="1" max="1" width="27.1796875" style="11" bestFit="1" customWidth="1"/>
    <col min="2" max="2" width="17.54296875" style="11" bestFit="1" customWidth="1"/>
    <col min="3" max="3" width="11.1796875" style="11" bestFit="1" customWidth="1"/>
    <col min="4" max="4" width="15" style="11" bestFit="1" customWidth="1"/>
    <col min="5" max="5" width="11.7265625" style="11" bestFit="1" customWidth="1"/>
    <col min="6" max="6" width="14.7265625" style="11" bestFit="1" customWidth="1"/>
    <col min="7" max="7" width="11.54296875" style="11" bestFit="1" customWidth="1"/>
    <col min="8" max="8" width="11.1796875" style="11" bestFit="1" customWidth="1"/>
    <col min="9" max="9" width="17.7265625" style="11" bestFit="1" customWidth="1"/>
    <col min="10" max="10" width="15.7265625" style="11" bestFit="1" customWidth="1"/>
    <col min="11" max="11" width="22.1796875" style="11" bestFit="1" customWidth="1"/>
    <col min="12" max="12" width="8.7265625" style="11"/>
  </cols>
  <sheetData>
    <row r="1" spans="1:11" x14ac:dyDescent="0.45">
      <c r="A1" s="11" t="s">
        <v>134</v>
      </c>
    </row>
    <row r="3" spans="1:11" x14ac:dyDescent="0.45">
      <c r="A3" s="11" t="s">
        <v>163</v>
      </c>
      <c r="B3" s="11" t="s">
        <v>92</v>
      </c>
      <c r="C3" s="11" t="s">
        <v>157</v>
      </c>
      <c r="D3" s="11" t="s">
        <v>88</v>
      </c>
      <c r="E3" s="11" t="s">
        <v>91</v>
      </c>
      <c r="F3" s="11" t="s">
        <v>159</v>
      </c>
      <c r="G3" s="11" t="s">
        <v>93</v>
      </c>
      <c r="H3" s="11" t="s">
        <v>162</v>
      </c>
      <c r="I3" s="11" t="s">
        <v>158</v>
      </c>
      <c r="J3" s="11" t="s">
        <v>160</v>
      </c>
      <c r="K3" s="11" t="s">
        <v>171</v>
      </c>
    </row>
    <row r="4" spans="1:11" x14ac:dyDescent="0.45">
      <c r="A4" s="11" t="s">
        <v>164</v>
      </c>
      <c r="B4" s="20">
        <v>31.443971700379436</v>
      </c>
      <c r="C4" s="20">
        <v>147.94591415455341</v>
      </c>
      <c r="D4" s="20">
        <v>60.709677541349578</v>
      </c>
      <c r="E4" s="20">
        <v>36.882668104651394</v>
      </c>
      <c r="F4" s="20">
        <v>8.3353640848437784</v>
      </c>
      <c r="G4" s="20">
        <v>0.68113066187286941</v>
      </c>
      <c r="H4" s="20">
        <v>3.509685642492018</v>
      </c>
      <c r="I4" s="20">
        <v>6.5643961841021738</v>
      </c>
      <c r="J4" s="20">
        <v>0.36117058999422791</v>
      </c>
      <c r="K4" s="16">
        <v>296.43397866423891</v>
      </c>
    </row>
    <row r="5" spans="1:11" x14ac:dyDescent="0.45">
      <c r="A5" s="11" t="s">
        <v>165</v>
      </c>
      <c r="B5" s="20">
        <v>50.96398743492955</v>
      </c>
      <c r="C5" s="20">
        <v>128.45460904384561</v>
      </c>
      <c r="D5" s="20">
        <v>73.498212466672854</v>
      </c>
      <c r="E5" s="20">
        <v>50.288170722806719</v>
      </c>
      <c r="F5" s="20">
        <v>14.766638828537058</v>
      </c>
      <c r="G5" s="20">
        <v>0.35344202036525291</v>
      </c>
      <c r="H5" s="20">
        <v>4.5653155328477855</v>
      </c>
      <c r="I5" s="20">
        <v>9.5479946049609126</v>
      </c>
      <c r="J5" s="20">
        <v>0.44802723869769578</v>
      </c>
      <c r="K5" s="16">
        <v>332.8863978936634</v>
      </c>
    </row>
    <row r="6" spans="1:11" x14ac:dyDescent="0.45">
      <c r="A6" s="11" t="s">
        <v>166</v>
      </c>
      <c r="B6" s="20">
        <v>301.76824852597497</v>
      </c>
      <c r="C6" s="20">
        <v>376.79140382429262</v>
      </c>
      <c r="D6" s="20">
        <v>179.84431919371173</v>
      </c>
      <c r="E6" s="20">
        <v>207.26489971091704</v>
      </c>
      <c r="F6" s="20">
        <v>68.432997312878882</v>
      </c>
      <c r="G6" s="20">
        <v>10.588122625281876</v>
      </c>
      <c r="H6" s="20">
        <v>31.305325780654062</v>
      </c>
      <c r="I6" s="20">
        <v>10.800964269936927</v>
      </c>
      <c r="J6" s="32">
        <v>3.2910862465769721</v>
      </c>
      <c r="K6" s="16">
        <v>1190.087367490225</v>
      </c>
    </row>
    <row r="7" spans="1:11" x14ac:dyDescent="0.45">
      <c r="A7" s="11" t="s">
        <v>167</v>
      </c>
      <c r="B7" s="20">
        <v>231.46980354609067</v>
      </c>
      <c r="C7" s="20">
        <v>280.68266864713752</v>
      </c>
      <c r="D7" s="20">
        <v>97.016785913357552</v>
      </c>
      <c r="E7" s="20">
        <v>118.71583540283731</v>
      </c>
      <c r="F7" s="20">
        <v>22.4448318214856</v>
      </c>
      <c r="G7" s="20">
        <v>24.051526506302125</v>
      </c>
      <c r="H7" s="20">
        <v>23.286896943399494</v>
      </c>
      <c r="I7" s="20">
        <v>0</v>
      </c>
      <c r="J7" s="20">
        <v>1.8363916637311002</v>
      </c>
      <c r="K7" s="16">
        <v>799.50474044434134</v>
      </c>
    </row>
    <row r="8" spans="1:11" x14ac:dyDescent="0.45">
      <c r="A8" s="11" t="s">
        <v>168</v>
      </c>
      <c r="B8" s="20">
        <v>498.31611515100496</v>
      </c>
      <c r="C8" s="20">
        <v>408.39546122986121</v>
      </c>
      <c r="D8" s="20">
        <v>107.66873753688866</v>
      </c>
      <c r="E8" s="20">
        <v>89.635860394581243</v>
      </c>
      <c r="F8" s="20">
        <v>43.933941351254667</v>
      </c>
      <c r="G8" s="20">
        <v>25.847338341177878</v>
      </c>
      <c r="H8" s="20">
        <v>3.669375410606639</v>
      </c>
      <c r="I8" s="20">
        <v>0</v>
      </c>
      <c r="J8" s="20">
        <v>0</v>
      </c>
      <c r="K8" s="16">
        <v>1177.4668294153753</v>
      </c>
    </row>
    <row r="9" spans="1:11" x14ac:dyDescent="0.45">
      <c r="A9" s="11" t="s">
        <v>169</v>
      </c>
      <c r="B9" s="20">
        <v>357.16212654462038</v>
      </c>
      <c r="C9" s="20">
        <v>19.553576554309807</v>
      </c>
      <c r="D9" s="20">
        <v>205.84230927101962</v>
      </c>
      <c r="E9" s="20">
        <v>179.86214375220629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16">
        <v>762.42015612215607</v>
      </c>
    </row>
    <row r="10" spans="1:11" x14ac:dyDescent="0.45">
      <c r="A10" s="11" t="s">
        <v>170</v>
      </c>
      <c r="B10" s="20">
        <v>1471.1242529029998</v>
      </c>
      <c r="C10" s="20">
        <v>1361.8236334540002</v>
      </c>
      <c r="D10" s="20">
        <v>724.58004192300007</v>
      </c>
      <c r="E10" s="20">
        <v>682.649578088</v>
      </c>
      <c r="F10" s="20">
        <v>157.91377339899998</v>
      </c>
      <c r="G10" s="20">
        <v>61.521560155000003</v>
      </c>
      <c r="H10" s="20">
        <v>66.336599309999997</v>
      </c>
      <c r="I10" s="20">
        <v>26.913355059000011</v>
      </c>
      <c r="J10" s="32">
        <v>5.9366757389999956</v>
      </c>
      <c r="K10" s="16">
        <v>4558.7994700299996</v>
      </c>
    </row>
    <row r="12" spans="1:11" x14ac:dyDescent="0.45">
      <c r="A12" s="11" t="s">
        <v>1</v>
      </c>
    </row>
    <row r="14" spans="1:11" x14ac:dyDescent="0.45">
      <c r="A14" s="14" t="s">
        <v>0</v>
      </c>
    </row>
  </sheetData>
  <hyperlinks>
    <hyperlink ref="A14" location="Contents!A1" display="Contents" xr:uid="{1D2C0B99-E969-4B9E-B147-52EAC9D001C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3B36-B5EC-4A6F-905A-32EA17F4AD3C}">
  <dimension ref="A1:E11"/>
  <sheetViews>
    <sheetView workbookViewId="0">
      <selection activeCell="A2" sqref="A2"/>
    </sheetView>
  </sheetViews>
  <sheetFormatPr defaultRowHeight="16.5" x14ac:dyDescent="0.45"/>
  <cols>
    <col min="1" max="1" width="17.7265625" style="11" customWidth="1"/>
    <col min="2" max="2" width="10.54296875" style="11" bestFit="1" customWidth="1"/>
    <col min="3" max="3" width="9.81640625" style="11" customWidth="1"/>
    <col min="4" max="5" width="8.7265625" style="11"/>
  </cols>
  <sheetData>
    <row r="1" spans="1:3" x14ac:dyDescent="0.45">
      <c r="A1" s="11" t="s">
        <v>257</v>
      </c>
    </row>
    <row r="2" spans="1:3" x14ac:dyDescent="0.45">
      <c r="A2" s="18"/>
    </row>
    <row r="3" spans="1:3" x14ac:dyDescent="0.45">
      <c r="A3" s="11" t="s">
        <v>189</v>
      </c>
      <c r="B3" s="18" t="s">
        <v>190</v>
      </c>
      <c r="C3" s="18" t="s">
        <v>191</v>
      </c>
    </row>
    <row r="4" spans="1:3" x14ac:dyDescent="0.45">
      <c r="A4" s="11" t="s">
        <v>412</v>
      </c>
      <c r="B4" s="18">
        <v>1538</v>
      </c>
      <c r="C4" s="18">
        <v>212</v>
      </c>
    </row>
    <row r="5" spans="1:3" x14ac:dyDescent="0.45">
      <c r="A5" s="11" t="s">
        <v>413</v>
      </c>
      <c r="B5" s="18">
        <v>1556</v>
      </c>
      <c r="C5" s="18">
        <v>215</v>
      </c>
    </row>
    <row r="6" spans="1:3" x14ac:dyDescent="0.45">
      <c r="A6" s="11" t="s">
        <v>414</v>
      </c>
      <c r="B6" s="18">
        <v>1863</v>
      </c>
      <c r="C6" s="18">
        <v>196</v>
      </c>
    </row>
    <row r="7" spans="1:3" x14ac:dyDescent="0.45">
      <c r="A7" s="11" t="s">
        <v>415</v>
      </c>
      <c r="B7" s="18">
        <v>2343</v>
      </c>
      <c r="C7" s="18">
        <v>244</v>
      </c>
    </row>
    <row r="9" spans="1:3" x14ac:dyDescent="0.45">
      <c r="A9" s="11" t="s">
        <v>1</v>
      </c>
    </row>
    <row r="11" spans="1:3" x14ac:dyDescent="0.45">
      <c r="A11" s="14" t="s">
        <v>0</v>
      </c>
    </row>
  </sheetData>
  <hyperlinks>
    <hyperlink ref="A11" location="Contents!A1" display="Contents" xr:uid="{1119C395-D667-4E8C-B4C5-DD4CF81ADA49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06B5E-79E6-4247-9F3A-DA53907B4C6F}">
  <dimension ref="A1:H10"/>
  <sheetViews>
    <sheetView workbookViewId="0">
      <selection activeCell="A2" sqref="A2"/>
    </sheetView>
  </sheetViews>
  <sheetFormatPr defaultRowHeight="16.5" x14ac:dyDescent="0.45"/>
  <cols>
    <col min="1" max="1" width="17.81640625" style="11" bestFit="1" customWidth="1"/>
    <col min="2" max="2" width="11.26953125" style="11" bestFit="1" customWidth="1"/>
    <col min="3" max="3" width="11.81640625" style="11" bestFit="1" customWidth="1"/>
    <col min="4" max="4" width="11.7265625" style="11" bestFit="1" customWidth="1"/>
    <col min="5" max="5" width="12" style="11" bestFit="1" customWidth="1"/>
    <col min="6" max="6" width="7" style="11" bestFit="1" customWidth="1"/>
    <col min="7" max="7" width="9.81640625" style="11" bestFit="1" customWidth="1"/>
    <col min="8" max="8" width="8.7265625" style="11"/>
  </cols>
  <sheetData>
    <row r="1" spans="1:7" x14ac:dyDescent="0.45">
      <c r="A1" s="11" t="s">
        <v>258</v>
      </c>
    </row>
    <row r="2" spans="1:7" x14ac:dyDescent="0.45">
      <c r="A2" s="18"/>
    </row>
    <row r="3" spans="1:7" x14ac:dyDescent="0.45">
      <c r="A3" s="11" t="s">
        <v>189</v>
      </c>
      <c r="B3" s="11" t="s">
        <v>412</v>
      </c>
      <c r="C3" s="11" t="s">
        <v>413</v>
      </c>
      <c r="D3" s="11" t="s">
        <v>414</v>
      </c>
      <c r="E3" s="11" t="s">
        <v>415</v>
      </c>
      <c r="F3" s="11" t="s">
        <v>170</v>
      </c>
    </row>
    <row r="4" spans="1:7" x14ac:dyDescent="0.45">
      <c r="A4" s="11" t="s">
        <v>190</v>
      </c>
      <c r="B4" s="18">
        <v>1538</v>
      </c>
      <c r="C4" s="18">
        <v>1556</v>
      </c>
      <c r="D4" s="18">
        <v>1863</v>
      </c>
      <c r="E4" s="18">
        <v>2343</v>
      </c>
      <c r="F4" s="18">
        <v>7300</v>
      </c>
      <c r="G4" s="29"/>
    </row>
    <row r="5" spans="1:7" x14ac:dyDescent="0.45">
      <c r="A5" s="11" t="s">
        <v>191</v>
      </c>
      <c r="B5" s="31">
        <v>212</v>
      </c>
      <c r="C5" s="31">
        <v>215</v>
      </c>
      <c r="D5" s="31">
        <v>196</v>
      </c>
      <c r="E5" s="31">
        <v>244</v>
      </c>
      <c r="F5" s="31">
        <v>867</v>
      </c>
      <c r="G5" s="23"/>
    </row>
    <row r="6" spans="1:7" x14ac:dyDescent="0.45">
      <c r="A6" s="11" t="s">
        <v>170</v>
      </c>
      <c r="B6" s="12">
        <v>1750</v>
      </c>
      <c r="C6" s="12">
        <v>1771</v>
      </c>
      <c r="D6" s="12">
        <v>2059</v>
      </c>
      <c r="E6" s="12">
        <v>2587</v>
      </c>
      <c r="F6" s="12">
        <v>8167</v>
      </c>
    </row>
    <row r="7" spans="1:7" x14ac:dyDescent="0.45">
      <c r="B7" s="12"/>
      <c r="C7" s="12"/>
      <c r="D7" s="12"/>
      <c r="E7" s="12"/>
      <c r="F7" s="12"/>
    </row>
    <row r="8" spans="1:7" x14ac:dyDescent="0.45">
      <c r="A8" s="11" t="s">
        <v>1</v>
      </c>
    </row>
    <row r="10" spans="1:7" x14ac:dyDescent="0.45">
      <c r="A10" s="14" t="s">
        <v>0</v>
      </c>
    </row>
  </sheetData>
  <hyperlinks>
    <hyperlink ref="A10" location="Contents!A1" display="Contents" xr:uid="{BD9E205B-C759-4225-9F2B-FACCB4CFA87B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A70E2-4B4A-415A-8631-218D389A8B49}">
  <dimension ref="A1:I9"/>
  <sheetViews>
    <sheetView workbookViewId="0">
      <selection activeCell="A2" sqref="A2"/>
    </sheetView>
  </sheetViews>
  <sheetFormatPr defaultRowHeight="16.5" x14ac:dyDescent="0.45"/>
  <cols>
    <col min="1" max="1" width="20.7265625" style="11" bestFit="1" customWidth="1"/>
    <col min="2" max="2" width="11.26953125" style="11" bestFit="1" customWidth="1"/>
    <col min="3" max="3" width="11.81640625" style="11" bestFit="1" customWidth="1"/>
    <col min="4" max="4" width="11.7265625" style="11" bestFit="1" customWidth="1"/>
    <col min="5" max="5" width="12" style="11" bestFit="1" customWidth="1"/>
    <col min="6" max="7" width="9.81640625" style="11" bestFit="1" customWidth="1"/>
    <col min="8" max="9" width="8.7265625" style="6"/>
  </cols>
  <sheetData>
    <row r="1" spans="1:7" x14ac:dyDescent="0.45">
      <c r="A1" s="11" t="s">
        <v>193</v>
      </c>
    </row>
    <row r="2" spans="1:7" x14ac:dyDescent="0.45">
      <c r="A2" s="18"/>
    </row>
    <row r="3" spans="1:7" x14ac:dyDescent="0.45">
      <c r="A3" s="11" t="s">
        <v>107</v>
      </c>
      <c r="B3" s="11" t="s">
        <v>412</v>
      </c>
      <c r="C3" s="11" t="s">
        <v>413</v>
      </c>
      <c r="D3" s="11" t="s">
        <v>414</v>
      </c>
      <c r="E3" s="11" t="s">
        <v>415</v>
      </c>
      <c r="F3" s="11" t="s">
        <v>170</v>
      </c>
    </row>
    <row r="4" spans="1:7" x14ac:dyDescent="0.45">
      <c r="A4" s="11" t="s">
        <v>175</v>
      </c>
      <c r="B4" s="18">
        <v>22897</v>
      </c>
      <c r="C4" s="18">
        <v>21747</v>
      </c>
      <c r="D4" s="18">
        <v>27430</v>
      </c>
      <c r="E4" s="18">
        <v>46128</v>
      </c>
      <c r="F4" s="18">
        <v>118202</v>
      </c>
      <c r="G4" s="29"/>
    </row>
    <row r="5" spans="1:7" x14ac:dyDescent="0.45">
      <c r="A5" s="11" t="s">
        <v>108</v>
      </c>
      <c r="B5" s="23">
        <v>2.4688868713487494E-2</v>
      </c>
      <c r="C5" s="23">
        <v>2.341942820712738E-2</v>
      </c>
      <c r="D5" s="23">
        <v>2.9525260081697674E-2</v>
      </c>
      <c r="E5" s="23">
        <v>4.9562854505816607E-2</v>
      </c>
      <c r="F5" s="23">
        <v>0.12700374020760785</v>
      </c>
      <c r="G5" s="23"/>
    </row>
    <row r="7" spans="1:7" x14ac:dyDescent="0.45">
      <c r="A7" s="11" t="s">
        <v>1</v>
      </c>
    </row>
    <row r="9" spans="1:7" x14ac:dyDescent="0.45">
      <c r="A9" s="14" t="s">
        <v>0</v>
      </c>
    </row>
  </sheetData>
  <hyperlinks>
    <hyperlink ref="A9" location="Contents!A1" display="Contents" xr:uid="{1B3F7396-0434-4538-A25C-EE1BB8000A3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5B6C3-79FB-4D26-AD7D-E90048993769}">
  <dimension ref="A1:G55"/>
  <sheetViews>
    <sheetView workbookViewId="0">
      <selection activeCell="A2" sqref="A2"/>
    </sheetView>
  </sheetViews>
  <sheetFormatPr defaultRowHeight="16.5" x14ac:dyDescent="0.45"/>
  <cols>
    <col min="1" max="1" width="15.26953125" style="11" bestFit="1" customWidth="1"/>
    <col min="2" max="2" width="26" style="11" bestFit="1" customWidth="1"/>
    <col min="3" max="3" width="18.81640625" style="11" bestFit="1" customWidth="1"/>
    <col min="4" max="5" width="8.7265625" style="11"/>
    <col min="6" max="7" width="8.7265625" style="6"/>
  </cols>
  <sheetData>
    <row r="1" spans="1:3" x14ac:dyDescent="0.45">
      <c r="A1" s="11" t="s">
        <v>352</v>
      </c>
    </row>
    <row r="2" spans="1:3" x14ac:dyDescent="0.45">
      <c r="A2" s="18"/>
    </row>
    <row r="3" spans="1:3" x14ac:dyDescent="0.45">
      <c r="A3" s="11" t="s">
        <v>176</v>
      </c>
      <c r="B3" s="11" t="s">
        <v>174</v>
      </c>
      <c r="C3" s="11" t="s">
        <v>215</v>
      </c>
    </row>
    <row r="4" spans="1:3" x14ac:dyDescent="0.45">
      <c r="A4" s="11" t="s">
        <v>194</v>
      </c>
      <c r="B4" s="12">
        <v>5092</v>
      </c>
      <c r="C4" s="12">
        <v>2333</v>
      </c>
    </row>
    <row r="5" spans="1:3" x14ac:dyDescent="0.45">
      <c r="A5" s="11" t="s">
        <v>195</v>
      </c>
      <c r="B5" s="12">
        <v>4259</v>
      </c>
      <c r="C5" s="12">
        <v>3359</v>
      </c>
    </row>
    <row r="6" spans="1:3" x14ac:dyDescent="0.45">
      <c r="A6" s="11" t="s">
        <v>196</v>
      </c>
      <c r="B6" s="12">
        <v>5658</v>
      </c>
      <c r="C6" s="12">
        <v>3630</v>
      </c>
    </row>
    <row r="7" spans="1:3" x14ac:dyDescent="0.45">
      <c r="A7" s="11" t="s">
        <v>197</v>
      </c>
      <c r="B7" s="12">
        <v>4153</v>
      </c>
      <c r="C7" s="12">
        <v>3954</v>
      </c>
    </row>
    <row r="8" spans="1:3" x14ac:dyDescent="0.45">
      <c r="A8" s="11" t="s">
        <v>198</v>
      </c>
      <c r="B8" s="12">
        <v>5191</v>
      </c>
      <c r="C8" s="12">
        <v>3783</v>
      </c>
    </row>
    <row r="9" spans="1:3" x14ac:dyDescent="0.45">
      <c r="A9" s="11" t="s">
        <v>199</v>
      </c>
      <c r="B9" s="12">
        <v>4430</v>
      </c>
      <c r="C9" s="12">
        <v>3921</v>
      </c>
    </row>
    <row r="10" spans="1:3" x14ac:dyDescent="0.45">
      <c r="A10" s="11" t="s">
        <v>200</v>
      </c>
      <c r="B10" s="12">
        <v>5125</v>
      </c>
      <c r="C10" s="12">
        <v>3748</v>
      </c>
    </row>
    <row r="11" spans="1:3" x14ac:dyDescent="0.45">
      <c r="A11" s="11" t="s">
        <v>201</v>
      </c>
      <c r="B11" s="12">
        <v>5491</v>
      </c>
      <c r="C11" s="12">
        <v>3672</v>
      </c>
    </row>
    <row r="12" spans="1:3" x14ac:dyDescent="0.45">
      <c r="A12" s="11" t="s">
        <v>202</v>
      </c>
      <c r="B12" s="12">
        <v>5089</v>
      </c>
      <c r="C12" s="12">
        <v>3366</v>
      </c>
    </row>
    <row r="13" spans="1:3" x14ac:dyDescent="0.45">
      <c r="A13" s="11" t="s">
        <v>203</v>
      </c>
      <c r="B13" s="12">
        <v>6133</v>
      </c>
      <c r="C13" s="12">
        <v>6279</v>
      </c>
    </row>
    <row r="14" spans="1:3" x14ac:dyDescent="0.45">
      <c r="A14" s="11" t="s">
        <v>204</v>
      </c>
      <c r="B14" s="12">
        <v>7210</v>
      </c>
      <c r="C14" s="12">
        <v>6984</v>
      </c>
    </row>
    <row r="15" spans="1:3" x14ac:dyDescent="0.45">
      <c r="A15" s="11" t="s">
        <v>205</v>
      </c>
      <c r="B15" s="12">
        <v>6188</v>
      </c>
      <c r="C15" s="12">
        <v>6534</v>
      </c>
    </row>
    <row r="16" spans="1:3" x14ac:dyDescent="0.45">
      <c r="A16" s="11" t="s">
        <v>206</v>
      </c>
      <c r="B16" s="12">
        <v>3281</v>
      </c>
      <c r="C16" s="12">
        <v>3896</v>
      </c>
    </row>
    <row r="17" spans="1:3" x14ac:dyDescent="0.45">
      <c r="A17" s="11" t="s">
        <v>207</v>
      </c>
      <c r="B17" s="12">
        <v>4708</v>
      </c>
      <c r="C17" s="12">
        <v>3246</v>
      </c>
    </row>
    <row r="18" spans="1:3" x14ac:dyDescent="0.45">
      <c r="A18" s="11" t="s">
        <v>208</v>
      </c>
      <c r="B18" s="12">
        <v>4614</v>
      </c>
      <c r="C18" s="12">
        <v>3797</v>
      </c>
    </row>
    <row r="19" spans="1:3" x14ac:dyDescent="0.45">
      <c r="A19" s="11" t="s">
        <v>209</v>
      </c>
      <c r="B19" s="12">
        <v>3921</v>
      </c>
      <c r="C19" s="12">
        <v>3941</v>
      </c>
    </row>
    <row r="20" spans="1:3" x14ac:dyDescent="0.45">
      <c r="A20" s="11" t="s">
        <v>210</v>
      </c>
      <c r="B20" s="12">
        <v>4807</v>
      </c>
      <c r="C20" s="12">
        <v>4165</v>
      </c>
    </row>
    <row r="21" spans="1:3" x14ac:dyDescent="0.45">
      <c r="A21" s="11" t="s">
        <v>211</v>
      </c>
      <c r="B21" s="12">
        <v>5339</v>
      </c>
      <c r="C21" s="12">
        <v>4814</v>
      </c>
    </row>
    <row r="22" spans="1:3" x14ac:dyDescent="0.45">
      <c r="A22" s="11" t="s">
        <v>212</v>
      </c>
      <c r="B22" s="12">
        <v>4826</v>
      </c>
      <c r="C22" s="12">
        <v>5025</v>
      </c>
    </row>
    <row r="23" spans="1:3" x14ac:dyDescent="0.45">
      <c r="A23" s="11" t="s">
        <v>213</v>
      </c>
      <c r="B23" s="12">
        <v>6879</v>
      </c>
      <c r="C23" s="12">
        <v>5986</v>
      </c>
    </row>
    <row r="24" spans="1:3" x14ac:dyDescent="0.45">
      <c r="A24" s="11" t="s">
        <v>214</v>
      </c>
      <c r="B24" s="12">
        <v>5961</v>
      </c>
      <c r="C24" s="12">
        <v>5858</v>
      </c>
    </row>
    <row r="25" spans="1:3" x14ac:dyDescent="0.45">
      <c r="A25" s="11" t="s">
        <v>95</v>
      </c>
      <c r="B25" s="12">
        <v>4872</v>
      </c>
      <c r="C25" s="12">
        <v>5932</v>
      </c>
    </row>
    <row r="26" spans="1:3" x14ac:dyDescent="0.45">
      <c r="A26" s="11" t="s">
        <v>96</v>
      </c>
      <c r="B26" s="12">
        <v>6450</v>
      </c>
      <c r="C26" s="12">
        <v>7250</v>
      </c>
    </row>
    <row r="27" spans="1:3" x14ac:dyDescent="0.45">
      <c r="A27" s="11" t="s">
        <v>97</v>
      </c>
      <c r="B27" s="12">
        <v>5594</v>
      </c>
      <c r="C27" s="12">
        <v>5931</v>
      </c>
    </row>
    <row r="28" spans="1:3" x14ac:dyDescent="0.45">
      <c r="A28" s="11" t="s">
        <v>98</v>
      </c>
      <c r="B28" s="12">
        <v>3825</v>
      </c>
      <c r="C28" s="12">
        <v>4104</v>
      </c>
    </row>
    <row r="29" spans="1:3" x14ac:dyDescent="0.45">
      <c r="A29" s="11" t="s">
        <v>99</v>
      </c>
      <c r="B29" s="12">
        <v>4333</v>
      </c>
      <c r="C29" s="12">
        <v>4889</v>
      </c>
    </row>
    <row r="30" spans="1:3" x14ac:dyDescent="0.45">
      <c r="A30" s="11" t="s">
        <v>100</v>
      </c>
      <c r="B30" s="12">
        <v>3745</v>
      </c>
      <c r="C30" s="12">
        <v>4238</v>
      </c>
    </row>
    <row r="31" spans="1:3" x14ac:dyDescent="0.45">
      <c r="A31" s="11" t="s">
        <v>101</v>
      </c>
      <c r="B31" s="12">
        <v>3516</v>
      </c>
      <c r="C31" s="12">
        <v>3457</v>
      </c>
    </row>
    <row r="32" spans="1:3" x14ac:dyDescent="0.45">
      <c r="A32" s="11" t="s">
        <v>102</v>
      </c>
      <c r="B32" s="12">
        <v>3053</v>
      </c>
      <c r="C32" s="12">
        <v>3941</v>
      </c>
    </row>
    <row r="33" spans="1:3" x14ac:dyDescent="0.45">
      <c r="A33" s="11" t="s">
        <v>103</v>
      </c>
      <c r="B33" s="12">
        <v>3577</v>
      </c>
      <c r="C33" s="12">
        <v>4236</v>
      </c>
    </row>
    <row r="34" spans="1:3" x14ac:dyDescent="0.45">
      <c r="A34" s="11" t="s">
        <v>104</v>
      </c>
      <c r="B34" s="12">
        <v>3913</v>
      </c>
      <c r="C34" s="12">
        <v>4006</v>
      </c>
    </row>
    <row r="35" spans="1:3" x14ac:dyDescent="0.45">
      <c r="A35" s="11" t="s">
        <v>105</v>
      </c>
      <c r="B35" s="12">
        <v>3039</v>
      </c>
      <c r="C35" s="12">
        <v>4200</v>
      </c>
    </row>
    <row r="36" spans="1:3" x14ac:dyDescent="0.45">
      <c r="A36" s="11" t="s">
        <v>106</v>
      </c>
      <c r="B36" s="12">
        <v>3158</v>
      </c>
      <c r="C36" s="12">
        <v>4345</v>
      </c>
    </row>
    <row r="37" spans="1:3" x14ac:dyDescent="0.45">
      <c r="A37" s="11" t="s">
        <v>185</v>
      </c>
      <c r="B37" s="12">
        <v>4025</v>
      </c>
      <c r="C37" s="12">
        <v>4554</v>
      </c>
    </row>
    <row r="38" spans="1:3" x14ac:dyDescent="0.45">
      <c r="A38" s="11" t="s">
        <v>186</v>
      </c>
      <c r="B38" s="12">
        <v>3637</v>
      </c>
      <c r="C38" s="12">
        <v>4244</v>
      </c>
    </row>
    <row r="39" spans="1:3" x14ac:dyDescent="0.45">
      <c r="A39" s="11" t="s">
        <v>187</v>
      </c>
      <c r="B39" s="12">
        <v>3156</v>
      </c>
      <c r="C39" s="12">
        <v>4136</v>
      </c>
    </row>
    <row r="40" spans="1:3" x14ac:dyDescent="0.45">
      <c r="A40" s="11" t="s">
        <v>416</v>
      </c>
      <c r="B40" s="12">
        <v>2815</v>
      </c>
      <c r="C40" s="12">
        <v>3477</v>
      </c>
    </row>
    <row r="41" spans="1:3" x14ac:dyDescent="0.45">
      <c r="A41" s="11" t="s">
        <v>417</v>
      </c>
      <c r="B41" s="12">
        <v>3512</v>
      </c>
      <c r="C41" s="12">
        <v>4066</v>
      </c>
    </row>
    <row r="42" spans="1:3" x14ac:dyDescent="0.45">
      <c r="A42" s="11" t="s">
        <v>418</v>
      </c>
      <c r="B42" s="12">
        <v>3659</v>
      </c>
      <c r="C42" s="12">
        <v>4242</v>
      </c>
    </row>
    <row r="43" spans="1:3" x14ac:dyDescent="0.45">
      <c r="A43" s="11" t="s">
        <v>419</v>
      </c>
      <c r="B43" s="12">
        <v>3470</v>
      </c>
      <c r="C43" s="12">
        <v>3559</v>
      </c>
    </row>
    <row r="44" spans="1:3" x14ac:dyDescent="0.45">
      <c r="A44" s="11" t="s">
        <v>420</v>
      </c>
      <c r="B44" s="12">
        <v>3250</v>
      </c>
      <c r="C44" s="12">
        <v>3629</v>
      </c>
    </row>
    <row r="45" spans="1:3" x14ac:dyDescent="0.45">
      <c r="A45" s="11" t="s">
        <v>421</v>
      </c>
      <c r="B45" s="12">
        <v>2820</v>
      </c>
      <c r="C45" s="12">
        <v>3506</v>
      </c>
    </row>
    <row r="46" spans="1:3" x14ac:dyDescent="0.45">
      <c r="A46" s="11" t="s">
        <v>422</v>
      </c>
      <c r="B46" s="12">
        <v>2878</v>
      </c>
      <c r="C46" s="12">
        <v>3449</v>
      </c>
    </row>
    <row r="47" spans="1:3" x14ac:dyDescent="0.45">
      <c r="A47" s="11" t="s">
        <v>423</v>
      </c>
      <c r="B47" s="12">
        <v>3509</v>
      </c>
      <c r="C47" s="12">
        <v>3429</v>
      </c>
    </row>
    <row r="48" spans="1:3" x14ac:dyDescent="0.45">
      <c r="A48" s="11" t="s">
        <v>424</v>
      </c>
      <c r="B48" s="12">
        <v>4954</v>
      </c>
      <c r="C48" s="12">
        <v>7440</v>
      </c>
    </row>
    <row r="49" spans="1:3" x14ac:dyDescent="0.45">
      <c r="A49" s="11" t="s">
        <v>425</v>
      </c>
      <c r="B49" s="12">
        <v>7095</v>
      </c>
      <c r="C49" s="12">
        <v>16925</v>
      </c>
    </row>
    <row r="50" spans="1:3" x14ac:dyDescent="0.45">
      <c r="A50" s="11" t="s">
        <v>426</v>
      </c>
      <c r="B50" s="12">
        <v>6143</v>
      </c>
      <c r="C50" s="12">
        <v>4936</v>
      </c>
    </row>
    <row r="51" spans="1:3" x14ac:dyDescent="0.45">
      <c r="A51" s="11" t="s">
        <v>427</v>
      </c>
      <c r="B51" s="12">
        <v>5625</v>
      </c>
      <c r="C51" s="12">
        <v>3856</v>
      </c>
    </row>
    <row r="53" spans="1:3" x14ac:dyDescent="0.45">
      <c r="A53" s="11" t="s">
        <v>1</v>
      </c>
    </row>
    <row r="55" spans="1:3" x14ac:dyDescent="0.45">
      <c r="A55" s="14" t="s">
        <v>0</v>
      </c>
    </row>
  </sheetData>
  <hyperlinks>
    <hyperlink ref="A55" location="Contents!A1" display="Contents" xr:uid="{46D0237B-4DCC-4510-8E6E-3A8DC19C1E6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4D21-7A47-4EC9-A10F-8AFE322731F4}">
  <dimension ref="A1:H9"/>
  <sheetViews>
    <sheetView workbookViewId="0">
      <selection activeCell="A2" sqref="A2"/>
    </sheetView>
  </sheetViews>
  <sheetFormatPr defaultRowHeight="16.5" x14ac:dyDescent="0.45"/>
  <cols>
    <col min="1" max="1" width="23.26953125" style="11" bestFit="1" customWidth="1"/>
    <col min="2" max="2" width="11.26953125" style="11" bestFit="1" customWidth="1"/>
    <col min="3" max="3" width="11.81640625" style="11" bestFit="1" customWidth="1"/>
    <col min="4" max="4" width="11.7265625" style="11" bestFit="1" customWidth="1"/>
    <col min="5" max="5" width="12" style="11" bestFit="1" customWidth="1"/>
    <col min="6" max="7" width="9.81640625" style="11" bestFit="1" customWidth="1"/>
    <col min="8" max="8" width="8.7265625" style="11"/>
  </cols>
  <sheetData>
    <row r="1" spans="1:7" x14ac:dyDescent="0.45">
      <c r="A1" s="11" t="s">
        <v>287</v>
      </c>
    </row>
    <row r="2" spans="1:7" x14ac:dyDescent="0.45">
      <c r="A2" s="18"/>
    </row>
    <row r="3" spans="1:7" x14ac:dyDescent="0.45">
      <c r="A3" s="11" t="s">
        <v>107</v>
      </c>
      <c r="B3" s="11" t="s">
        <v>412</v>
      </c>
      <c r="C3" s="11" t="s">
        <v>413</v>
      </c>
      <c r="D3" s="11" t="s">
        <v>414</v>
      </c>
      <c r="E3" s="11" t="s">
        <v>415</v>
      </c>
      <c r="F3" s="11" t="s">
        <v>170</v>
      </c>
    </row>
    <row r="4" spans="1:7" x14ac:dyDescent="0.45">
      <c r="A4" s="11" t="s">
        <v>192</v>
      </c>
      <c r="B4" s="29">
        <v>21771</v>
      </c>
      <c r="C4" s="29">
        <v>20234</v>
      </c>
      <c r="D4" s="29">
        <v>25659</v>
      </c>
      <c r="E4" s="29">
        <v>44580</v>
      </c>
      <c r="F4" s="12">
        <v>112244</v>
      </c>
    </row>
    <row r="5" spans="1:7" x14ac:dyDescent="0.45">
      <c r="A5" s="11" t="s">
        <v>108</v>
      </c>
      <c r="B5" s="23">
        <v>2.5590993136474716E-2</v>
      </c>
      <c r="C5" s="23">
        <v>2.3753788937125361E-2</v>
      </c>
      <c r="D5" s="23">
        <v>3.0108811336186311E-2</v>
      </c>
      <c r="E5" s="23">
        <v>5.2211859751776994E-2</v>
      </c>
      <c r="F5" s="45">
        <v>0.1314595779717016</v>
      </c>
    </row>
    <row r="7" spans="1:7" x14ac:dyDescent="0.45">
      <c r="A7" s="11" t="s">
        <v>1</v>
      </c>
      <c r="C7" s="18"/>
      <c r="D7" s="18"/>
      <c r="E7" s="18"/>
      <c r="F7" s="29"/>
      <c r="G7" s="29"/>
    </row>
    <row r="8" spans="1:7" x14ac:dyDescent="0.45">
      <c r="C8" s="30"/>
      <c r="D8" s="30"/>
      <c r="E8" s="30"/>
      <c r="F8" s="23"/>
      <c r="G8" s="23"/>
    </row>
    <row r="9" spans="1:7" x14ac:dyDescent="0.45">
      <c r="A9" s="14" t="s">
        <v>0</v>
      </c>
    </row>
  </sheetData>
  <hyperlinks>
    <hyperlink ref="A9" location="Contents!A1" display="Contents" xr:uid="{95C03ECC-1F51-4563-867E-CC0FE9B720C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06049-A1AB-4097-8A8D-25F326BB16AE}">
  <dimension ref="A1:N55"/>
  <sheetViews>
    <sheetView workbookViewId="0">
      <selection activeCell="A2" sqref="A2"/>
    </sheetView>
  </sheetViews>
  <sheetFormatPr defaultRowHeight="16.5" x14ac:dyDescent="0.45"/>
  <cols>
    <col min="1" max="1" width="16.7265625" style="24" bestFit="1" customWidth="1"/>
    <col min="2" max="2" width="37.26953125" style="24" bestFit="1" customWidth="1"/>
    <col min="3" max="3" width="18.7265625" style="24" bestFit="1" customWidth="1"/>
    <col min="4" max="4" width="27.54296875" style="24" bestFit="1" customWidth="1"/>
    <col min="5" max="5" width="14.1796875" style="24" bestFit="1" customWidth="1"/>
    <col min="6" max="6" width="30.26953125" style="24" bestFit="1" customWidth="1"/>
    <col min="7" max="7" width="9.1796875" style="24"/>
    <col min="8" max="14" width="9.1796875" style="6"/>
  </cols>
  <sheetData>
    <row r="1" spans="1:6" x14ac:dyDescent="0.45">
      <c r="A1" s="24" t="s">
        <v>286</v>
      </c>
    </row>
    <row r="2" spans="1:6" x14ac:dyDescent="0.45">
      <c r="A2" s="25"/>
    </row>
    <row r="3" spans="1:6" x14ac:dyDescent="0.45">
      <c r="A3" s="24" t="s">
        <v>260</v>
      </c>
      <c r="B3" s="24" t="s">
        <v>261</v>
      </c>
    </row>
    <row r="4" spans="1:6" x14ac:dyDescent="0.45">
      <c r="A4" s="11" t="s">
        <v>194</v>
      </c>
      <c r="B4" s="12">
        <v>147</v>
      </c>
      <c r="E4" s="26"/>
      <c r="F4" s="27"/>
    </row>
    <row r="5" spans="1:6" x14ac:dyDescent="0.45">
      <c r="A5" s="11" t="s">
        <v>195</v>
      </c>
      <c r="B5" s="12">
        <v>199</v>
      </c>
      <c r="E5" s="26"/>
      <c r="F5" s="27"/>
    </row>
    <row r="6" spans="1:6" x14ac:dyDescent="0.45">
      <c r="A6" s="11" t="s">
        <v>196</v>
      </c>
      <c r="B6" s="12">
        <v>228</v>
      </c>
      <c r="E6" s="26"/>
      <c r="F6" s="27"/>
    </row>
    <row r="7" spans="1:6" x14ac:dyDescent="0.45">
      <c r="A7" s="11" t="s">
        <v>197</v>
      </c>
      <c r="B7" s="12">
        <v>269</v>
      </c>
      <c r="E7" s="26"/>
      <c r="F7" s="27"/>
    </row>
    <row r="8" spans="1:6" x14ac:dyDescent="0.45">
      <c r="A8" s="11" t="s">
        <v>198</v>
      </c>
      <c r="B8" s="12">
        <v>335</v>
      </c>
      <c r="E8" s="26"/>
      <c r="F8" s="27"/>
    </row>
    <row r="9" spans="1:6" x14ac:dyDescent="0.45">
      <c r="A9" s="11" t="s">
        <v>199</v>
      </c>
      <c r="B9" s="12">
        <v>249</v>
      </c>
      <c r="E9" s="26"/>
      <c r="F9" s="27"/>
    </row>
    <row r="10" spans="1:6" x14ac:dyDescent="0.45">
      <c r="A10" s="11" t="s">
        <v>200</v>
      </c>
      <c r="B10" s="12">
        <v>324</v>
      </c>
      <c r="E10" s="26"/>
      <c r="F10" s="27"/>
    </row>
    <row r="11" spans="1:6" x14ac:dyDescent="0.45">
      <c r="A11" s="11" t="s">
        <v>201</v>
      </c>
      <c r="B11" s="12">
        <v>350</v>
      </c>
      <c r="E11" s="26"/>
      <c r="F11" s="27"/>
    </row>
    <row r="12" spans="1:6" x14ac:dyDescent="0.45">
      <c r="A12" s="11" t="s">
        <v>202</v>
      </c>
      <c r="B12" s="12">
        <v>178</v>
      </c>
      <c r="E12" s="26"/>
      <c r="F12" s="27"/>
    </row>
    <row r="13" spans="1:6" x14ac:dyDescent="0.45">
      <c r="A13" s="11" t="s">
        <v>203</v>
      </c>
      <c r="B13" s="12">
        <v>195</v>
      </c>
      <c r="E13" s="26"/>
      <c r="F13" s="27"/>
    </row>
    <row r="14" spans="1:6" x14ac:dyDescent="0.45">
      <c r="A14" s="11" t="s">
        <v>204</v>
      </c>
      <c r="B14" s="12">
        <v>273</v>
      </c>
      <c r="E14" s="26"/>
      <c r="F14" s="27"/>
    </row>
    <row r="15" spans="1:6" x14ac:dyDescent="0.45">
      <c r="A15" s="11" t="s">
        <v>205</v>
      </c>
      <c r="B15" s="12">
        <v>445</v>
      </c>
      <c r="E15" s="26"/>
      <c r="F15" s="27"/>
    </row>
    <row r="16" spans="1:6" x14ac:dyDescent="0.45">
      <c r="A16" s="11" t="s">
        <v>206</v>
      </c>
      <c r="B16" s="12">
        <v>228</v>
      </c>
      <c r="E16" s="26"/>
      <c r="F16" s="27"/>
    </row>
    <row r="17" spans="1:6" x14ac:dyDescent="0.45">
      <c r="A17" s="11" t="s">
        <v>207</v>
      </c>
      <c r="B17" s="12">
        <v>226</v>
      </c>
      <c r="E17" s="26"/>
      <c r="F17" s="27"/>
    </row>
    <row r="18" spans="1:6" x14ac:dyDescent="0.45">
      <c r="A18" s="11" t="s">
        <v>208</v>
      </c>
      <c r="B18" s="12">
        <v>236</v>
      </c>
      <c r="E18" s="26"/>
      <c r="F18" s="27"/>
    </row>
    <row r="19" spans="1:6" x14ac:dyDescent="0.45">
      <c r="A19" s="11" t="s">
        <v>209</v>
      </c>
      <c r="B19" s="12">
        <v>595</v>
      </c>
      <c r="E19" s="26"/>
      <c r="F19" s="27"/>
    </row>
    <row r="20" spans="1:6" x14ac:dyDescent="0.45">
      <c r="A20" s="11" t="s">
        <v>210</v>
      </c>
      <c r="B20" s="12">
        <v>1777</v>
      </c>
      <c r="E20" s="26"/>
    </row>
    <row r="21" spans="1:6" x14ac:dyDescent="0.45">
      <c r="A21" s="11" t="s">
        <v>211</v>
      </c>
      <c r="B21" s="12">
        <v>511</v>
      </c>
      <c r="E21" s="26"/>
    </row>
    <row r="22" spans="1:6" x14ac:dyDescent="0.45">
      <c r="A22" s="11" t="s">
        <v>212</v>
      </c>
      <c r="B22" s="12">
        <v>455</v>
      </c>
      <c r="E22" s="26"/>
    </row>
    <row r="23" spans="1:6" x14ac:dyDescent="0.45">
      <c r="A23" s="11" t="s">
        <v>213</v>
      </c>
      <c r="B23" s="12">
        <v>679</v>
      </c>
      <c r="E23" s="26"/>
    </row>
    <row r="24" spans="1:6" x14ac:dyDescent="0.45">
      <c r="A24" s="11" t="s">
        <v>214</v>
      </c>
      <c r="B24" s="12">
        <v>425</v>
      </c>
      <c r="C24" s="28"/>
      <c r="E24" s="26"/>
    </row>
    <row r="25" spans="1:6" x14ac:dyDescent="0.45">
      <c r="A25" s="11" t="s">
        <v>95</v>
      </c>
      <c r="B25" s="12">
        <v>875</v>
      </c>
      <c r="E25" s="26"/>
    </row>
    <row r="26" spans="1:6" x14ac:dyDescent="0.45">
      <c r="A26" s="11" t="s">
        <v>96</v>
      </c>
      <c r="B26" s="12">
        <v>562</v>
      </c>
      <c r="E26" s="26"/>
    </row>
    <row r="27" spans="1:6" x14ac:dyDescent="0.45">
      <c r="A27" s="11" t="s">
        <v>97</v>
      </c>
      <c r="B27" s="12">
        <v>504</v>
      </c>
      <c r="E27" s="26"/>
    </row>
    <row r="28" spans="1:6" x14ac:dyDescent="0.45">
      <c r="A28" s="11" t="s">
        <v>98</v>
      </c>
      <c r="B28" s="12">
        <v>458</v>
      </c>
      <c r="E28" s="26"/>
    </row>
    <row r="29" spans="1:6" x14ac:dyDescent="0.45">
      <c r="A29" s="11" t="s">
        <v>99</v>
      </c>
      <c r="B29" s="12">
        <v>391</v>
      </c>
      <c r="E29" s="26"/>
    </row>
    <row r="30" spans="1:6" x14ac:dyDescent="0.45">
      <c r="A30" s="11" t="s">
        <v>100</v>
      </c>
      <c r="B30" s="12">
        <v>488</v>
      </c>
      <c r="E30" s="26"/>
    </row>
    <row r="31" spans="1:6" x14ac:dyDescent="0.45">
      <c r="A31" s="11" t="s">
        <v>101</v>
      </c>
      <c r="B31" s="12">
        <v>458</v>
      </c>
      <c r="E31" s="26"/>
    </row>
    <row r="32" spans="1:6" x14ac:dyDescent="0.45">
      <c r="A32" s="11" t="s">
        <v>102</v>
      </c>
      <c r="B32" s="12">
        <v>526</v>
      </c>
      <c r="E32" s="26"/>
    </row>
    <row r="33" spans="1:5" x14ac:dyDescent="0.45">
      <c r="A33" s="11" t="s">
        <v>103</v>
      </c>
      <c r="B33" s="12">
        <v>377</v>
      </c>
      <c r="E33" s="26"/>
    </row>
    <row r="34" spans="1:5" x14ac:dyDescent="0.45">
      <c r="A34" s="11" t="s">
        <v>104</v>
      </c>
      <c r="B34" s="12">
        <v>390</v>
      </c>
      <c r="E34" s="26"/>
    </row>
    <row r="35" spans="1:5" x14ac:dyDescent="0.45">
      <c r="A35" s="11" t="s">
        <v>105</v>
      </c>
      <c r="B35" s="12">
        <v>655</v>
      </c>
      <c r="E35" s="26"/>
    </row>
    <row r="36" spans="1:5" x14ac:dyDescent="0.45">
      <c r="A36" s="11" t="s">
        <v>106</v>
      </c>
      <c r="B36" s="12">
        <v>352</v>
      </c>
      <c r="E36" s="26"/>
    </row>
    <row r="37" spans="1:5" x14ac:dyDescent="0.45">
      <c r="A37" s="11" t="s">
        <v>185</v>
      </c>
      <c r="B37" s="12">
        <v>419</v>
      </c>
      <c r="E37" s="26"/>
    </row>
    <row r="38" spans="1:5" x14ac:dyDescent="0.45">
      <c r="A38" s="11" t="s">
        <v>186</v>
      </c>
      <c r="B38" s="12">
        <v>471</v>
      </c>
      <c r="E38" s="26"/>
    </row>
    <row r="39" spans="1:5" x14ac:dyDescent="0.45">
      <c r="A39" s="11" t="s">
        <v>187</v>
      </c>
      <c r="B39" s="12">
        <v>297</v>
      </c>
      <c r="E39" s="26"/>
    </row>
    <row r="40" spans="1:5" x14ac:dyDescent="0.45">
      <c r="A40" s="11" t="s">
        <v>416</v>
      </c>
      <c r="B40" s="12">
        <v>440</v>
      </c>
      <c r="E40" s="26"/>
    </row>
    <row r="41" spans="1:5" x14ac:dyDescent="0.45">
      <c r="A41" s="11" t="s">
        <v>417</v>
      </c>
      <c r="B41" s="12">
        <v>272</v>
      </c>
      <c r="E41" s="26"/>
    </row>
    <row r="42" spans="1:5" x14ac:dyDescent="0.45">
      <c r="A42" s="11" t="s">
        <v>418</v>
      </c>
      <c r="B42" s="12">
        <v>414</v>
      </c>
      <c r="E42" s="26"/>
    </row>
    <row r="43" spans="1:5" x14ac:dyDescent="0.45">
      <c r="A43" s="11" t="s">
        <v>419</v>
      </c>
      <c r="B43" s="12">
        <v>643</v>
      </c>
      <c r="E43" s="26"/>
    </row>
    <row r="44" spans="1:5" x14ac:dyDescent="0.45">
      <c r="A44" s="11" t="s">
        <v>420</v>
      </c>
      <c r="B44" s="12">
        <v>417</v>
      </c>
      <c r="E44" s="26"/>
    </row>
    <row r="45" spans="1:5" x14ac:dyDescent="0.45">
      <c r="A45" s="11" t="s">
        <v>421</v>
      </c>
      <c r="B45" s="12">
        <v>453</v>
      </c>
      <c r="E45" s="26"/>
    </row>
    <row r="46" spans="1:5" x14ac:dyDescent="0.45">
      <c r="A46" s="11" t="s">
        <v>422</v>
      </c>
      <c r="B46" s="12">
        <v>503</v>
      </c>
      <c r="E46" s="26"/>
    </row>
    <row r="47" spans="1:5" x14ac:dyDescent="0.45">
      <c r="A47" s="11" t="s">
        <v>423</v>
      </c>
      <c r="B47" s="12">
        <v>681</v>
      </c>
      <c r="E47" s="26"/>
    </row>
    <row r="48" spans="1:5" x14ac:dyDescent="0.45">
      <c r="A48" s="11" t="s">
        <v>424</v>
      </c>
      <c r="B48" s="12">
        <v>587</v>
      </c>
      <c r="E48" s="26"/>
    </row>
    <row r="49" spans="1:5" x14ac:dyDescent="0.45">
      <c r="A49" s="11" t="s">
        <v>425</v>
      </c>
      <c r="B49" s="12">
        <v>769</v>
      </c>
      <c r="E49" s="26"/>
    </row>
    <row r="50" spans="1:5" x14ac:dyDescent="0.45">
      <c r="A50" s="11" t="s">
        <v>426</v>
      </c>
      <c r="B50" s="12">
        <v>421</v>
      </c>
      <c r="E50" s="26"/>
    </row>
    <row r="51" spans="1:5" x14ac:dyDescent="0.45">
      <c r="A51" s="11" t="s">
        <v>427</v>
      </c>
      <c r="B51" s="12">
        <v>358</v>
      </c>
      <c r="E51" s="26"/>
    </row>
    <row r="53" spans="1:5" x14ac:dyDescent="0.45">
      <c r="A53" s="24" t="s">
        <v>1</v>
      </c>
    </row>
    <row r="55" spans="1:5" x14ac:dyDescent="0.45">
      <c r="A55" s="21" t="s">
        <v>0</v>
      </c>
    </row>
  </sheetData>
  <hyperlinks>
    <hyperlink ref="A55" location="Contents!A1" display="Contents" xr:uid="{7EA33535-A92D-416C-B99A-A9135AB00E15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F008-2681-44A9-98A1-2CCAB601125A}">
  <dimension ref="A1:G11"/>
  <sheetViews>
    <sheetView workbookViewId="0">
      <selection activeCell="A2" sqref="A2"/>
    </sheetView>
  </sheetViews>
  <sheetFormatPr defaultRowHeight="15" x14ac:dyDescent="0.4"/>
  <cols>
    <col min="1" max="1" width="40.7265625" style="6" bestFit="1" customWidth="1"/>
    <col min="2" max="2" width="11.26953125" style="6" bestFit="1" customWidth="1"/>
    <col min="3" max="3" width="11.81640625" style="6" bestFit="1" customWidth="1"/>
    <col min="4" max="4" width="11.7265625" style="6" bestFit="1" customWidth="1"/>
    <col min="5" max="5" width="12" style="6" bestFit="1" customWidth="1"/>
    <col min="6" max="7" width="9.1796875" style="6"/>
  </cols>
  <sheetData>
    <row r="1" spans="1:7" ht="16.5" x14ac:dyDescent="0.45">
      <c r="A1" s="11" t="s">
        <v>259</v>
      </c>
      <c r="B1" s="11"/>
      <c r="C1" s="11"/>
      <c r="D1" s="11"/>
      <c r="E1" s="11"/>
      <c r="F1" s="11"/>
      <c r="G1" s="11"/>
    </row>
    <row r="2" spans="1:7" ht="16.5" x14ac:dyDescent="0.45">
      <c r="A2" s="18"/>
      <c r="B2" s="11"/>
      <c r="C2" s="11"/>
      <c r="D2" s="11"/>
      <c r="E2" s="11"/>
      <c r="F2" s="11"/>
      <c r="G2" s="11"/>
    </row>
    <row r="3" spans="1:7" ht="16.5" x14ac:dyDescent="0.45">
      <c r="A3" s="11" t="s">
        <v>107</v>
      </c>
      <c r="B3" s="11" t="s">
        <v>412</v>
      </c>
      <c r="C3" s="11" t="s">
        <v>413</v>
      </c>
      <c r="D3" s="11" t="s">
        <v>414</v>
      </c>
      <c r="E3" s="11" t="s">
        <v>415</v>
      </c>
      <c r="F3" s="11" t="s">
        <v>170</v>
      </c>
      <c r="G3" s="11"/>
    </row>
    <row r="4" spans="1:7" ht="16.5" x14ac:dyDescent="0.45">
      <c r="A4" s="11" t="s">
        <v>192</v>
      </c>
      <c r="B4" s="11">
        <v>1126</v>
      </c>
      <c r="C4" s="22">
        <v>1513</v>
      </c>
      <c r="D4" s="22">
        <v>1771</v>
      </c>
      <c r="E4" s="18">
        <v>1548</v>
      </c>
      <c r="F4" s="12">
        <v>5958</v>
      </c>
      <c r="G4" s="11"/>
    </row>
    <row r="5" spans="1:7" ht="16.5" x14ac:dyDescent="0.45">
      <c r="A5" s="11" t="s">
        <v>108</v>
      </c>
      <c r="B5" s="23">
        <v>1.4681913603588333E-2</v>
      </c>
      <c r="C5" s="23">
        <v>1.9709246280905611E-2</v>
      </c>
      <c r="D5" s="23">
        <v>2.3052091739775595E-2</v>
      </c>
      <c r="E5" s="23">
        <v>2.0138419108081385E-2</v>
      </c>
      <c r="F5" s="45">
        <v>7.7509496799708588E-2</v>
      </c>
      <c r="G5" s="11"/>
    </row>
    <row r="6" spans="1:7" ht="16.5" x14ac:dyDescent="0.45">
      <c r="A6" s="11"/>
      <c r="B6" s="11"/>
      <c r="C6" s="11"/>
      <c r="D6" s="11"/>
      <c r="E6" s="11"/>
      <c r="F6" s="11"/>
      <c r="G6" s="11"/>
    </row>
    <row r="7" spans="1:7" ht="16.5" x14ac:dyDescent="0.45">
      <c r="A7" s="11" t="s">
        <v>1</v>
      </c>
      <c r="B7" s="11"/>
      <c r="C7" s="11"/>
      <c r="D7" s="11"/>
      <c r="E7" s="11"/>
      <c r="F7" s="11"/>
      <c r="G7" s="11"/>
    </row>
    <row r="8" spans="1:7" ht="16.5" x14ac:dyDescent="0.45">
      <c r="A8" s="11"/>
      <c r="B8" s="11"/>
      <c r="C8" s="11"/>
      <c r="D8" s="11"/>
      <c r="E8" s="11"/>
      <c r="F8" s="11"/>
      <c r="G8" s="11"/>
    </row>
    <row r="9" spans="1:7" ht="16.5" x14ac:dyDescent="0.45">
      <c r="A9" s="14" t="s">
        <v>0</v>
      </c>
      <c r="B9" s="11"/>
      <c r="C9" s="11"/>
      <c r="D9" s="11"/>
      <c r="E9" s="11"/>
      <c r="F9" s="11"/>
      <c r="G9" s="11"/>
    </row>
    <row r="10" spans="1:7" ht="16.5" x14ac:dyDescent="0.45">
      <c r="A10" s="11"/>
      <c r="B10" s="11"/>
      <c r="C10" s="11"/>
      <c r="D10" s="11"/>
      <c r="E10" s="11"/>
      <c r="F10" s="11"/>
      <c r="G10" s="11"/>
    </row>
    <row r="11" spans="1:7" ht="16.5" x14ac:dyDescent="0.45">
      <c r="A11" s="11"/>
      <c r="B11" s="11"/>
      <c r="C11" s="11"/>
      <c r="D11" s="11"/>
      <c r="E11" s="11"/>
      <c r="F11" s="11"/>
      <c r="G11" s="11"/>
    </row>
  </sheetData>
  <hyperlinks>
    <hyperlink ref="A9" location="Contents!A1" display="Contents" xr:uid="{D663C3FF-D5EC-416F-94F5-61E1DC66E2A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05DFE-0BFE-4B12-8F20-A460F0AF1F15}">
  <dimension ref="A1:J11"/>
  <sheetViews>
    <sheetView workbookViewId="0">
      <selection activeCell="A2" sqref="A2"/>
    </sheetView>
  </sheetViews>
  <sheetFormatPr defaultRowHeight="16.5" x14ac:dyDescent="0.45"/>
  <cols>
    <col min="1" max="1" width="26.453125" style="11" customWidth="1"/>
    <col min="2" max="2" width="25.81640625" style="11" bestFit="1" customWidth="1"/>
    <col min="3" max="3" width="8.453125" style="11" bestFit="1" customWidth="1"/>
    <col min="4" max="4" width="29.1796875" style="11" bestFit="1" customWidth="1"/>
    <col min="5" max="5" width="24.54296875" style="6" bestFit="1" customWidth="1"/>
    <col min="6" max="7" width="9.81640625" style="6" bestFit="1" customWidth="1"/>
    <col min="8" max="8" width="15.1796875" style="6" bestFit="1" customWidth="1"/>
    <col min="9" max="9" width="17.7265625" style="6" bestFit="1" customWidth="1"/>
    <col min="10" max="10" width="8.7265625" style="6"/>
  </cols>
  <sheetData>
    <row r="1" spans="1:9" x14ac:dyDescent="0.45">
      <c r="A1" s="11" t="s">
        <v>325</v>
      </c>
    </row>
    <row r="2" spans="1:9" x14ac:dyDescent="0.45">
      <c r="A2" s="18"/>
    </row>
    <row r="3" spans="1:9" x14ac:dyDescent="0.45">
      <c r="A3" s="11" t="s">
        <v>289</v>
      </c>
      <c r="B3" s="11" t="s">
        <v>290</v>
      </c>
      <c r="C3" s="11" t="s">
        <v>173</v>
      </c>
    </row>
    <row r="4" spans="1:9" x14ac:dyDescent="0.45">
      <c r="A4" s="11" t="s">
        <v>288</v>
      </c>
      <c r="B4" s="29">
        <v>404004</v>
      </c>
      <c r="C4" s="23">
        <v>0.47316734381240272</v>
      </c>
      <c r="D4" s="23"/>
      <c r="E4" s="7"/>
      <c r="F4" s="7"/>
      <c r="G4" s="7"/>
      <c r="H4" s="7"/>
      <c r="I4" s="7"/>
    </row>
    <row r="5" spans="1:9" x14ac:dyDescent="0.45">
      <c r="A5" s="11" t="s">
        <v>410</v>
      </c>
      <c r="B5" s="29">
        <v>200402</v>
      </c>
      <c r="C5" s="23">
        <v>0.23470976038527622</v>
      </c>
      <c r="D5" s="23"/>
      <c r="E5" s="7"/>
      <c r="F5" s="7"/>
      <c r="G5" s="7"/>
      <c r="H5" s="7"/>
      <c r="I5" s="7"/>
    </row>
    <row r="6" spans="1:9" x14ac:dyDescent="0.45">
      <c r="A6" s="11" t="s">
        <v>411</v>
      </c>
      <c r="B6" s="29">
        <v>249423</v>
      </c>
      <c r="C6" s="23">
        <v>0.29212289580232109</v>
      </c>
      <c r="D6" s="23"/>
      <c r="E6" s="7"/>
      <c r="F6" s="7"/>
      <c r="G6" s="7"/>
      <c r="H6" s="7"/>
      <c r="I6" s="7"/>
    </row>
    <row r="7" spans="1:9" x14ac:dyDescent="0.45">
      <c r="A7" s="11" t="s">
        <v>170</v>
      </c>
      <c r="B7" s="29">
        <v>853829</v>
      </c>
      <c r="C7" s="23">
        <v>1</v>
      </c>
      <c r="D7" s="23"/>
      <c r="E7" s="7"/>
      <c r="F7" s="7"/>
      <c r="G7" s="7"/>
      <c r="H7" s="7"/>
      <c r="I7" s="7"/>
    </row>
    <row r="8" spans="1:9" x14ac:dyDescent="0.45">
      <c r="C8" s="35"/>
      <c r="D8" s="23"/>
      <c r="E8" s="7"/>
      <c r="F8" s="7"/>
      <c r="G8" s="7"/>
      <c r="H8" s="7"/>
      <c r="I8" s="7"/>
    </row>
    <row r="9" spans="1:9" x14ac:dyDescent="0.45">
      <c r="A9" s="11" t="s">
        <v>1</v>
      </c>
      <c r="I9" s="7"/>
    </row>
    <row r="11" spans="1:9" x14ac:dyDescent="0.45">
      <c r="A11" s="14" t="s">
        <v>0</v>
      </c>
    </row>
  </sheetData>
  <hyperlinks>
    <hyperlink ref="A11" location="Contents!A1" display="Contents" xr:uid="{641958DF-3438-44CB-8FE2-15D1B2BB1C9D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D3215-F2FC-4DF4-BE60-85AB214DB73C}">
  <dimension ref="A1:P50"/>
  <sheetViews>
    <sheetView workbookViewId="0">
      <selection activeCell="B3" sqref="B3"/>
    </sheetView>
  </sheetViews>
  <sheetFormatPr defaultRowHeight="16.5" x14ac:dyDescent="0.45"/>
  <cols>
    <col min="1" max="1" width="27.1796875" style="11" customWidth="1"/>
    <col min="2" max="2" width="25.81640625" style="11" bestFit="1" customWidth="1"/>
    <col min="3" max="3" width="8.453125" style="11" bestFit="1" customWidth="1"/>
    <col min="4" max="4" width="31.1796875" style="11" bestFit="1" customWidth="1"/>
    <col min="5" max="5" width="15.81640625" style="11" bestFit="1" customWidth="1"/>
    <col min="6" max="6" width="34.7265625" style="11" bestFit="1" customWidth="1"/>
    <col min="7" max="7" width="17.1796875" style="6" bestFit="1" customWidth="1"/>
    <col min="8" max="8" width="14.1796875" style="6" bestFit="1" customWidth="1"/>
    <col min="9" max="11" width="9.1796875" style="6"/>
  </cols>
  <sheetData>
    <row r="1" spans="1:16" x14ac:dyDescent="0.45">
      <c r="A1" s="11" t="s">
        <v>326</v>
      </c>
    </row>
    <row r="2" spans="1:16" x14ac:dyDescent="0.45">
      <c r="A2" s="20"/>
      <c r="B2" s="20"/>
    </row>
    <row r="3" spans="1:16" x14ac:dyDescent="0.45">
      <c r="A3" s="11" t="s">
        <v>289</v>
      </c>
      <c r="B3" s="46" t="s">
        <v>173</v>
      </c>
      <c r="F3" s="6"/>
      <c r="K3"/>
    </row>
    <row r="4" spans="1:16" s="5" customFormat="1" x14ac:dyDescent="0.45">
      <c r="A4" s="11" t="s">
        <v>288</v>
      </c>
      <c r="B4" s="23">
        <v>0.47316734381240272</v>
      </c>
      <c r="C4" s="11"/>
      <c r="D4" s="16"/>
      <c r="E4" s="16"/>
      <c r="F4" s="9"/>
      <c r="G4" s="9"/>
      <c r="H4" s="6"/>
      <c r="I4" s="6"/>
      <c r="J4" s="6"/>
    </row>
    <row r="5" spans="1:16" s="5" customFormat="1" x14ac:dyDescent="0.45">
      <c r="A5" s="11" t="s">
        <v>410</v>
      </c>
      <c r="B5" s="23">
        <v>0.23470976038527622</v>
      </c>
      <c r="C5" s="11"/>
      <c r="D5" s="16"/>
      <c r="E5" s="16"/>
      <c r="F5" s="9"/>
      <c r="G5" s="9"/>
      <c r="H5" s="6"/>
      <c r="I5" s="6"/>
      <c r="J5" s="6"/>
    </row>
    <row r="6" spans="1:16" s="5" customFormat="1" x14ac:dyDescent="0.45">
      <c r="A6" s="11" t="s">
        <v>411</v>
      </c>
      <c r="B6" s="23">
        <v>0.29212289580232109</v>
      </c>
      <c r="C6" s="11"/>
      <c r="D6" s="16"/>
      <c r="E6" s="16"/>
      <c r="F6" s="9"/>
      <c r="G6" s="9"/>
      <c r="H6" s="6"/>
      <c r="I6" s="6"/>
      <c r="J6" s="6"/>
    </row>
    <row r="7" spans="1:16" s="5" customFormat="1" x14ac:dyDescent="0.45">
      <c r="A7" s="11" t="s">
        <v>170</v>
      </c>
      <c r="B7" s="23">
        <v>1</v>
      </c>
      <c r="C7" s="11"/>
      <c r="D7" s="16"/>
      <c r="E7" s="16"/>
      <c r="F7" s="9"/>
      <c r="G7" s="9"/>
      <c r="H7" s="6"/>
      <c r="I7" s="6"/>
      <c r="J7" s="6"/>
    </row>
    <row r="8" spans="1:16" s="5" customFormat="1" x14ac:dyDescent="0.45">
      <c r="A8" s="11"/>
      <c r="B8" s="11"/>
      <c r="C8" s="11"/>
      <c r="D8" s="11"/>
      <c r="E8" s="16"/>
      <c r="F8" s="16"/>
      <c r="G8" s="9"/>
      <c r="H8" s="9"/>
      <c r="I8" s="6"/>
      <c r="J8" s="6"/>
      <c r="K8" s="6"/>
    </row>
    <row r="9" spans="1:16" s="5" customFormat="1" x14ac:dyDescent="0.45">
      <c r="A9" s="11" t="s">
        <v>1</v>
      </c>
      <c r="B9" s="11"/>
      <c r="C9" s="11"/>
      <c r="D9" s="11"/>
      <c r="E9" s="16"/>
      <c r="F9" s="16"/>
      <c r="G9" s="9"/>
      <c r="H9" s="9"/>
      <c r="I9" s="6"/>
      <c r="J9" s="6"/>
      <c r="K9" s="6"/>
    </row>
    <row r="10" spans="1:16" s="5" customFormat="1" x14ac:dyDescent="0.45">
      <c r="A10" s="11"/>
      <c r="B10" s="11"/>
      <c r="C10" s="11"/>
      <c r="D10" s="11"/>
      <c r="E10" s="16"/>
      <c r="F10" s="16"/>
      <c r="G10" s="9"/>
      <c r="H10" s="9"/>
      <c r="I10" s="6"/>
      <c r="J10" s="6"/>
      <c r="K10" s="6"/>
    </row>
    <row r="11" spans="1:16" s="5" customFormat="1" x14ac:dyDescent="0.45">
      <c r="A11" s="21" t="s">
        <v>0</v>
      </c>
      <c r="B11" s="11"/>
      <c r="C11" s="11"/>
      <c r="D11" s="11"/>
      <c r="E11" s="16"/>
      <c r="F11" s="16"/>
      <c r="G11" s="9"/>
      <c r="H11" s="9"/>
      <c r="I11" s="6"/>
      <c r="J11" s="6"/>
      <c r="K11" s="6"/>
    </row>
    <row r="12" spans="1:16" s="5" customFormat="1" x14ac:dyDescent="0.45">
      <c r="A12" s="11"/>
      <c r="B12" s="11"/>
      <c r="C12" s="11"/>
      <c r="D12" s="11"/>
      <c r="E12" s="16"/>
      <c r="F12" s="16"/>
      <c r="G12" s="9"/>
      <c r="H12" s="9"/>
      <c r="I12" s="6"/>
      <c r="J12" s="6"/>
      <c r="K12" s="6"/>
    </row>
    <row r="13" spans="1:16" s="5" customFormat="1" x14ac:dyDescent="0.45">
      <c r="A13" s="11"/>
      <c r="B13" s="11"/>
      <c r="C13" s="11"/>
      <c r="D13" s="11"/>
      <c r="E13" s="16"/>
      <c r="F13" s="16"/>
      <c r="G13" s="9"/>
      <c r="H13" s="9"/>
      <c r="I13" s="6"/>
      <c r="J13" s="6"/>
      <c r="K13" s="6"/>
      <c r="P13" s="10"/>
    </row>
    <row r="14" spans="1:16" s="5" customFormat="1" x14ac:dyDescent="0.45">
      <c r="A14" s="11"/>
      <c r="B14" s="11"/>
      <c r="C14" s="11"/>
      <c r="D14" s="11"/>
      <c r="E14" s="16"/>
      <c r="F14" s="16"/>
      <c r="G14" s="9"/>
      <c r="H14" s="9"/>
      <c r="I14" s="6"/>
      <c r="J14" s="6"/>
      <c r="K14" s="6"/>
    </row>
    <row r="15" spans="1:16" s="5" customFormat="1" x14ac:dyDescent="0.45">
      <c r="A15" s="11"/>
      <c r="B15" s="11"/>
      <c r="C15" s="11"/>
      <c r="D15" s="11"/>
      <c r="E15" s="16"/>
      <c r="F15" s="16"/>
      <c r="G15" s="9"/>
      <c r="H15" s="9"/>
      <c r="I15" s="6"/>
      <c r="J15" s="6"/>
      <c r="K15" s="6"/>
    </row>
    <row r="16" spans="1:16" s="5" customFormat="1" x14ac:dyDescent="0.45">
      <c r="A16" s="11"/>
      <c r="B16" s="11"/>
      <c r="C16" s="11"/>
      <c r="D16" s="11"/>
      <c r="E16" s="16"/>
      <c r="F16" s="16"/>
      <c r="G16" s="9"/>
      <c r="H16" s="9"/>
      <c r="I16" s="6"/>
      <c r="J16" s="6"/>
      <c r="K16" s="6"/>
    </row>
    <row r="17" spans="1:11" s="5" customFormat="1" x14ac:dyDescent="0.45">
      <c r="A17" s="11"/>
      <c r="B17" s="11"/>
      <c r="C17" s="11"/>
      <c r="D17" s="11"/>
      <c r="E17" s="16"/>
      <c r="F17" s="16"/>
      <c r="G17" s="9"/>
      <c r="H17" s="9"/>
      <c r="I17" s="6"/>
      <c r="J17" s="6"/>
      <c r="K17" s="6"/>
    </row>
    <row r="18" spans="1:11" s="5" customFormat="1" x14ac:dyDescent="0.45">
      <c r="A18" s="11"/>
      <c r="B18" s="11"/>
      <c r="C18" s="11"/>
      <c r="D18" s="11"/>
      <c r="E18" s="16"/>
      <c r="F18" s="16"/>
      <c r="G18" s="9"/>
      <c r="H18" s="9"/>
      <c r="I18" s="6"/>
      <c r="J18" s="6"/>
      <c r="K18" s="6"/>
    </row>
    <row r="19" spans="1:11" s="5" customFormat="1" x14ac:dyDescent="0.45">
      <c r="A19" s="11"/>
      <c r="B19" s="11"/>
      <c r="C19" s="11"/>
      <c r="D19" s="11"/>
      <c r="E19" s="16"/>
      <c r="F19" s="16"/>
      <c r="G19" s="9"/>
      <c r="H19" s="9"/>
      <c r="I19" s="6"/>
      <c r="J19" s="6"/>
      <c r="K19" s="6"/>
    </row>
    <row r="20" spans="1:11" x14ac:dyDescent="0.45">
      <c r="F20" s="16"/>
    </row>
    <row r="21" spans="1:11" x14ac:dyDescent="0.45">
      <c r="F21" s="16"/>
    </row>
    <row r="48" spans="1:1" x14ac:dyDescent="0.45">
      <c r="A48" s="11" t="s">
        <v>49</v>
      </c>
    </row>
    <row r="50" spans="1:1" x14ac:dyDescent="0.45">
      <c r="A50" s="14" t="s">
        <v>0</v>
      </c>
    </row>
  </sheetData>
  <hyperlinks>
    <hyperlink ref="A50" location="Contents!A1" display="Contents" xr:uid="{BE66B8DB-25F6-4A56-BDE5-919E59B84CE7}"/>
    <hyperlink ref="A11" location="Contents!A1" display="Contents" xr:uid="{7D419CCE-796A-4373-8AAB-C24B0D684189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43B9-522F-440D-B1B3-6FB81056D861}">
  <dimension ref="A1:H12"/>
  <sheetViews>
    <sheetView workbookViewId="0">
      <selection activeCell="A2" sqref="A2"/>
    </sheetView>
  </sheetViews>
  <sheetFormatPr defaultRowHeight="16.5" x14ac:dyDescent="0.45"/>
  <cols>
    <col min="1" max="1" width="26.26953125" style="11" customWidth="1"/>
    <col min="2" max="2" width="19.1796875" style="11" bestFit="1" customWidth="1"/>
    <col min="3" max="3" width="8.453125" style="11" bestFit="1" customWidth="1"/>
    <col min="4" max="4" width="21.81640625" style="11" bestFit="1" customWidth="1"/>
    <col min="5" max="5" width="24.54296875" style="11" bestFit="1" customWidth="1"/>
    <col min="6" max="6" width="9.81640625" style="6" bestFit="1" customWidth="1"/>
    <col min="7" max="7" width="15.1796875" style="6" bestFit="1" customWidth="1"/>
    <col min="8" max="8" width="18.7265625" style="6" bestFit="1" customWidth="1"/>
  </cols>
  <sheetData>
    <row r="1" spans="1:8" x14ac:dyDescent="0.45">
      <c r="A1" s="11" t="s">
        <v>324</v>
      </c>
    </row>
    <row r="2" spans="1:8" x14ac:dyDescent="0.45">
      <c r="A2" s="18"/>
    </row>
    <row r="3" spans="1:8" x14ac:dyDescent="0.45">
      <c r="A3" s="11" t="s">
        <v>289</v>
      </c>
      <c r="B3" s="11" t="s">
        <v>291</v>
      </c>
      <c r="C3" s="11" t="s">
        <v>173</v>
      </c>
    </row>
    <row r="4" spans="1:8" x14ac:dyDescent="0.45">
      <c r="A4" s="11" t="s">
        <v>288</v>
      </c>
      <c r="B4" s="18">
        <v>31620</v>
      </c>
      <c r="C4" s="23">
        <v>0.41135452984336784</v>
      </c>
      <c r="D4" s="23"/>
      <c r="E4" s="18"/>
      <c r="F4" s="7"/>
      <c r="G4" s="7"/>
      <c r="H4" s="7"/>
    </row>
    <row r="5" spans="1:8" x14ac:dyDescent="0.45">
      <c r="A5" s="11" t="s">
        <v>410</v>
      </c>
      <c r="B5" s="18">
        <v>27095</v>
      </c>
      <c r="C5" s="23">
        <v>0.35248738096477078</v>
      </c>
      <c r="D5" s="23"/>
      <c r="E5" s="18"/>
      <c r="F5" s="7"/>
      <c r="G5" s="7"/>
      <c r="H5" s="7"/>
    </row>
    <row r="6" spans="1:8" x14ac:dyDescent="0.45">
      <c r="A6" s="11" t="s">
        <v>411</v>
      </c>
      <c r="B6" s="18">
        <v>18153</v>
      </c>
      <c r="C6" s="23">
        <v>0.23615808919186138</v>
      </c>
      <c r="D6" s="23"/>
      <c r="E6" s="18"/>
      <c r="F6" s="7"/>
      <c r="G6" s="7"/>
      <c r="H6" s="7"/>
    </row>
    <row r="7" spans="1:8" x14ac:dyDescent="0.45">
      <c r="A7" s="11" t="s">
        <v>170</v>
      </c>
      <c r="B7" s="18">
        <v>76868</v>
      </c>
      <c r="C7" s="23">
        <v>1</v>
      </c>
      <c r="D7" s="23"/>
      <c r="E7" s="18"/>
      <c r="F7" s="7"/>
      <c r="G7" s="7"/>
      <c r="H7" s="7"/>
    </row>
    <row r="8" spans="1:8" x14ac:dyDescent="0.45">
      <c r="C8" s="39"/>
      <c r="D8" s="39"/>
    </row>
    <row r="9" spans="1:8" x14ac:dyDescent="0.45">
      <c r="A9" s="11" t="s">
        <v>1</v>
      </c>
      <c r="F9" s="11"/>
    </row>
    <row r="10" spans="1:8" x14ac:dyDescent="0.45">
      <c r="F10" s="11"/>
    </row>
    <row r="11" spans="1:8" x14ac:dyDescent="0.45">
      <c r="A11" s="14" t="s">
        <v>0</v>
      </c>
      <c r="F11" s="11"/>
    </row>
    <row r="12" spans="1:8" x14ac:dyDescent="0.45">
      <c r="F12" s="11"/>
    </row>
  </sheetData>
  <hyperlinks>
    <hyperlink ref="A11" location="Contents!A1" display="Contents" xr:uid="{09302C14-7888-4206-A42C-82BD0016BF9B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26469-44D6-41DF-9E22-C37176338669}">
  <dimension ref="A1:I12"/>
  <sheetViews>
    <sheetView workbookViewId="0">
      <selection activeCell="A11" sqref="A11"/>
    </sheetView>
  </sheetViews>
  <sheetFormatPr defaultRowHeight="15" x14ac:dyDescent="0.4"/>
  <cols>
    <col min="1" max="1" width="29.81640625" style="6" customWidth="1"/>
    <col min="2" max="2" width="19.1796875" style="6" bestFit="1" customWidth="1"/>
    <col min="3" max="3" width="8.453125" style="6" bestFit="1" customWidth="1"/>
    <col min="4" max="4" width="29.1796875" style="6" bestFit="1" customWidth="1"/>
    <col min="5" max="5" width="14.7265625" style="6" bestFit="1" customWidth="1"/>
    <col min="6" max="6" width="26.7265625" style="6" bestFit="1" customWidth="1"/>
    <col min="7" max="9" width="9.1796875" style="6"/>
  </cols>
  <sheetData>
    <row r="1" spans="1:9" ht="16.5" x14ac:dyDescent="0.45">
      <c r="A1" s="11" t="s">
        <v>354</v>
      </c>
      <c r="B1" s="11"/>
      <c r="C1" s="11"/>
      <c r="D1" s="11"/>
      <c r="E1" s="11"/>
      <c r="F1" s="11"/>
    </row>
    <row r="2" spans="1:9" ht="16.5" x14ac:dyDescent="0.45">
      <c r="A2" s="18"/>
      <c r="B2" s="11"/>
      <c r="C2" s="11"/>
      <c r="D2" s="11"/>
      <c r="E2" s="11"/>
      <c r="F2" s="11"/>
    </row>
    <row r="3" spans="1:9" ht="16.5" x14ac:dyDescent="0.45">
      <c r="A3" s="11" t="s">
        <v>289</v>
      </c>
      <c r="B3" s="46" t="s">
        <v>173</v>
      </c>
      <c r="C3" s="11"/>
      <c r="D3" s="11"/>
      <c r="E3" s="11"/>
      <c r="I3"/>
    </row>
    <row r="4" spans="1:9" ht="16.5" x14ac:dyDescent="0.45">
      <c r="A4" s="17" t="s">
        <v>288</v>
      </c>
      <c r="B4" s="23">
        <v>0.41135452984336784</v>
      </c>
      <c r="C4" s="16"/>
      <c r="D4" s="16"/>
      <c r="E4" s="19"/>
      <c r="I4"/>
    </row>
    <row r="5" spans="1:9" ht="16.5" x14ac:dyDescent="0.45">
      <c r="A5" s="11" t="s">
        <v>410</v>
      </c>
      <c r="B5" s="23">
        <v>0.35248738096477078</v>
      </c>
      <c r="C5" s="16"/>
      <c r="D5" s="16"/>
      <c r="E5" s="19"/>
      <c r="I5"/>
    </row>
    <row r="6" spans="1:9" ht="16.5" x14ac:dyDescent="0.45">
      <c r="A6" s="11" t="s">
        <v>411</v>
      </c>
      <c r="B6" s="23">
        <v>0.23615808919186138</v>
      </c>
      <c r="C6" s="16"/>
      <c r="D6" s="16"/>
      <c r="E6" s="19"/>
      <c r="I6"/>
    </row>
    <row r="7" spans="1:9" ht="16.5" x14ac:dyDescent="0.45">
      <c r="A7" s="17" t="s">
        <v>170</v>
      </c>
      <c r="B7" s="23">
        <v>1</v>
      </c>
      <c r="C7" s="16"/>
      <c r="D7" s="16"/>
      <c r="E7" s="19"/>
      <c r="I7"/>
    </row>
    <row r="8" spans="1:9" ht="16.5" x14ac:dyDescent="0.45">
      <c r="A8" s="11"/>
      <c r="B8" s="11"/>
      <c r="C8" s="11"/>
      <c r="D8" s="11"/>
      <c r="E8" s="11"/>
      <c r="F8" s="16"/>
    </row>
    <row r="9" spans="1:9" ht="16.5" x14ac:dyDescent="0.45">
      <c r="A9" s="11" t="s">
        <v>1</v>
      </c>
      <c r="B9" s="11"/>
      <c r="C9" s="11"/>
      <c r="D9" s="11"/>
      <c r="E9" s="11"/>
      <c r="F9" s="16"/>
    </row>
    <row r="10" spans="1:9" ht="16.5" x14ac:dyDescent="0.45">
      <c r="A10" s="11"/>
      <c r="B10" s="11"/>
      <c r="C10" s="11"/>
      <c r="D10" s="11"/>
      <c r="E10" s="11"/>
      <c r="F10" s="11"/>
    </row>
    <row r="11" spans="1:9" ht="16.5" x14ac:dyDescent="0.45">
      <c r="A11" s="14" t="s">
        <v>0</v>
      </c>
      <c r="B11" s="11"/>
      <c r="C11" s="11"/>
      <c r="D11" s="11"/>
      <c r="E11" s="11"/>
      <c r="F11" s="11"/>
    </row>
    <row r="12" spans="1:9" ht="16.5" x14ac:dyDescent="0.45">
      <c r="A12" s="11"/>
      <c r="B12" s="11"/>
      <c r="C12" s="11"/>
      <c r="D12" s="11"/>
      <c r="E12" s="11"/>
      <c r="F12" s="11"/>
    </row>
  </sheetData>
  <phoneticPr fontId="8" type="noConversion"/>
  <hyperlinks>
    <hyperlink ref="A11" location="Contents!A1" display="Contents" xr:uid="{2E93823E-EB8B-4AFB-B6BC-3353E167F43C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9AC6-8D1B-46FE-A247-08271C0277DA}">
  <dimension ref="A1:G24"/>
  <sheetViews>
    <sheetView workbookViewId="0">
      <selection activeCell="A2" sqref="A2"/>
    </sheetView>
  </sheetViews>
  <sheetFormatPr defaultRowHeight="15" x14ac:dyDescent="0.4"/>
  <cols>
    <col min="1" max="1" width="7" style="6" bestFit="1" customWidth="1"/>
    <col min="2" max="2" width="11.453125" style="6" bestFit="1" customWidth="1"/>
    <col min="3" max="3" width="21" style="6" bestFit="1" customWidth="1"/>
    <col min="4" max="4" width="31.1796875" style="6" bestFit="1" customWidth="1"/>
    <col min="5" max="5" width="15.81640625" style="6" bestFit="1" customWidth="1"/>
    <col min="6" max="6" width="30.7265625" style="6" bestFit="1" customWidth="1"/>
    <col min="7" max="7" width="9.1796875" style="6"/>
  </cols>
  <sheetData>
    <row r="1" spans="1:7" ht="16.5" x14ac:dyDescent="0.45">
      <c r="A1" s="11" t="s">
        <v>433</v>
      </c>
      <c r="B1" s="11"/>
      <c r="C1" s="11"/>
      <c r="D1" s="11"/>
      <c r="E1" s="11"/>
      <c r="F1" s="11"/>
      <c r="G1" s="11"/>
    </row>
    <row r="2" spans="1:7" ht="16.5" x14ac:dyDescent="0.45">
      <c r="A2" s="20"/>
      <c r="B2" s="11"/>
      <c r="C2" s="11"/>
      <c r="D2" s="11"/>
      <c r="E2" s="11"/>
      <c r="F2" s="11"/>
      <c r="G2" s="11"/>
    </row>
    <row r="3" spans="1:7" ht="16.5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  <c r="G3" s="11"/>
    </row>
    <row r="4" spans="1:7" ht="16.5" x14ac:dyDescent="0.45">
      <c r="A4" s="11">
        <v>2025</v>
      </c>
      <c r="B4" s="11" t="s">
        <v>56</v>
      </c>
      <c r="C4" s="11" t="s">
        <v>392</v>
      </c>
      <c r="D4" s="11" t="s">
        <v>393</v>
      </c>
      <c r="E4" s="11" t="s">
        <v>75</v>
      </c>
      <c r="F4" s="20">
        <v>18.918507199999997</v>
      </c>
      <c r="G4" s="11"/>
    </row>
    <row r="5" spans="1:7" ht="16.5" x14ac:dyDescent="0.45">
      <c r="A5" s="11">
        <v>2025</v>
      </c>
      <c r="B5" s="11" t="s">
        <v>56</v>
      </c>
      <c r="C5" s="11" t="s">
        <v>392</v>
      </c>
      <c r="D5" s="11" t="s">
        <v>393</v>
      </c>
      <c r="E5" s="11" t="s">
        <v>67</v>
      </c>
      <c r="F5" s="20">
        <v>19.061701599999999</v>
      </c>
      <c r="G5" s="11"/>
    </row>
    <row r="6" spans="1:7" ht="16.5" x14ac:dyDescent="0.45">
      <c r="A6" s="11">
        <v>2025</v>
      </c>
      <c r="B6" s="11" t="s">
        <v>56</v>
      </c>
      <c r="C6" s="11" t="s">
        <v>392</v>
      </c>
      <c r="D6" s="11" t="s">
        <v>393</v>
      </c>
      <c r="E6" s="11" t="s">
        <v>72</v>
      </c>
      <c r="F6" s="20">
        <v>19.727134399999997</v>
      </c>
      <c r="G6" s="11"/>
    </row>
    <row r="7" spans="1:7" ht="16.5" x14ac:dyDescent="0.45">
      <c r="A7" s="11">
        <v>2025</v>
      </c>
      <c r="B7" s="11" t="s">
        <v>56</v>
      </c>
      <c r="C7" s="11" t="s">
        <v>392</v>
      </c>
      <c r="D7" s="11" t="s">
        <v>393</v>
      </c>
      <c r="E7" s="11" t="s">
        <v>74</v>
      </c>
      <c r="F7" s="20">
        <v>20.131447999999999</v>
      </c>
      <c r="G7" s="11"/>
    </row>
    <row r="8" spans="1:7" ht="16.5" x14ac:dyDescent="0.45">
      <c r="A8" s="11">
        <v>2025</v>
      </c>
      <c r="B8" s="11" t="s">
        <v>56</v>
      </c>
      <c r="C8" s="11" t="s">
        <v>392</v>
      </c>
      <c r="D8" s="11" t="s">
        <v>393</v>
      </c>
      <c r="E8" s="11" t="s">
        <v>434</v>
      </c>
      <c r="F8" s="20">
        <v>21.554968799999997</v>
      </c>
      <c r="G8" s="11"/>
    </row>
    <row r="9" spans="1:7" ht="16.5" x14ac:dyDescent="0.45">
      <c r="A9" s="11">
        <v>2025</v>
      </c>
      <c r="B9" s="11" t="s">
        <v>56</v>
      </c>
      <c r="C9" s="11" t="s">
        <v>392</v>
      </c>
      <c r="D9" s="11" t="s">
        <v>393</v>
      </c>
      <c r="E9" s="11" t="s">
        <v>68</v>
      </c>
      <c r="F9" s="20">
        <v>21.967705599999999</v>
      </c>
      <c r="G9" s="11"/>
    </row>
    <row r="10" spans="1:7" ht="16.5" x14ac:dyDescent="0.45">
      <c r="A10" s="11">
        <v>2025</v>
      </c>
      <c r="B10" s="11" t="s">
        <v>56</v>
      </c>
      <c r="C10" s="11" t="s">
        <v>392</v>
      </c>
      <c r="D10" s="11" t="s">
        <v>393</v>
      </c>
      <c r="E10" s="11" t="s">
        <v>76</v>
      </c>
      <c r="F10" s="20">
        <v>22.355172800000002</v>
      </c>
      <c r="G10" s="11"/>
    </row>
    <row r="11" spans="1:7" ht="16.5" x14ac:dyDescent="0.45">
      <c r="A11" s="11">
        <v>2025</v>
      </c>
      <c r="B11" s="11" t="s">
        <v>56</v>
      </c>
      <c r="C11" s="11" t="s">
        <v>392</v>
      </c>
      <c r="D11" s="11" t="s">
        <v>393</v>
      </c>
      <c r="E11" s="11" t="s">
        <v>435</v>
      </c>
      <c r="F11" s="20">
        <v>22.397288800000002</v>
      </c>
      <c r="G11" s="11"/>
    </row>
    <row r="12" spans="1:7" ht="16.5" x14ac:dyDescent="0.45">
      <c r="A12" s="11">
        <v>2025</v>
      </c>
      <c r="B12" s="11" t="s">
        <v>56</v>
      </c>
      <c r="C12" s="11" t="s">
        <v>392</v>
      </c>
      <c r="D12" s="11" t="s">
        <v>393</v>
      </c>
      <c r="E12" s="11" t="s">
        <v>69</v>
      </c>
      <c r="F12" s="20">
        <v>22.439404800000002</v>
      </c>
      <c r="G12" s="11"/>
    </row>
    <row r="13" spans="1:7" ht="16.5" x14ac:dyDescent="0.45">
      <c r="A13" s="11">
        <v>2025</v>
      </c>
      <c r="B13" s="11" t="s">
        <v>56</v>
      </c>
      <c r="C13" s="11" t="s">
        <v>392</v>
      </c>
      <c r="D13" s="11" t="s">
        <v>393</v>
      </c>
      <c r="E13" s="11" t="s">
        <v>71</v>
      </c>
      <c r="F13" s="20">
        <v>22.447828000000001</v>
      </c>
      <c r="G13" s="11"/>
    </row>
    <row r="14" spans="1:7" ht="16.5" x14ac:dyDescent="0.45">
      <c r="A14" s="11">
        <v>2025</v>
      </c>
      <c r="B14" s="11" t="s">
        <v>56</v>
      </c>
      <c r="C14" s="11" t="s">
        <v>392</v>
      </c>
      <c r="D14" s="11" t="s">
        <v>393</v>
      </c>
      <c r="E14" s="11" t="s">
        <v>60</v>
      </c>
      <c r="F14" s="20">
        <v>27.459631999999999</v>
      </c>
      <c r="G14" s="11"/>
    </row>
    <row r="15" spans="1:7" ht="16.5" x14ac:dyDescent="0.45">
      <c r="A15" s="11">
        <v>2025</v>
      </c>
      <c r="B15" s="11" t="s">
        <v>56</v>
      </c>
      <c r="C15" s="11" t="s">
        <v>392</v>
      </c>
      <c r="D15" s="11" t="s">
        <v>393</v>
      </c>
      <c r="E15" s="11" t="s">
        <v>70</v>
      </c>
      <c r="F15" s="20">
        <v>27.720751199999999</v>
      </c>
      <c r="G15" s="11"/>
    </row>
    <row r="16" spans="1:7" ht="16.5" x14ac:dyDescent="0.45">
      <c r="A16" s="11">
        <v>2025</v>
      </c>
      <c r="B16" s="11" t="s">
        <v>56</v>
      </c>
      <c r="C16" s="11" t="s">
        <v>392</v>
      </c>
      <c r="D16" s="11" t="s">
        <v>393</v>
      </c>
      <c r="E16" s="11" t="s">
        <v>66</v>
      </c>
      <c r="F16" s="20">
        <v>29.354851999999998</v>
      </c>
      <c r="G16" s="11"/>
    </row>
    <row r="17" spans="1:7" ht="16.5" x14ac:dyDescent="0.45">
      <c r="A17" s="11">
        <v>2025</v>
      </c>
      <c r="B17" s="11" t="s">
        <v>56</v>
      </c>
      <c r="C17" s="11" t="s">
        <v>392</v>
      </c>
      <c r="D17" s="11" t="s">
        <v>393</v>
      </c>
      <c r="E17" s="11" t="s">
        <v>436</v>
      </c>
      <c r="F17" s="20">
        <v>29.622048837595884</v>
      </c>
      <c r="G17" s="11"/>
    </row>
    <row r="18" spans="1:7" ht="16.5" x14ac:dyDescent="0.45">
      <c r="A18" s="11">
        <v>2025</v>
      </c>
      <c r="B18" s="11" t="s">
        <v>56</v>
      </c>
      <c r="C18" s="11" t="s">
        <v>392</v>
      </c>
      <c r="D18" s="11" t="s">
        <v>393</v>
      </c>
      <c r="E18" s="11" t="s">
        <v>65</v>
      </c>
      <c r="F18" s="20">
        <v>30.079247199999998</v>
      </c>
      <c r="G18" s="11"/>
    </row>
    <row r="19" spans="1:7" ht="16.5" x14ac:dyDescent="0.45">
      <c r="A19" s="11">
        <v>2025</v>
      </c>
      <c r="B19" s="11" t="s">
        <v>56</v>
      </c>
      <c r="C19" s="11" t="s">
        <v>392</v>
      </c>
      <c r="D19" s="11" t="s">
        <v>393</v>
      </c>
      <c r="E19" s="11" t="s">
        <v>58</v>
      </c>
      <c r="F19" s="20">
        <v>30.583752996745925</v>
      </c>
      <c r="G19" s="11"/>
    </row>
    <row r="20" spans="1:7" ht="16.5" x14ac:dyDescent="0.45">
      <c r="A20" s="11">
        <v>2025</v>
      </c>
      <c r="B20" s="11" t="s">
        <v>56</v>
      </c>
      <c r="C20" s="11" t="s">
        <v>392</v>
      </c>
      <c r="D20" s="11" t="s">
        <v>393</v>
      </c>
      <c r="E20" s="11" t="s">
        <v>64</v>
      </c>
      <c r="F20" s="20">
        <v>32.302971999999997</v>
      </c>
      <c r="G20" s="11"/>
    </row>
    <row r="21" spans="1:7" ht="16.5" x14ac:dyDescent="0.45">
      <c r="A21" s="11"/>
      <c r="B21" s="11"/>
      <c r="C21" s="11"/>
      <c r="D21" s="11"/>
      <c r="E21" s="11"/>
      <c r="F21" s="11"/>
      <c r="G21" s="11"/>
    </row>
    <row r="22" spans="1:7" ht="16.5" x14ac:dyDescent="0.45">
      <c r="A22" s="11" t="s">
        <v>49</v>
      </c>
      <c r="B22" s="11"/>
      <c r="C22" s="11"/>
      <c r="D22" s="11"/>
      <c r="E22" s="11"/>
      <c r="F22" s="11"/>
      <c r="G22" s="11"/>
    </row>
    <row r="23" spans="1:7" ht="16.5" x14ac:dyDescent="0.45">
      <c r="A23" s="11"/>
      <c r="B23" s="11"/>
      <c r="C23" s="11"/>
      <c r="D23" s="11"/>
      <c r="E23" s="11"/>
      <c r="F23" s="11"/>
      <c r="G23" s="11"/>
    </row>
    <row r="24" spans="1:7" ht="16.5" x14ac:dyDescent="0.45">
      <c r="A24" s="14" t="s">
        <v>0</v>
      </c>
      <c r="B24" s="11"/>
      <c r="C24" s="11"/>
      <c r="D24" s="11"/>
      <c r="E24" s="11"/>
      <c r="F24" s="11"/>
      <c r="G24" s="11"/>
    </row>
  </sheetData>
  <hyperlinks>
    <hyperlink ref="A24" location="Contents!A1" display="Contents" xr:uid="{523AD703-D8A4-4691-A196-1481289B01A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8E9F5-B583-4615-8523-9C223D8B4E8C}">
  <dimension ref="A1:J24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1" style="11" bestFit="1" customWidth="1"/>
    <col min="4" max="4" width="31.1796875" style="11" bestFit="1" customWidth="1"/>
    <col min="5" max="5" width="15.26953125" style="11" bestFit="1" customWidth="1"/>
    <col min="6" max="6" width="30.7265625" style="11" bestFit="1" customWidth="1"/>
    <col min="7" max="8" width="9.1796875" style="11"/>
    <col min="9" max="10" width="9.1796875" style="6"/>
  </cols>
  <sheetData>
    <row r="1" spans="1:6" x14ac:dyDescent="0.45">
      <c r="A1" s="11" t="s">
        <v>438</v>
      </c>
    </row>
    <row r="2" spans="1:6" x14ac:dyDescent="0.45">
      <c r="A2" s="20"/>
    </row>
    <row r="3" spans="1:6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6" x14ac:dyDescent="0.45">
      <c r="A4" s="11">
        <v>2025</v>
      </c>
      <c r="B4" s="11" t="s">
        <v>59</v>
      </c>
      <c r="C4" s="11" t="s">
        <v>392</v>
      </c>
      <c r="D4" s="11" t="s">
        <v>393</v>
      </c>
      <c r="E4" s="11" t="s">
        <v>75</v>
      </c>
      <c r="F4" s="20">
        <v>19.630198700000001</v>
      </c>
    </row>
    <row r="5" spans="1:6" x14ac:dyDescent="0.45">
      <c r="A5" s="11">
        <v>2025</v>
      </c>
      <c r="B5" s="11" t="s">
        <v>59</v>
      </c>
      <c r="C5" s="11" t="s">
        <v>392</v>
      </c>
      <c r="D5" s="11" t="s">
        <v>393</v>
      </c>
      <c r="E5" s="11" t="s">
        <v>67</v>
      </c>
      <c r="F5" s="20">
        <v>20.7101209</v>
      </c>
    </row>
    <row r="6" spans="1:6" x14ac:dyDescent="0.45">
      <c r="A6" s="11">
        <v>2025</v>
      </c>
      <c r="B6" s="11" t="s">
        <v>59</v>
      </c>
      <c r="C6" s="11" t="s">
        <v>392</v>
      </c>
      <c r="D6" s="11" t="s">
        <v>393</v>
      </c>
      <c r="E6" s="11" t="s">
        <v>74</v>
      </c>
      <c r="F6" s="20">
        <v>21.197827700000001</v>
      </c>
    </row>
    <row r="7" spans="1:6" x14ac:dyDescent="0.45">
      <c r="A7" s="11">
        <v>2025</v>
      </c>
      <c r="B7" s="11" t="s">
        <v>59</v>
      </c>
      <c r="C7" s="11" t="s">
        <v>392</v>
      </c>
      <c r="D7" s="11" t="s">
        <v>393</v>
      </c>
      <c r="E7" s="11" t="s">
        <v>72</v>
      </c>
      <c r="F7" s="20">
        <v>22.277749900000003</v>
      </c>
    </row>
    <row r="8" spans="1:6" x14ac:dyDescent="0.45">
      <c r="A8" s="11">
        <v>2025</v>
      </c>
      <c r="B8" s="11" t="s">
        <v>59</v>
      </c>
      <c r="C8" s="11" t="s">
        <v>392</v>
      </c>
      <c r="D8" s="11" t="s">
        <v>393</v>
      </c>
      <c r="E8" s="11" t="s">
        <v>69</v>
      </c>
      <c r="F8" s="20">
        <v>22.303877050000001</v>
      </c>
    </row>
    <row r="9" spans="1:6" x14ac:dyDescent="0.45">
      <c r="A9" s="11">
        <v>2025</v>
      </c>
      <c r="B9" s="11" t="s">
        <v>59</v>
      </c>
      <c r="C9" s="11" t="s">
        <v>392</v>
      </c>
      <c r="D9" s="11" t="s">
        <v>393</v>
      </c>
      <c r="E9" s="11" t="s">
        <v>71</v>
      </c>
      <c r="F9" s="20">
        <v>23.209618250000002</v>
      </c>
    </row>
    <row r="10" spans="1:6" x14ac:dyDescent="0.45">
      <c r="A10" s="11">
        <v>2025</v>
      </c>
      <c r="B10" s="11" t="s">
        <v>59</v>
      </c>
      <c r="C10" s="11" t="s">
        <v>392</v>
      </c>
      <c r="D10" s="11" t="s">
        <v>393</v>
      </c>
      <c r="E10" s="11" t="s">
        <v>68</v>
      </c>
      <c r="F10" s="20">
        <v>23.244454450000003</v>
      </c>
    </row>
    <row r="11" spans="1:6" x14ac:dyDescent="0.45">
      <c r="A11" s="11">
        <v>2025</v>
      </c>
      <c r="B11" s="11" t="s">
        <v>59</v>
      </c>
      <c r="C11" s="11" t="s">
        <v>392</v>
      </c>
      <c r="D11" s="11" t="s">
        <v>393</v>
      </c>
      <c r="E11" s="11" t="s">
        <v>435</v>
      </c>
      <c r="F11" s="20">
        <v>23.418635450000004</v>
      </c>
    </row>
    <row r="12" spans="1:6" x14ac:dyDescent="0.45">
      <c r="A12" s="11">
        <v>2025</v>
      </c>
      <c r="B12" s="11" t="s">
        <v>59</v>
      </c>
      <c r="C12" s="11" t="s">
        <v>392</v>
      </c>
      <c r="D12" s="11" t="s">
        <v>393</v>
      </c>
      <c r="E12" s="11" t="s">
        <v>434</v>
      </c>
      <c r="F12" s="20">
        <v>23.592816449999997</v>
      </c>
    </row>
    <row r="13" spans="1:6" x14ac:dyDescent="0.45">
      <c r="A13" s="11">
        <v>2025</v>
      </c>
      <c r="B13" s="11" t="s">
        <v>59</v>
      </c>
      <c r="C13" s="11" t="s">
        <v>392</v>
      </c>
      <c r="D13" s="11" t="s">
        <v>393</v>
      </c>
      <c r="E13" s="11" t="s">
        <v>76</v>
      </c>
      <c r="F13" s="20">
        <v>23.610234550000001</v>
      </c>
    </row>
    <row r="14" spans="1:6" x14ac:dyDescent="0.45">
      <c r="A14" s="11">
        <v>2025</v>
      </c>
      <c r="B14" s="11" t="s">
        <v>59</v>
      </c>
      <c r="C14" s="11" t="s">
        <v>392</v>
      </c>
      <c r="D14" s="11" t="s">
        <v>393</v>
      </c>
      <c r="E14" s="11" t="s">
        <v>70</v>
      </c>
      <c r="F14" s="20">
        <v>25.8310423</v>
      </c>
    </row>
    <row r="15" spans="1:6" x14ac:dyDescent="0.45">
      <c r="A15" s="11">
        <v>2025</v>
      </c>
      <c r="B15" s="11" t="s">
        <v>59</v>
      </c>
      <c r="C15" s="11" t="s">
        <v>392</v>
      </c>
      <c r="D15" s="11" t="s">
        <v>393</v>
      </c>
      <c r="E15" s="11" t="s">
        <v>66</v>
      </c>
      <c r="F15" s="20">
        <v>28.844373600000001</v>
      </c>
    </row>
    <row r="16" spans="1:6" x14ac:dyDescent="0.45">
      <c r="A16" s="11">
        <v>2025</v>
      </c>
      <c r="B16" s="11" t="s">
        <v>59</v>
      </c>
      <c r="C16" s="11" t="s">
        <v>392</v>
      </c>
      <c r="D16" s="11" t="s">
        <v>393</v>
      </c>
      <c r="E16" s="11" t="s">
        <v>436</v>
      </c>
      <c r="F16" s="20">
        <v>29.777265345213376</v>
      </c>
    </row>
    <row r="17" spans="1:6" x14ac:dyDescent="0.45">
      <c r="A17" s="11">
        <v>2025</v>
      </c>
      <c r="B17" s="11" t="s">
        <v>59</v>
      </c>
      <c r="C17" s="11" t="s">
        <v>392</v>
      </c>
      <c r="D17" s="11" t="s">
        <v>393</v>
      </c>
      <c r="E17" s="11" t="s">
        <v>65</v>
      </c>
      <c r="F17" s="20">
        <v>30.472965950000003</v>
      </c>
    </row>
    <row r="18" spans="1:6" x14ac:dyDescent="0.45">
      <c r="A18" s="11">
        <v>2025</v>
      </c>
      <c r="B18" s="11" t="s">
        <v>59</v>
      </c>
      <c r="C18" s="11" t="s">
        <v>392</v>
      </c>
      <c r="D18" s="11" t="s">
        <v>393</v>
      </c>
      <c r="E18" s="11" t="s">
        <v>58</v>
      </c>
      <c r="F18" s="20">
        <v>30.606637290029781</v>
      </c>
    </row>
    <row r="19" spans="1:6" x14ac:dyDescent="0.45">
      <c r="A19" s="11">
        <v>2025</v>
      </c>
      <c r="B19" s="11" t="s">
        <v>59</v>
      </c>
      <c r="C19" s="11" t="s">
        <v>392</v>
      </c>
      <c r="D19" s="11" t="s">
        <v>393</v>
      </c>
      <c r="E19" s="11" t="s">
        <v>64</v>
      </c>
      <c r="F19" s="20">
        <v>33.695314450000005</v>
      </c>
    </row>
    <row r="20" spans="1:6" x14ac:dyDescent="0.45">
      <c r="A20" s="11">
        <v>2025</v>
      </c>
      <c r="B20" s="11" t="s">
        <v>59</v>
      </c>
      <c r="C20" s="11" t="s">
        <v>392</v>
      </c>
      <c r="D20" s="11" t="s">
        <v>393</v>
      </c>
      <c r="E20" s="11" t="s">
        <v>60</v>
      </c>
      <c r="F20" s="20">
        <v>35.2019801</v>
      </c>
    </row>
    <row r="22" spans="1:6" x14ac:dyDescent="0.45">
      <c r="A22" s="11" t="s">
        <v>49</v>
      </c>
    </row>
    <row r="24" spans="1:6" x14ac:dyDescent="0.45">
      <c r="A24" s="14" t="s">
        <v>0</v>
      </c>
    </row>
  </sheetData>
  <sortState xmlns:xlrd2="http://schemas.microsoft.com/office/spreadsheetml/2017/richdata2" ref="A4:F19">
    <sortCondition ref="A4:A19"/>
  </sortState>
  <hyperlinks>
    <hyperlink ref="A24" location="Contents!A1" display="Contents" xr:uid="{921F1AF0-3F59-4271-A2AF-A07E8D91E069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599C-B079-4136-A243-09CD409745B1}">
  <dimension ref="A1:H29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1" style="11" bestFit="1" customWidth="1"/>
    <col min="4" max="4" width="31.1796875" style="11" bestFit="1" customWidth="1"/>
    <col min="5" max="6" width="13.7265625" style="11" customWidth="1"/>
    <col min="7" max="7" width="19.453125" style="11" bestFit="1" customWidth="1"/>
    <col min="8" max="8" width="15.81640625" style="11" bestFit="1" customWidth="1"/>
  </cols>
  <sheetData>
    <row r="1" spans="1:8" x14ac:dyDescent="0.45">
      <c r="A1" s="11" t="s">
        <v>285</v>
      </c>
    </row>
    <row r="2" spans="1:8" x14ac:dyDescent="0.45">
      <c r="A2" s="20"/>
    </row>
    <row r="3" spans="1:8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58</v>
      </c>
      <c r="F3" s="11" t="s">
        <v>60</v>
      </c>
      <c r="G3" s="11" t="s">
        <v>61</v>
      </c>
      <c r="H3" s="11" t="s">
        <v>57</v>
      </c>
    </row>
    <row r="4" spans="1:8" x14ac:dyDescent="0.45">
      <c r="A4" s="11">
        <v>2015</v>
      </c>
      <c r="B4" s="11" t="s">
        <v>56</v>
      </c>
      <c r="C4" s="11" t="s">
        <v>392</v>
      </c>
      <c r="D4" s="11" t="s">
        <v>393</v>
      </c>
      <c r="E4" s="16">
        <v>16.611400081519946</v>
      </c>
      <c r="F4" s="16">
        <v>17.766689700000001</v>
      </c>
      <c r="G4" s="16">
        <v>15.525713999999997</v>
      </c>
      <c r="H4" s="16">
        <v>15.525713999999997</v>
      </c>
    </row>
    <row r="5" spans="1:8" x14ac:dyDescent="0.45">
      <c r="A5" s="11">
        <v>2015</v>
      </c>
      <c r="B5" s="11" t="s">
        <v>59</v>
      </c>
      <c r="C5" s="11" t="s">
        <v>392</v>
      </c>
      <c r="D5" s="11" t="s">
        <v>393</v>
      </c>
      <c r="E5" s="16">
        <v>15.680053301706186</v>
      </c>
      <c r="F5" s="16">
        <v>17.659679300000015</v>
      </c>
      <c r="G5" s="16">
        <v>15.709486516666667</v>
      </c>
      <c r="H5" s="16">
        <v>15.709486516666667</v>
      </c>
    </row>
    <row r="6" spans="1:8" x14ac:dyDescent="0.45">
      <c r="A6" s="11">
        <v>2016</v>
      </c>
      <c r="B6" s="11" t="s">
        <v>56</v>
      </c>
      <c r="C6" s="11" t="s">
        <v>392</v>
      </c>
      <c r="D6" s="11" t="s">
        <v>393</v>
      </c>
      <c r="E6" s="16">
        <v>15.310535377660846</v>
      </c>
      <c r="F6" s="16">
        <v>18.061045333333308</v>
      </c>
      <c r="G6" s="16">
        <v>15.188404933333333</v>
      </c>
      <c r="H6" s="16">
        <v>15.188404933333333</v>
      </c>
    </row>
    <row r="7" spans="1:8" x14ac:dyDescent="0.45">
      <c r="A7" s="11">
        <v>2016</v>
      </c>
      <c r="B7" s="11" t="s">
        <v>59</v>
      </c>
      <c r="C7" s="11" t="s">
        <v>392</v>
      </c>
      <c r="D7" s="11" t="s">
        <v>393</v>
      </c>
      <c r="E7" s="16">
        <v>13.926102993233451</v>
      </c>
      <c r="F7" s="16">
        <v>20.090433999999998</v>
      </c>
      <c r="G7" s="16">
        <v>15.733783000000003</v>
      </c>
      <c r="H7" s="16">
        <v>16.859466000000001</v>
      </c>
    </row>
    <row r="8" spans="1:8" x14ac:dyDescent="0.45">
      <c r="A8" s="11">
        <v>2017</v>
      </c>
      <c r="B8" s="11" t="s">
        <v>56</v>
      </c>
      <c r="C8" s="11" t="s">
        <v>392</v>
      </c>
      <c r="D8" s="11" t="s">
        <v>393</v>
      </c>
      <c r="E8" s="16">
        <v>14.100247010738768</v>
      </c>
      <c r="F8" s="16">
        <v>19.824344583333307</v>
      </c>
      <c r="G8" s="16">
        <v>15.18863016666667</v>
      </c>
      <c r="H8" s="16">
        <v>16.814140416666707</v>
      </c>
    </row>
    <row r="9" spans="1:8" x14ac:dyDescent="0.45">
      <c r="A9" s="11">
        <v>2017</v>
      </c>
      <c r="B9" s="11" t="s">
        <v>59</v>
      </c>
      <c r="C9" s="11" t="s">
        <v>392</v>
      </c>
      <c r="D9" s="11" t="s">
        <v>393</v>
      </c>
      <c r="E9" s="16">
        <v>14.17741903441083</v>
      </c>
      <c r="F9" s="16">
        <v>21.012055749999988</v>
      </c>
      <c r="G9" s="16">
        <v>16.559819733333331</v>
      </c>
      <c r="H9" s="16">
        <v>17.960623449999989</v>
      </c>
    </row>
    <row r="10" spans="1:8" x14ac:dyDescent="0.45">
      <c r="A10" s="11">
        <v>2018</v>
      </c>
      <c r="B10" s="11" t="s">
        <v>56</v>
      </c>
      <c r="C10" s="11" t="s">
        <v>392</v>
      </c>
      <c r="D10" s="11" t="s">
        <v>393</v>
      </c>
      <c r="E10" s="16">
        <v>14.88658620130496</v>
      </c>
      <c r="F10" s="42">
        <v>20.840803699999999</v>
      </c>
      <c r="G10" s="16">
        <v>16.178234700000001</v>
      </c>
      <c r="H10" s="16">
        <v>16.802842999999999</v>
      </c>
    </row>
    <row r="11" spans="1:8" x14ac:dyDescent="0.45">
      <c r="A11" s="11">
        <v>2018</v>
      </c>
      <c r="B11" s="11" t="s">
        <v>59</v>
      </c>
      <c r="C11" s="11" t="s">
        <v>392</v>
      </c>
      <c r="D11" s="11" t="s">
        <v>393</v>
      </c>
      <c r="E11" s="16">
        <v>15.60531602250401</v>
      </c>
      <c r="F11" s="42">
        <v>22.591048716666688</v>
      </c>
      <c r="G11" s="16">
        <v>18.008776133333331</v>
      </c>
      <c r="H11" s="16">
        <v>18.231216549999992</v>
      </c>
    </row>
    <row r="12" spans="1:8" x14ac:dyDescent="0.45">
      <c r="A12" s="11">
        <v>2019</v>
      </c>
      <c r="B12" s="11" t="s">
        <v>56</v>
      </c>
      <c r="C12" s="11" t="s">
        <v>392</v>
      </c>
      <c r="D12" s="11" t="s">
        <v>393</v>
      </c>
      <c r="E12" s="16">
        <v>16.918454547268794</v>
      </c>
      <c r="F12" s="42">
        <v>21.166964549999999</v>
      </c>
      <c r="G12" s="16">
        <v>18.5374737</v>
      </c>
      <c r="H12" s="16">
        <v>18.5374737</v>
      </c>
    </row>
    <row r="13" spans="1:8" x14ac:dyDescent="0.45">
      <c r="A13" s="11">
        <v>2019</v>
      </c>
      <c r="B13" s="11" t="s">
        <v>59</v>
      </c>
      <c r="C13" s="11" t="s">
        <v>392</v>
      </c>
      <c r="D13" s="11" t="s">
        <v>393</v>
      </c>
      <c r="E13" s="16">
        <v>17.501417942687489</v>
      </c>
      <c r="F13" s="42">
        <v>22.431066233333297</v>
      </c>
      <c r="G13" s="16">
        <v>19.470799833333338</v>
      </c>
      <c r="H13" s="16">
        <v>19.215300649999996</v>
      </c>
    </row>
    <row r="14" spans="1:8" x14ac:dyDescent="0.45">
      <c r="A14" s="11">
        <v>2020</v>
      </c>
      <c r="B14" s="11" t="s">
        <v>56</v>
      </c>
      <c r="C14" s="11" t="s">
        <v>392</v>
      </c>
      <c r="D14" s="11" t="s">
        <v>393</v>
      </c>
      <c r="E14" s="16">
        <v>18.077022007415657</v>
      </c>
      <c r="F14" s="42">
        <v>21.062368800000005</v>
      </c>
      <c r="G14" s="16">
        <v>19.261269600000002</v>
      </c>
      <c r="H14" s="16">
        <v>18.535584</v>
      </c>
    </row>
    <row r="15" spans="1:8" x14ac:dyDescent="0.45">
      <c r="A15" s="11">
        <v>2020</v>
      </c>
      <c r="B15" s="11" t="s">
        <v>59</v>
      </c>
      <c r="C15" s="11" t="s">
        <v>392</v>
      </c>
      <c r="D15" s="11" t="s">
        <v>393</v>
      </c>
      <c r="E15" s="16">
        <v>17.804593233607033</v>
      </c>
      <c r="F15" s="42">
        <v>23.651474000000011</v>
      </c>
      <c r="G15" s="16">
        <v>18.859483754501916</v>
      </c>
      <c r="H15" s="16">
        <v>18.760247916666657</v>
      </c>
    </row>
    <row r="16" spans="1:8" x14ac:dyDescent="0.45">
      <c r="A16" s="11">
        <v>2021</v>
      </c>
      <c r="B16" s="11" t="s">
        <v>56</v>
      </c>
      <c r="C16" s="11" t="s">
        <v>392</v>
      </c>
      <c r="D16" s="11" t="s">
        <v>393</v>
      </c>
      <c r="E16" s="16">
        <v>17.671154988044997</v>
      </c>
      <c r="F16" s="42">
        <v>22.188684583333291</v>
      </c>
      <c r="G16" s="16">
        <v>19.26366019173307</v>
      </c>
      <c r="H16" s="16">
        <v>18.250301624999992</v>
      </c>
    </row>
    <row r="17" spans="1:8" x14ac:dyDescent="0.45">
      <c r="A17" s="11">
        <v>2021</v>
      </c>
      <c r="B17" s="11" t="s">
        <v>59</v>
      </c>
      <c r="C17" s="11" t="s">
        <v>392</v>
      </c>
      <c r="D17" s="11" t="s">
        <v>393</v>
      </c>
      <c r="E17" s="16">
        <v>19.316843452376258</v>
      </c>
      <c r="F17" s="42">
        <v>25.325493533333308</v>
      </c>
      <c r="G17" s="16">
        <v>20.131434455873578</v>
      </c>
      <c r="H17" s="16">
        <v>19.287909500000008</v>
      </c>
    </row>
    <row r="18" spans="1:8" x14ac:dyDescent="0.45">
      <c r="A18" s="11">
        <v>2022</v>
      </c>
      <c r="B18" s="11" t="s">
        <v>56</v>
      </c>
      <c r="C18" s="11" t="s">
        <v>392</v>
      </c>
      <c r="D18" s="11" t="s">
        <v>393</v>
      </c>
      <c r="E18" s="16">
        <v>21.992973001750912</v>
      </c>
      <c r="F18" s="42">
        <v>19.572340666666712</v>
      </c>
      <c r="G18" s="16">
        <v>27.30521864902914</v>
      </c>
      <c r="H18" s="16">
        <v>18.852273916666658</v>
      </c>
    </row>
    <row r="19" spans="1:8" x14ac:dyDescent="0.45">
      <c r="A19" s="11">
        <v>2022</v>
      </c>
      <c r="B19" s="11" t="s">
        <v>59</v>
      </c>
      <c r="C19" s="11" t="s">
        <v>392</v>
      </c>
      <c r="D19" s="11" t="s">
        <v>393</v>
      </c>
      <c r="E19" s="16">
        <v>26.611110930366266</v>
      </c>
      <c r="F19" s="42">
        <v>27.832663750000009</v>
      </c>
      <c r="G19" s="16">
        <v>40.534374110466132</v>
      </c>
      <c r="H19" s="16">
        <v>22.499148650000013</v>
      </c>
    </row>
    <row r="20" spans="1:8" x14ac:dyDescent="0.45">
      <c r="A20" s="11">
        <v>2023</v>
      </c>
      <c r="B20" s="11" t="s">
        <v>56</v>
      </c>
      <c r="C20" s="11" t="s">
        <v>392</v>
      </c>
      <c r="D20" s="11" t="s">
        <v>393</v>
      </c>
      <c r="E20" s="16">
        <v>27.759540988377765</v>
      </c>
      <c r="F20" s="42">
        <v>23.975465833333285</v>
      </c>
      <c r="G20" s="16">
        <v>50.031553123499336</v>
      </c>
      <c r="H20" s="16">
        <v>22.875311916666686</v>
      </c>
    </row>
    <row r="21" spans="1:8" x14ac:dyDescent="0.45">
      <c r="A21" s="11">
        <v>2023</v>
      </c>
      <c r="B21" s="11" t="s">
        <v>59</v>
      </c>
      <c r="C21" s="11" t="s">
        <v>392</v>
      </c>
      <c r="D21" s="11" t="s">
        <v>393</v>
      </c>
      <c r="E21" s="16">
        <v>33.155027263114448</v>
      </c>
      <c r="F21" s="42">
        <v>32.749618300000002</v>
      </c>
      <c r="G21" s="16">
        <v>32.385432204191396</v>
      </c>
      <c r="H21" s="16">
        <v>21.225965049999999</v>
      </c>
    </row>
    <row r="22" spans="1:8" x14ac:dyDescent="0.45">
      <c r="A22" s="11">
        <v>2024</v>
      </c>
      <c r="B22" s="11" t="s">
        <v>56</v>
      </c>
      <c r="C22" s="11" t="s">
        <v>392</v>
      </c>
      <c r="D22" s="11" t="s">
        <v>393</v>
      </c>
      <c r="E22" s="16">
        <v>31.941807146842219</v>
      </c>
      <c r="F22" s="42">
        <v>22.132758666666668</v>
      </c>
      <c r="G22" s="16">
        <v>31.255485519586941</v>
      </c>
      <c r="H22" s="16">
        <v>21.598666999999978</v>
      </c>
    </row>
    <row r="23" spans="1:8" x14ac:dyDescent="0.45">
      <c r="A23" s="11">
        <v>2024</v>
      </c>
      <c r="B23" s="11" t="s">
        <v>59</v>
      </c>
      <c r="C23" s="11" t="s">
        <v>392</v>
      </c>
      <c r="D23" s="11" t="s">
        <v>393</v>
      </c>
      <c r="E23" s="16">
        <v>30.097494947977601</v>
      </c>
      <c r="F23" s="42">
        <v>25.544872866666662</v>
      </c>
      <c r="G23" s="16">
        <v>28.712591136325145</v>
      </c>
      <c r="H23" s="16">
        <v>21.39781455</v>
      </c>
    </row>
    <row r="24" spans="1:8" x14ac:dyDescent="0.45">
      <c r="A24" s="11">
        <v>2025</v>
      </c>
      <c r="B24" s="11" t="s">
        <v>56</v>
      </c>
      <c r="C24" s="11" t="s">
        <v>392</v>
      </c>
      <c r="D24" s="11" t="s">
        <v>393</v>
      </c>
      <c r="E24" s="16">
        <v>30.583752996745925</v>
      </c>
      <c r="F24" s="42">
        <v>27.215359200000002</v>
      </c>
      <c r="G24" s="16">
        <v>29.622048837595884</v>
      </c>
      <c r="H24" s="16">
        <v>22.4015004</v>
      </c>
    </row>
    <row r="25" spans="1:8" x14ac:dyDescent="0.45">
      <c r="A25" s="11">
        <v>2025</v>
      </c>
      <c r="B25" s="11" t="s">
        <v>59</v>
      </c>
      <c r="C25" s="11" t="s">
        <v>392</v>
      </c>
      <c r="D25" s="11" t="s">
        <v>393</v>
      </c>
      <c r="E25" s="16">
        <v>30.606637290029781</v>
      </c>
      <c r="F25" s="42">
        <v>35.2019801</v>
      </c>
      <c r="G25" s="16">
        <v>29.777265345213376</v>
      </c>
      <c r="H25" s="16">
        <v>23.418635450000004</v>
      </c>
    </row>
    <row r="27" spans="1:8" x14ac:dyDescent="0.45">
      <c r="A27" s="11" t="s">
        <v>49</v>
      </c>
    </row>
    <row r="29" spans="1:8" x14ac:dyDescent="0.45">
      <c r="A29" s="14" t="s">
        <v>0</v>
      </c>
    </row>
  </sheetData>
  <sortState xmlns:xlrd2="http://schemas.microsoft.com/office/spreadsheetml/2017/richdata2" ref="A10:F23">
    <sortCondition ref="A10:A23"/>
  </sortState>
  <phoneticPr fontId="8" type="noConversion"/>
  <hyperlinks>
    <hyperlink ref="A29" location="Contents!A1" display="Contents" xr:uid="{CC4E239C-E4B3-4CD8-83C1-EE15AE8ACAA9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CB65-9906-4FE6-ABD0-18B55AB4F3A3}">
  <dimension ref="A1:H19"/>
  <sheetViews>
    <sheetView workbookViewId="0">
      <selection activeCell="G35" sqref="G35"/>
    </sheetView>
  </sheetViews>
  <sheetFormatPr defaultRowHeight="16.5" x14ac:dyDescent="0.45"/>
  <cols>
    <col min="1" max="1" width="21.81640625" style="11" bestFit="1" customWidth="1"/>
    <col min="2" max="2" width="40.1796875" style="11" bestFit="1" customWidth="1"/>
    <col min="3" max="3" width="23.7265625" style="11" bestFit="1" customWidth="1"/>
    <col min="4" max="4" width="25" style="11" bestFit="1" customWidth="1"/>
    <col min="5" max="5" width="28.26953125" style="11" bestFit="1" customWidth="1"/>
    <col min="6" max="7" width="10" style="11" bestFit="1" customWidth="1"/>
    <col min="8" max="8" width="17.81640625" style="11" bestFit="1" customWidth="1"/>
  </cols>
  <sheetData>
    <row r="1" spans="1:8" x14ac:dyDescent="0.45">
      <c r="A1" s="11" t="s">
        <v>428</v>
      </c>
    </row>
    <row r="2" spans="1:8" x14ac:dyDescent="0.45">
      <c r="A2" s="18"/>
    </row>
    <row r="3" spans="1:8" x14ac:dyDescent="0.45">
      <c r="A3" s="11" t="s">
        <v>405</v>
      </c>
      <c r="B3" s="11" t="s">
        <v>406</v>
      </c>
      <c r="C3" s="11" t="s">
        <v>407</v>
      </c>
      <c r="D3" s="11" t="s">
        <v>408</v>
      </c>
      <c r="E3" s="11" t="s">
        <v>409</v>
      </c>
    </row>
    <row r="4" spans="1:8" x14ac:dyDescent="0.45">
      <c r="A4" s="11" t="s">
        <v>42</v>
      </c>
      <c r="B4" s="11" t="s">
        <v>398</v>
      </c>
      <c r="C4" s="23">
        <v>0.72876012818174718</v>
      </c>
      <c r="D4" s="23">
        <v>7.3614959996218629E-2</v>
      </c>
      <c r="E4" s="12">
        <v>55944</v>
      </c>
      <c r="F4" s="18"/>
      <c r="G4" s="18"/>
      <c r="H4" s="18"/>
    </row>
    <row r="5" spans="1:8" x14ac:dyDescent="0.45">
      <c r="A5" s="11" t="s">
        <v>43</v>
      </c>
      <c r="B5" s="11" t="s">
        <v>399</v>
      </c>
      <c r="C5" s="23">
        <v>0.25753588828387569</v>
      </c>
      <c r="D5" s="23">
        <v>0.34176521284269096</v>
      </c>
      <c r="E5" s="18">
        <v>19770</v>
      </c>
      <c r="F5" s="18"/>
      <c r="G5" s="18"/>
      <c r="H5" s="18"/>
    </row>
    <row r="6" spans="1:8" x14ac:dyDescent="0.45">
      <c r="A6" s="11" t="s">
        <v>400</v>
      </c>
      <c r="B6" s="11" t="s">
        <v>401</v>
      </c>
      <c r="C6" s="23">
        <v>1.0330094052054295E-2</v>
      </c>
      <c r="D6" s="23">
        <v>0.16759375459127857</v>
      </c>
      <c r="E6" s="18">
        <v>793</v>
      </c>
      <c r="F6" s="18"/>
      <c r="G6" s="18"/>
      <c r="H6" s="18"/>
    </row>
    <row r="7" spans="1:8" x14ac:dyDescent="0.45">
      <c r="A7" s="11" t="s">
        <v>44</v>
      </c>
      <c r="B7" s="11" t="s">
        <v>402</v>
      </c>
      <c r="C7" s="23">
        <v>3.1133574759659222E-3</v>
      </c>
      <c r="D7" s="23">
        <v>0.25170988774985958</v>
      </c>
      <c r="E7" s="18">
        <v>239</v>
      </c>
      <c r="F7" s="18"/>
      <c r="G7" s="18"/>
      <c r="H7" s="18"/>
    </row>
    <row r="8" spans="1:8" x14ac:dyDescent="0.45">
      <c r="A8" s="39" t="s">
        <v>403</v>
      </c>
      <c r="B8" s="11" t="s">
        <v>404</v>
      </c>
      <c r="C8" s="23">
        <v>2.6053200635698097E-4</v>
      </c>
      <c r="D8" s="23">
        <v>0.16531618481995242</v>
      </c>
      <c r="E8" s="11">
        <v>20</v>
      </c>
    </row>
    <row r="9" spans="1:8" x14ac:dyDescent="0.45">
      <c r="A9" s="50"/>
    </row>
    <row r="10" spans="1:8" x14ac:dyDescent="0.45">
      <c r="A10" s="11" t="s">
        <v>1</v>
      </c>
    </row>
    <row r="12" spans="1:8" x14ac:dyDescent="0.45">
      <c r="A12" s="14" t="s">
        <v>0</v>
      </c>
    </row>
    <row r="13" spans="1:8" x14ac:dyDescent="0.45">
      <c r="A13" s="39"/>
    </row>
    <row r="14" spans="1:8" x14ac:dyDescent="0.45">
      <c r="A14" s="39"/>
    </row>
    <row r="18" spans="1:1" x14ac:dyDescent="0.45">
      <c r="A18" s="39"/>
    </row>
    <row r="19" spans="1:1" x14ac:dyDescent="0.45">
      <c r="A19" s="39"/>
    </row>
  </sheetData>
  <hyperlinks>
    <hyperlink ref="A12" location="Contents!A1" display="Contents" xr:uid="{2D70E888-53FF-426B-A0B1-D391A32865B4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738BF-1BBB-4EA2-AF90-E2EA4E60774E}">
  <dimension ref="A1:J17"/>
  <sheetViews>
    <sheetView workbookViewId="0">
      <selection activeCell="E35" sqref="E35"/>
    </sheetView>
  </sheetViews>
  <sheetFormatPr defaultRowHeight="16.5" x14ac:dyDescent="0.45"/>
  <cols>
    <col min="1" max="1" width="21.81640625" style="11" bestFit="1" customWidth="1"/>
    <col min="2" max="2" width="40.1796875" style="11" bestFit="1" customWidth="1"/>
    <col min="3" max="3" width="23.7265625" style="11" bestFit="1" customWidth="1"/>
    <col min="4" max="4" width="25" style="11" bestFit="1" customWidth="1"/>
    <col min="5" max="5" width="28.26953125" style="11" bestFit="1" customWidth="1"/>
    <col min="6" max="7" width="10" style="11" bestFit="1" customWidth="1"/>
    <col min="8" max="8" width="14.7265625" style="11" bestFit="1" customWidth="1"/>
    <col min="9" max="9" width="18.81640625" style="11" bestFit="1" customWidth="1"/>
    <col min="10" max="10" width="8.7265625" style="6"/>
  </cols>
  <sheetData>
    <row r="1" spans="1:10" x14ac:dyDescent="0.45">
      <c r="A1" s="11" t="s">
        <v>437</v>
      </c>
    </row>
    <row r="2" spans="1:10" x14ac:dyDescent="0.45">
      <c r="A2" s="18"/>
    </row>
    <row r="3" spans="1:10" x14ac:dyDescent="0.45">
      <c r="A3" s="11" t="s">
        <v>405</v>
      </c>
      <c r="B3" s="11" t="s">
        <v>406</v>
      </c>
      <c r="C3" s="11" t="s">
        <v>407</v>
      </c>
      <c r="D3" s="11" t="s">
        <v>408</v>
      </c>
      <c r="E3" s="11" t="s">
        <v>409</v>
      </c>
      <c r="I3"/>
      <c r="J3"/>
    </row>
    <row r="4" spans="1:10" x14ac:dyDescent="0.45">
      <c r="A4" s="11" t="s">
        <v>42</v>
      </c>
      <c r="B4" s="11" t="s">
        <v>398</v>
      </c>
      <c r="C4" s="23">
        <v>0.71326169537388773</v>
      </c>
      <c r="D4" s="23">
        <v>5.6422343648591208E-2</v>
      </c>
      <c r="E4" s="12">
        <v>54827</v>
      </c>
      <c r="F4" s="18"/>
      <c r="G4" s="18"/>
      <c r="I4"/>
      <c r="J4"/>
    </row>
    <row r="5" spans="1:10" x14ac:dyDescent="0.45">
      <c r="A5" s="11" t="s">
        <v>43</v>
      </c>
      <c r="B5" s="11" t="s">
        <v>399</v>
      </c>
      <c r="C5" s="23">
        <v>0.27290940313264295</v>
      </c>
      <c r="D5" s="23">
        <v>0.32637104311641829</v>
      </c>
      <c r="E5" s="18">
        <v>20978</v>
      </c>
      <c r="F5" s="18"/>
      <c r="G5" s="18"/>
      <c r="I5"/>
      <c r="J5"/>
    </row>
    <row r="6" spans="1:10" x14ac:dyDescent="0.45">
      <c r="A6" s="11" t="s">
        <v>400</v>
      </c>
      <c r="B6" s="11" t="s">
        <v>401</v>
      </c>
      <c r="C6" s="23">
        <v>1.0511526252797002E-2</v>
      </c>
      <c r="D6" s="23">
        <v>0.18316928771433164</v>
      </c>
      <c r="E6" s="18">
        <v>808</v>
      </c>
      <c r="F6" s="18"/>
      <c r="G6" s="18"/>
      <c r="H6" s="39"/>
      <c r="I6"/>
      <c r="J6"/>
    </row>
    <row r="7" spans="1:10" x14ac:dyDescent="0.45">
      <c r="A7" s="11" t="s">
        <v>44</v>
      </c>
      <c r="B7" s="11" t="s">
        <v>402</v>
      </c>
      <c r="C7" s="23">
        <v>3.057188947286257E-3</v>
      </c>
      <c r="D7" s="23">
        <v>0.26486799128494193</v>
      </c>
      <c r="E7" s="18">
        <v>235</v>
      </c>
      <c r="F7" s="18"/>
      <c r="G7" s="18"/>
      <c r="H7" s="39"/>
      <c r="I7"/>
      <c r="J7"/>
    </row>
    <row r="8" spans="1:10" x14ac:dyDescent="0.45">
      <c r="A8" s="39" t="s">
        <v>403</v>
      </c>
      <c r="B8" s="11" t="s">
        <v>404</v>
      </c>
      <c r="C8" s="23">
        <v>2.6018629338606444E-4</v>
      </c>
      <c r="D8" s="23">
        <v>0.16916933423571701</v>
      </c>
      <c r="E8" s="11">
        <v>20</v>
      </c>
      <c r="I8"/>
      <c r="J8"/>
    </row>
    <row r="9" spans="1:10" x14ac:dyDescent="0.45">
      <c r="A9" s="50"/>
      <c r="I9"/>
      <c r="J9"/>
    </row>
    <row r="10" spans="1:10" x14ac:dyDescent="0.45">
      <c r="A10" s="11" t="s">
        <v>1</v>
      </c>
      <c r="I10"/>
      <c r="J10"/>
    </row>
    <row r="11" spans="1:10" x14ac:dyDescent="0.45">
      <c r="H11" s="39"/>
      <c r="I11"/>
      <c r="J11"/>
    </row>
    <row r="12" spans="1:10" x14ac:dyDescent="0.45">
      <c r="A12" s="14" t="s">
        <v>0</v>
      </c>
      <c r="H12" s="39"/>
      <c r="I12"/>
      <c r="J12"/>
    </row>
    <row r="13" spans="1:10" x14ac:dyDescent="0.45">
      <c r="C13" s="18"/>
      <c r="D13" s="18"/>
      <c r="E13" s="18"/>
      <c r="F13" s="18"/>
      <c r="G13" s="18"/>
      <c r="I13" s="18"/>
    </row>
    <row r="16" spans="1:10" x14ac:dyDescent="0.45">
      <c r="H16" s="39"/>
    </row>
    <row r="17" spans="1:8" x14ac:dyDescent="0.45">
      <c r="A17" s="14"/>
      <c r="H17" s="39"/>
    </row>
  </sheetData>
  <hyperlinks>
    <hyperlink ref="A12" location="Contents!A1" display="Contents" xr:uid="{DC215626-78AD-4F53-BC65-F05D196AADB3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A7D7F-702B-482C-8CA5-90EC7777EDF9}">
  <dimension ref="A1:I24"/>
  <sheetViews>
    <sheetView workbookViewId="0">
      <selection activeCell="A2" sqref="A2"/>
    </sheetView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31.1796875" style="11" bestFit="1" customWidth="1"/>
    <col min="5" max="5" width="15.81640625" style="11" bestFit="1" customWidth="1"/>
    <col min="6" max="6" width="30.7265625" style="11" bestFit="1" customWidth="1"/>
    <col min="7" max="8" width="9.1796875" style="11"/>
    <col min="9" max="9" width="9.1796875" style="6"/>
  </cols>
  <sheetData>
    <row r="1" spans="1:6" x14ac:dyDescent="0.45">
      <c r="A1" s="11" t="s">
        <v>439</v>
      </c>
    </row>
    <row r="2" spans="1:6" x14ac:dyDescent="0.45">
      <c r="A2" s="20"/>
    </row>
    <row r="3" spans="1:6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6" x14ac:dyDescent="0.45">
      <c r="A4" s="11">
        <v>2025</v>
      </c>
      <c r="B4" s="11" t="s">
        <v>56</v>
      </c>
      <c r="C4" s="11" t="s">
        <v>42</v>
      </c>
      <c r="D4" s="11" t="s">
        <v>152</v>
      </c>
      <c r="E4" s="11" t="s">
        <v>75</v>
      </c>
      <c r="F4" s="20">
        <v>9.2823664000000008</v>
      </c>
    </row>
    <row r="5" spans="1:6" x14ac:dyDescent="0.45">
      <c r="A5" s="11">
        <v>2025</v>
      </c>
      <c r="B5" s="11" t="s">
        <v>56</v>
      </c>
      <c r="C5" s="11" t="s">
        <v>42</v>
      </c>
      <c r="D5" s="11" t="s">
        <v>152</v>
      </c>
      <c r="E5" s="11" t="s">
        <v>76</v>
      </c>
      <c r="F5" s="20">
        <v>15.591343199999999</v>
      </c>
    </row>
    <row r="6" spans="1:6" x14ac:dyDescent="0.45">
      <c r="A6" s="11">
        <v>2025</v>
      </c>
      <c r="B6" s="11" t="s">
        <v>56</v>
      </c>
      <c r="C6" s="11" t="s">
        <v>42</v>
      </c>
      <c r="D6" s="11" t="s">
        <v>152</v>
      </c>
      <c r="E6" s="11" t="s">
        <v>66</v>
      </c>
      <c r="F6" s="20">
        <v>16.122004799999999</v>
      </c>
    </row>
    <row r="7" spans="1:6" x14ac:dyDescent="0.45">
      <c r="A7" s="11">
        <v>2025</v>
      </c>
      <c r="B7" s="11" t="s">
        <v>56</v>
      </c>
      <c r="C7" s="11" t="s">
        <v>42</v>
      </c>
      <c r="D7" s="11" t="s">
        <v>152</v>
      </c>
      <c r="E7" s="11" t="s">
        <v>71</v>
      </c>
      <c r="F7" s="20">
        <v>18.792159199999997</v>
      </c>
    </row>
    <row r="8" spans="1:6" x14ac:dyDescent="0.45">
      <c r="A8" s="11">
        <v>2025</v>
      </c>
      <c r="B8" s="11" t="s">
        <v>56</v>
      </c>
      <c r="C8" s="11" t="s">
        <v>42</v>
      </c>
      <c r="D8" s="11" t="s">
        <v>152</v>
      </c>
      <c r="E8" s="11" t="s">
        <v>74</v>
      </c>
      <c r="F8" s="20">
        <v>19.449168799999999</v>
      </c>
    </row>
    <row r="9" spans="1:6" x14ac:dyDescent="0.45">
      <c r="A9" s="11">
        <v>2025</v>
      </c>
      <c r="B9" s="11" t="s">
        <v>56</v>
      </c>
      <c r="C9" s="11" t="s">
        <v>42</v>
      </c>
      <c r="D9" s="11" t="s">
        <v>152</v>
      </c>
      <c r="E9" s="11" t="s">
        <v>69</v>
      </c>
      <c r="F9" s="20">
        <v>21.226464</v>
      </c>
    </row>
    <row r="10" spans="1:6" x14ac:dyDescent="0.45">
      <c r="A10" s="11">
        <v>2025</v>
      </c>
      <c r="B10" s="11" t="s">
        <v>56</v>
      </c>
      <c r="C10" s="11" t="s">
        <v>42</v>
      </c>
      <c r="D10" s="11" t="s">
        <v>152</v>
      </c>
      <c r="E10" s="11" t="s">
        <v>68</v>
      </c>
      <c r="F10" s="20">
        <v>21.335965600000002</v>
      </c>
    </row>
    <row r="11" spans="1:6" x14ac:dyDescent="0.45">
      <c r="A11" s="11">
        <v>2025</v>
      </c>
      <c r="B11" s="11" t="s">
        <v>56</v>
      </c>
      <c r="C11" s="11" t="s">
        <v>42</v>
      </c>
      <c r="D11" s="11" t="s">
        <v>152</v>
      </c>
      <c r="E11" s="11" t="s">
        <v>435</v>
      </c>
      <c r="F11" s="20">
        <v>22.666831199999997</v>
      </c>
    </row>
    <row r="12" spans="1:6" x14ac:dyDescent="0.45">
      <c r="A12" s="11">
        <v>2025</v>
      </c>
      <c r="B12" s="11" t="s">
        <v>56</v>
      </c>
      <c r="C12" s="11" t="s">
        <v>42</v>
      </c>
      <c r="D12" s="11" t="s">
        <v>152</v>
      </c>
      <c r="E12" s="11" t="s">
        <v>67</v>
      </c>
      <c r="F12" s="20">
        <v>23.9976968</v>
      </c>
    </row>
    <row r="13" spans="1:6" x14ac:dyDescent="0.45">
      <c r="A13" s="11">
        <v>2025</v>
      </c>
      <c r="B13" s="11" t="s">
        <v>56</v>
      </c>
      <c r="C13" s="11" t="s">
        <v>42</v>
      </c>
      <c r="D13" s="11" t="s">
        <v>152</v>
      </c>
      <c r="E13" s="11" t="s">
        <v>60</v>
      </c>
      <c r="F13" s="20">
        <v>26.373039199999997</v>
      </c>
    </row>
    <row r="14" spans="1:6" x14ac:dyDescent="0.45">
      <c r="A14" s="11">
        <v>2025</v>
      </c>
      <c r="B14" s="11" t="s">
        <v>56</v>
      </c>
      <c r="C14" s="11" t="s">
        <v>42</v>
      </c>
      <c r="D14" s="11" t="s">
        <v>152</v>
      </c>
      <c r="E14" s="11" t="s">
        <v>65</v>
      </c>
      <c r="F14" s="20">
        <v>26.4320016</v>
      </c>
    </row>
    <row r="15" spans="1:6" x14ac:dyDescent="0.45">
      <c r="A15" s="11">
        <v>2025</v>
      </c>
      <c r="B15" s="11" t="s">
        <v>56</v>
      </c>
      <c r="C15" s="11" t="s">
        <v>42</v>
      </c>
      <c r="D15" s="11" t="s">
        <v>152</v>
      </c>
      <c r="E15" s="11" t="s">
        <v>64</v>
      </c>
      <c r="F15" s="20">
        <v>27.644942400000001</v>
      </c>
    </row>
    <row r="16" spans="1:6" x14ac:dyDescent="0.45">
      <c r="A16" s="11">
        <v>2025</v>
      </c>
      <c r="B16" s="11" t="s">
        <v>56</v>
      </c>
      <c r="C16" s="11" t="s">
        <v>42</v>
      </c>
      <c r="D16" s="11" t="s">
        <v>152</v>
      </c>
      <c r="E16" s="11" t="s">
        <v>434</v>
      </c>
      <c r="F16" s="20">
        <v>27.981870399999998</v>
      </c>
    </row>
    <row r="17" spans="1:6" x14ac:dyDescent="0.45">
      <c r="A17" s="11">
        <v>2025</v>
      </c>
      <c r="B17" s="11" t="s">
        <v>56</v>
      </c>
      <c r="C17" s="11" t="s">
        <v>42</v>
      </c>
      <c r="D17" s="11" t="s">
        <v>152</v>
      </c>
      <c r="E17" s="11" t="s">
        <v>58</v>
      </c>
      <c r="F17" s="20">
        <v>30.271763674833089</v>
      </c>
    </row>
    <row r="18" spans="1:6" x14ac:dyDescent="0.45">
      <c r="A18" s="11">
        <v>2025</v>
      </c>
      <c r="B18" s="11" t="s">
        <v>56</v>
      </c>
      <c r="C18" s="11" t="s">
        <v>42</v>
      </c>
      <c r="D18" s="11" t="s">
        <v>152</v>
      </c>
      <c r="E18" s="11" t="s">
        <v>72</v>
      </c>
      <c r="F18" s="20">
        <v>30.828911999999995</v>
      </c>
    </row>
    <row r="19" spans="1:6" x14ac:dyDescent="0.45">
      <c r="A19" s="11">
        <v>2025</v>
      </c>
      <c r="B19" s="11" t="s">
        <v>56</v>
      </c>
      <c r="C19" s="11" t="s">
        <v>42</v>
      </c>
      <c r="D19" s="11" t="s">
        <v>152</v>
      </c>
      <c r="E19" s="11" t="s">
        <v>70</v>
      </c>
      <c r="F19" s="20">
        <v>33.642260799999995</v>
      </c>
    </row>
    <row r="20" spans="1:6" x14ac:dyDescent="0.45">
      <c r="A20" s="11">
        <v>2025</v>
      </c>
      <c r="B20" s="11" t="s">
        <v>56</v>
      </c>
      <c r="C20" s="11" t="s">
        <v>42</v>
      </c>
      <c r="D20" s="11" t="s">
        <v>152</v>
      </c>
      <c r="E20" s="11" t="s">
        <v>77</v>
      </c>
      <c r="F20" s="20">
        <v>34.964281545146633</v>
      </c>
    </row>
    <row r="22" spans="1:6" x14ac:dyDescent="0.45">
      <c r="A22" s="11" t="s">
        <v>49</v>
      </c>
    </row>
    <row r="24" spans="1:6" x14ac:dyDescent="0.45">
      <c r="A24" s="14" t="s">
        <v>0</v>
      </c>
    </row>
  </sheetData>
  <hyperlinks>
    <hyperlink ref="A24" location="Contents!A1" display="Contents" xr:uid="{A9D1FD54-D9C1-492E-BB49-D2E0EB27C4C3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2093-E502-4F81-B524-8F05385836A8}">
  <dimension ref="A1:K24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31.1796875" style="11" bestFit="1" customWidth="1"/>
    <col min="5" max="5" width="15.81640625" style="11" bestFit="1" customWidth="1"/>
    <col min="6" max="6" width="30.7265625" style="11" bestFit="1" customWidth="1"/>
    <col min="7" max="7" width="17.1796875" style="11" bestFit="1" customWidth="1"/>
    <col min="8" max="8" width="14.1796875" style="11" bestFit="1" customWidth="1"/>
    <col min="9" max="11" width="9.1796875" style="11"/>
  </cols>
  <sheetData>
    <row r="1" spans="1:8" x14ac:dyDescent="0.45">
      <c r="A1" s="11" t="s">
        <v>440</v>
      </c>
    </row>
    <row r="3" spans="1:8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8" x14ac:dyDescent="0.45">
      <c r="A4" s="11">
        <v>2025</v>
      </c>
      <c r="B4" s="11" t="s">
        <v>59</v>
      </c>
      <c r="C4" s="11" t="s">
        <v>42</v>
      </c>
      <c r="D4" s="11" t="s">
        <v>152</v>
      </c>
      <c r="E4" s="11" t="s">
        <v>75</v>
      </c>
      <c r="F4" s="20">
        <v>9.1009572500000004</v>
      </c>
      <c r="G4" s="16"/>
      <c r="H4" s="16"/>
    </row>
    <row r="5" spans="1:8" x14ac:dyDescent="0.45">
      <c r="A5" s="11">
        <v>2025</v>
      </c>
      <c r="B5" s="11" t="s">
        <v>59</v>
      </c>
      <c r="C5" s="11" t="s">
        <v>42</v>
      </c>
      <c r="D5" s="11" t="s">
        <v>152</v>
      </c>
      <c r="E5" s="11" t="s">
        <v>66</v>
      </c>
      <c r="F5" s="20">
        <v>16.6168674</v>
      </c>
      <c r="G5" s="16"/>
      <c r="H5" s="16"/>
    </row>
    <row r="6" spans="1:8" x14ac:dyDescent="0.45">
      <c r="A6" s="11">
        <v>2025</v>
      </c>
      <c r="B6" s="11" t="s">
        <v>59</v>
      </c>
      <c r="C6" s="11" t="s">
        <v>42</v>
      </c>
      <c r="D6" s="11" t="s">
        <v>152</v>
      </c>
      <c r="E6" s="11" t="s">
        <v>76</v>
      </c>
      <c r="F6" s="20">
        <v>17.04361085</v>
      </c>
      <c r="G6" s="16"/>
      <c r="H6" s="16"/>
    </row>
    <row r="7" spans="1:8" x14ac:dyDescent="0.45">
      <c r="A7" s="11">
        <v>2025</v>
      </c>
      <c r="B7" s="11" t="s">
        <v>59</v>
      </c>
      <c r="C7" s="11" t="s">
        <v>42</v>
      </c>
      <c r="D7" s="11" t="s">
        <v>152</v>
      </c>
      <c r="E7" s="11" t="s">
        <v>71</v>
      </c>
      <c r="F7" s="20">
        <v>19.795670650000002</v>
      </c>
      <c r="G7" s="16"/>
      <c r="H7" s="16"/>
    </row>
    <row r="8" spans="1:8" x14ac:dyDescent="0.45">
      <c r="A8" s="11">
        <v>2025</v>
      </c>
      <c r="B8" s="11" t="s">
        <v>59</v>
      </c>
      <c r="C8" s="11" t="s">
        <v>42</v>
      </c>
      <c r="D8" s="11" t="s">
        <v>152</v>
      </c>
      <c r="E8" s="11" t="s">
        <v>74</v>
      </c>
      <c r="F8" s="20">
        <v>20.204996000000001</v>
      </c>
      <c r="G8" s="16"/>
      <c r="H8" s="16"/>
    </row>
    <row r="9" spans="1:8" x14ac:dyDescent="0.45">
      <c r="A9" s="11">
        <v>2025</v>
      </c>
      <c r="B9" s="11" t="s">
        <v>59</v>
      </c>
      <c r="C9" s="11" t="s">
        <v>42</v>
      </c>
      <c r="D9" s="11" t="s">
        <v>152</v>
      </c>
      <c r="E9" s="11" t="s">
        <v>68</v>
      </c>
      <c r="F9" s="20">
        <v>21.067191950000002</v>
      </c>
      <c r="G9" s="16"/>
      <c r="H9" s="16"/>
    </row>
    <row r="10" spans="1:8" x14ac:dyDescent="0.45">
      <c r="A10" s="11">
        <v>2025</v>
      </c>
      <c r="B10" s="11" t="s">
        <v>59</v>
      </c>
      <c r="C10" s="11" t="s">
        <v>42</v>
      </c>
      <c r="D10" s="11" t="s">
        <v>152</v>
      </c>
      <c r="E10" s="11" t="s">
        <v>67</v>
      </c>
      <c r="F10" s="20">
        <v>21.15428245</v>
      </c>
      <c r="G10" s="16"/>
      <c r="H10" s="16"/>
    </row>
    <row r="11" spans="1:8" x14ac:dyDescent="0.45">
      <c r="A11" s="11">
        <v>2025</v>
      </c>
      <c r="B11" s="11" t="s">
        <v>59</v>
      </c>
      <c r="C11" s="11" t="s">
        <v>42</v>
      </c>
      <c r="D11" s="11" t="s">
        <v>152</v>
      </c>
      <c r="E11" s="11" t="s">
        <v>435</v>
      </c>
      <c r="F11" s="20">
        <v>22.282104425</v>
      </c>
      <c r="G11" s="16"/>
      <c r="H11" s="16"/>
    </row>
    <row r="12" spans="1:8" x14ac:dyDescent="0.45">
      <c r="A12" s="11">
        <v>2025</v>
      </c>
      <c r="B12" s="11" t="s">
        <v>59</v>
      </c>
      <c r="C12" s="11" t="s">
        <v>42</v>
      </c>
      <c r="D12" s="11" t="s">
        <v>152</v>
      </c>
      <c r="E12" s="11" t="s">
        <v>69</v>
      </c>
      <c r="F12" s="20">
        <v>23.4099264</v>
      </c>
      <c r="G12" s="16"/>
      <c r="H12" s="16"/>
    </row>
    <row r="13" spans="1:8" x14ac:dyDescent="0.45">
      <c r="A13" s="11">
        <v>2025</v>
      </c>
      <c r="B13" s="11" t="s">
        <v>59</v>
      </c>
      <c r="C13" s="11" t="s">
        <v>42</v>
      </c>
      <c r="D13" s="11" t="s">
        <v>152</v>
      </c>
      <c r="E13" s="11" t="s">
        <v>65</v>
      </c>
      <c r="F13" s="20">
        <v>24.455012400000001</v>
      </c>
      <c r="G13" s="16"/>
      <c r="H13" s="16"/>
    </row>
    <row r="14" spans="1:8" x14ac:dyDescent="0.45">
      <c r="A14" s="11">
        <v>2025</v>
      </c>
      <c r="B14" s="11" t="s">
        <v>59</v>
      </c>
      <c r="C14" s="11" t="s">
        <v>42</v>
      </c>
      <c r="D14" s="11" t="s">
        <v>152</v>
      </c>
      <c r="E14" s="11" t="s">
        <v>60</v>
      </c>
      <c r="F14" s="20">
        <v>26.231658600000003</v>
      </c>
      <c r="G14" s="16"/>
      <c r="H14" s="16"/>
    </row>
    <row r="15" spans="1:8" x14ac:dyDescent="0.45">
      <c r="A15" s="11">
        <v>2025</v>
      </c>
      <c r="B15" s="11" t="s">
        <v>59</v>
      </c>
      <c r="C15" s="11" t="s">
        <v>42</v>
      </c>
      <c r="D15" s="11" t="s">
        <v>152</v>
      </c>
      <c r="E15" s="11" t="s">
        <v>64</v>
      </c>
      <c r="F15" s="20">
        <v>28.374084900000003</v>
      </c>
      <c r="G15" s="16"/>
      <c r="H15" s="16"/>
    </row>
    <row r="16" spans="1:8" x14ac:dyDescent="0.45">
      <c r="A16" s="11">
        <v>2025</v>
      </c>
      <c r="B16" s="11" t="s">
        <v>59</v>
      </c>
      <c r="C16" s="11" t="s">
        <v>42</v>
      </c>
      <c r="D16" s="11" t="s">
        <v>152</v>
      </c>
      <c r="E16" s="11" t="s">
        <v>58</v>
      </c>
      <c r="F16" s="20">
        <v>28.564749269876312</v>
      </c>
      <c r="G16" s="16"/>
      <c r="H16" s="16"/>
    </row>
    <row r="17" spans="1:8" x14ac:dyDescent="0.45">
      <c r="A17" s="11">
        <v>2025</v>
      </c>
      <c r="B17" s="11" t="s">
        <v>59</v>
      </c>
      <c r="C17" s="11" t="s">
        <v>42</v>
      </c>
      <c r="D17" s="11" t="s">
        <v>152</v>
      </c>
      <c r="E17" s="11" t="s">
        <v>434</v>
      </c>
      <c r="F17" s="20">
        <v>31.100017549999997</v>
      </c>
      <c r="G17" s="16"/>
      <c r="H17" s="16"/>
    </row>
    <row r="18" spans="1:8" x14ac:dyDescent="0.45">
      <c r="A18" s="11">
        <v>2025</v>
      </c>
      <c r="B18" s="11" t="s">
        <v>59</v>
      </c>
      <c r="C18" s="11" t="s">
        <v>42</v>
      </c>
      <c r="D18" s="11" t="s">
        <v>152</v>
      </c>
      <c r="E18" s="11" t="s">
        <v>70</v>
      </c>
      <c r="F18" s="20">
        <v>32.841827550000005</v>
      </c>
    </row>
    <row r="19" spans="1:8" x14ac:dyDescent="0.45">
      <c r="A19" s="11">
        <v>2025</v>
      </c>
      <c r="B19" s="11" t="s">
        <v>59</v>
      </c>
      <c r="C19" s="11" t="s">
        <v>42</v>
      </c>
      <c r="D19" s="11" t="s">
        <v>152</v>
      </c>
      <c r="E19" s="11" t="s">
        <v>72</v>
      </c>
      <c r="F19" s="20">
        <v>35.637432600000004</v>
      </c>
    </row>
    <row r="20" spans="1:8" x14ac:dyDescent="0.45">
      <c r="A20" s="11">
        <v>2025</v>
      </c>
      <c r="B20" s="11" t="s">
        <v>59</v>
      </c>
      <c r="C20" s="11" t="s">
        <v>42</v>
      </c>
      <c r="D20" s="11" t="s">
        <v>152</v>
      </c>
      <c r="E20" s="11" t="s">
        <v>77</v>
      </c>
      <c r="F20" s="20">
        <v>36.732965248662651</v>
      </c>
    </row>
    <row r="22" spans="1:8" x14ac:dyDescent="0.45">
      <c r="A22" s="11" t="s">
        <v>49</v>
      </c>
    </row>
    <row r="24" spans="1:8" x14ac:dyDescent="0.45">
      <c r="A24" s="14" t="s">
        <v>0</v>
      </c>
    </row>
  </sheetData>
  <phoneticPr fontId="8" type="noConversion"/>
  <hyperlinks>
    <hyperlink ref="A24" location="Contents!A1" display="Contents" xr:uid="{F0EA2558-D4A8-46E6-96FA-173A399EC726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D770-7771-425A-956C-CA42FD385E3D}">
  <dimension ref="A1:J24"/>
  <sheetViews>
    <sheetView workbookViewId="0">
      <selection activeCell="A2" sqref="A2"/>
    </sheetView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41.26953125" style="11" bestFit="1" customWidth="1"/>
    <col min="5" max="5" width="15.81640625" style="11" bestFit="1" customWidth="1"/>
    <col min="6" max="6" width="28.1796875" style="11" bestFit="1" customWidth="1"/>
    <col min="7" max="7" width="17.1796875" style="11" bestFit="1" customWidth="1"/>
    <col min="8" max="8" width="13.7265625" style="11" bestFit="1" customWidth="1"/>
    <col min="9" max="10" width="9.1796875" style="11"/>
  </cols>
  <sheetData>
    <row r="1" spans="1:8" x14ac:dyDescent="0.45">
      <c r="A1" s="11" t="s">
        <v>441</v>
      </c>
    </row>
    <row r="3" spans="1:8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8" x14ac:dyDescent="0.45">
      <c r="A4" s="11">
        <v>2025</v>
      </c>
      <c r="B4" s="11" t="s">
        <v>56</v>
      </c>
      <c r="C4" s="11" t="s">
        <v>43</v>
      </c>
      <c r="D4" s="11" t="s">
        <v>81</v>
      </c>
      <c r="E4" s="16" t="s">
        <v>75</v>
      </c>
      <c r="F4" s="42">
        <v>7.9767703999999995</v>
      </c>
      <c r="G4" s="16"/>
      <c r="H4" s="16"/>
    </row>
    <row r="5" spans="1:8" x14ac:dyDescent="0.45">
      <c r="A5" s="11">
        <v>2025</v>
      </c>
      <c r="B5" s="11" t="s">
        <v>56</v>
      </c>
      <c r="C5" s="11" t="s">
        <v>43</v>
      </c>
      <c r="D5" s="11" t="s">
        <v>81</v>
      </c>
      <c r="E5" s="16" t="s">
        <v>76</v>
      </c>
      <c r="F5" s="42">
        <v>9.4171375999999984</v>
      </c>
      <c r="G5" s="16"/>
      <c r="H5" s="16"/>
    </row>
    <row r="6" spans="1:8" x14ac:dyDescent="0.45">
      <c r="A6" s="11">
        <v>2025</v>
      </c>
      <c r="B6" s="11" t="s">
        <v>56</v>
      </c>
      <c r="C6" s="11" t="s">
        <v>43</v>
      </c>
      <c r="D6" s="11" t="s">
        <v>81</v>
      </c>
      <c r="E6" s="16" t="s">
        <v>66</v>
      </c>
      <c r="F6" s="42">
        <v>11.901981599999999</v>
      </c>
      <c r="G6" s="16"/>
      <c r="H6" s="16"/>
    </row>
    <row r="7" spans="1:8" x14ac:dyDescent="0.45">
      <c r="A7" s="11">
        <v>2025</v>
      </c>
      <c r="B7" s="11" t="s">
        <v>56</v>
      </c>
      <c r="C7" s="11" t="s">
        <v>43</v>
      </c>
      <c r="D7" s="11" t="s">
        <v>81</v>
      </c>
      <c r="E7" s="16" t="s">
        <v>74</v>
      </c>
      <c r="F7" s="42">
        <v>14.4120952</v>
      </c>
      <c r="G7" s="16"/>
      <c r="H7" s="16"/>
    </row>
    <row r="8" spans="1:8" x14ac:dyDescent="0.45">
      <c r="A8" s="11">
        <v>2025</v>
      </c>
      <c r="B8" s="11" t="s">
        <v>56</v>
      </c>
      <c r="C8" s="11" t="s">
        <v>43</v>
      </c>
      <c r="D8" s="11" t="s">
        <v>81</v>
      </c>
      <c r="E8" s="16" t="s">
        <v>68</v>
      </c>
      <c r="F8" s="42">
        <v>14.647944799999998</v>
      </c>
      <c r="G8" s="16"/>
      <c r="H8" s="16"/>
    </row>
    <row r="9" spans="1:8" x14ac:dyDescent="0.45">
      <c r="A9" s="11">
        <v>2025</v>
      </c>
      <c r="B9" s="11" t="s">
        <v>56</v>
      </c>
      <c r="C9" s="11" t="s">
        <v>43</v>
      </c>
      <c r="D9" s="11" t="s">
        <v>81</v>
      </c>
      <c r="E9" s="16" t="s">
        <v>69</v>
      </c>
      <c r="F9" s="42">
        <v>18.817428799999998</v>
      </c>
      <c r="G9" s="16"/>
      <c r="H9" s="16"/>
    </row>
    <row r="10" spans="1:8" x14ac:dyDescent="0.45">
      <c r="A10" s="11">
        <v>2025</v>
      </c>
      <c r="B10" s="11" t="s">
        <v>56</v>
      </c>
      <c r="C10" s="11" t="s">
        <v>43</v>
      </c>
      <c r="D10" s="11" t="s">
        <v>81</v>
      </c>
      <c r="E10" s="16" t="s">
        <v>65</v>
      </c>
      <c r="F10" s="42">
        <v>19.491284799999995</v>
      </c>
      <c r="G10" s="16"/>
      <c r="H10" s="16"/>
    </row>
    <row r="11" spans="1:8" x14ac:dyDescent="0.45">
      <c r="A11" s="11">
        <v>2025</v>
      </c>
      <c r="B11" s="11" t="s">
        <v>56</v>
      </c>
      <c r="C11" s="11" t="s">
        <v>43</v>
      </c>
      <c r="D11" s="11" t="s">
        <v>81</v>
      </c>
      <c r="E11" s="16" t="s">
        <v>435</v>
      </c>
      <c r="F11" s="42">
        <v>19.840847599999996</v>
      </c>
      <c r="G11" s="16"/>
      <c r="H11" s="16"/>
    </row>
    <row r="12" spans="1:8" x14ac:dyDescent="0.45">
      <c r="A12" s="11">
        <v>2025</v>
      </c>
      <c r="B12" s="11" t="s">
        <v>56</v>
      </c>
      <c r="C12" s="11" t="s">
        <v>43</v>
      </c>
      <c r="D12" s="11" t="s">
        <v>81</v>
      </c>
      <c r="E12" s="16" t="s">
        <v>67</v>
      </c>
      <c r="F12" s="42">
        <v>20.190410399999998</v>
      </c>
      <c r="G12" s="16"/>
      <c r="H12" s="16"/>
    </row>
    <row r="13" spans="1:8" x14ac:dyDescent="0.45">
      <c r="A13" s="11">
        <v>2025</v>
      </c>
      <c r="B13" s="11" t="s">
        <v>56</v>
      </c>
      <c r="C13" s="11" t="s">
        <v>43</v>
      </c>
      <c r="D13" s="11" t="s">
        <v>81</v>
      </c>
      <c r="E13" s="16" t="s">
        <v>71</v>
      </c>
      <c r="F13" s="42">
        <v>20.687379199999999</v>
      </c>
      <c r="G13" s="16"/>
      <c r="H13" s="16"/>
    </row>
    <row r="14" spans="1:8" x14ac:dyDescent="0.45">
      <c r="A14" s="11">
        <v>2025</v>
      </c>
      <c r="B14" s="11" t="s">
        <v>56</v>
      </c>
      <c r="C14" s="11" t="s">
        <v>43</v>
      </c>
      <c r="D14" s="11" t="s">
        <v>81</v>
      </c>
      <c r="E14" s="16" t="s">
        <v>70</v>
      </c>
      <c r="F14" s="42">
        <v>21.875050399999999</v>
      </c>
      <c r="G14" s="16"/>
      <c r="H14" s="16"/>
    </row>
    <row r="15" spans="1:8" x14ac:dyDescent="0.45">
      <c r="A15" s="11">
        <v>2025</v>
      </c>
      <c r="B15" s="11" t="s">
        <v>56</v>
      </c>
      <c r="C15" s="11" t="s">
        <v>43</v>
      </c>
      <c r="D15" s="11" t="s">
        <v>81</v>
      </c>
      <c r="E15" s="16" t="s">
        <v>64</v>
      </c>
      <c r="F15" s="42">
        <v>22.2035552</v>
      </c>
      <c r="G15" s="16"/>
      <c r="H15" s="16"/>
    </row>
    <row r="16" spans="1:8" x14ac:dyDescent="0.45">
      <c r="A16" s="11">
        <v>2025</v>
      </c>
      <c r="B16" s="11" t="s">
        <v>56</v>
      </c>
      <c r="C16" s="11" t="s">
        <v>43</v>
      </c>
      <c r="D16" s="11" t="s">
        <v>81</v>
      </c>
      <c r="E16" s="16" t="s">
        <v>434</v>
      </c>
      <c r="F16" s="42">
        <v>22.372019199999997</v>
      </c>
      <c r="G16" s="16"/>
      <c r="H16" s="16"/>
    </row>
    <row r="17" spans="1:8" x14ac:dyDescent="0.45">
      <c r="A17" s="11">
        <v>2025</v>
      </c>
      <c r="B17" s="11" t="s">
        <v>56</v>
      </c>
      <c r="C17" s="11" t="s">
        <v>43</v>
      </c>
      <c r="D17" s="11" t="s">
        <v>81</v>
      </c>
      <c r="E17" s="16" t="s">
        <v>72</v>
      </c>
      <c r="F17" s="42">
        <v>23.121684000000002</v>
      </c>
      <c r="G17" s="16"/>
      <c r="H17" s="16"/>
    </row>
    <row r="18" spans="1:8" x14ac:dyDescent="0.45">
      <c r="A18" s="11">
        <v>2025</v>
      </c>
      <c r="B18" s="11" t="s">
        <v>56</v>
      </c>
      <c r="C18" s="11" t="s">
        <v>43</v>
      </c>
      <c r="D18" s="11" t="s">
        <v>81</v>
      </c>
      <c r="E18" s="11" t="s">
        <v>60</v>
      </c>
      <c r="F18" s="16">
        <v>25.9181864</v>
      </c>
    </row>
    <row r="19" spans="1:8" x14ac:dyDescent="0.45">
      <c r="A19" s="11">
        <v>2025</v>
      </c>
      <c r="B19" s="11" t="s">
        <v>56</v>
      </c>
      <c r="C19" s="11" t="s">
        <v>43</v>
      </c>
      <c r="D19" s="11" t="s">
        <v>81</v>
      </c>
      <c r="E19" s="11" t="s">
        <v>58</v>
      </c>
      <c r="F19" s="16">
        <v>27.329811397819302</v>
      </c>
    </row>
    <row r="20" spans="1:8" x14ac:dyDescent="0.45">
      <c r="A20" s="11">
        <v>2025</v>
      </c>
      <c r="B20" s="11" t="s">
        <v>56</v>
      </c>
      <c r="C20" s="11" t="s">
        <v>43</v>
      </c>
      <c r="D20" s="11" t="s">
        <v>81</v>
      </c>
      <c r="E20" s="11" t="s">
        <v>77</v>
      </c>
      <c r="F20" s="16">
        <v>29.034122009562331</v>
      </c>
    </row>
    <row r="21" spans="1:8" x14ac:dyDescent="0.45">
      <c r="A21" s="14"/>
    </row>
    <row r="22" spans="1:8" x14ac:dyDescent="0.45">
      <c r="A22" s="11" t="s">
        <v>49</v>
      </c>
    </row>
    <row r="24" spans="1:8" x14ac:dyDescent="0.45">
      <c r="A24" s="11" t="s">
        <v>0</v>
      </c>
    </row>
  </sheetData>
  <phoneticPr fontId="8" type="noConversion"/>
  <hyperlinks>
    <hyperlink ref="A21" location="Contents!A1" display="Contents" xr:uid="{313C2884-88BF-4F57-9735-E658273BCCFF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4983-BDC0-4BDE-A786-5CE8C58066B5}">
  <dimension ref="A1:F24"/>
  <sheetViews>
    <sheetView workbookViewId="0">
      <selection activeCell="A2" sqref="A2"/>
    </sheetView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41.26953125" style="11" bestFit="1" customWidth="1"/>
    <col min="5" max="5" width="15.81640625" style="11" bestFit="1" customWidth="1"/>
    <col min="6" max="6" width="30.7265625" style="11" bestFit="1" customWidth="1"/>
  </cols>
  <sheetData>
    <row r="1" spans="1:6" x14ac:dyDescent="0.45">
      <c r="A1" s="11" t="s">
        <v>445</v>
      </c>
    </row>
    <row r="2" spans="1:6" x14ac:dyDescent="0.45">
      <c r="A2" s="18"/>
    </row>
    <row r="3" spans="1:6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6" x14ac:dyDescent="0.45">
      <c r="A4" s="11">
        <v>2025</v>
      </c>
      <c r="B4" s="11" t="s">
        <v>59</v>
      </c>
      <c r="C4" s="11" t="s">
        <v>43</v>
      </c>
      <c r="D4" s="11" t="s">
        <v>81</v>
      </c>
      <c r="E4" s="11" t="s">
        <v>75</v>
      </c>
      <c r="F4" s="20">
        <v>8.0384531499999987</v>
      </c>
    </row>
    <row r="5" spans="1:6" x14ac:dyDescent="0.45">
      <c r="A5" s="11">
        <v>2025</v>
      </c>
      <c r="B5" s="11" t="s">
        <v>59</v>
      </c>
      <c r="C5" s="11" t="s">
        <v>43</v>
      </c>
      <c r="D5" s="11" t="s">
        <v>81</v>
      </c>
      <c r="E5" s="11" t="s">
        <v>76</v>
      </c>
      <c r="F5" s="20">
        <v>9.9283169999999998</v>
      </c>
    </row>
    <row r="6" spans="1:6" x14ac:dyDescent="0.45">
      <c r="A6" s="11">
        <v>2025</v>
      </c>
      <c r="B6" s="11" t="s">
        <v>59</v>
      </c>
      <c r="C6" s="11" t="s">
        <v>43</v>
      </c>
      <c r="D6" s="11" t="s">
        <v>81</v>
      </c>
      <c r="E6" s="11" t="s">
        <v>66</v>
      </c>
      <c r="F6" s="20">
        <v>11.731090349999999</v>
      </c>
    </row>
    <row r="7" spans="1:6" x14ac:dyDescent="0.45">
      <c r="A7" s="11">
        <v>2025</v>
      </c>
      <c r="B7" s="11" t="s">
        <v>59</v>
      </c>
      <c r="C7" s="11" t="s">
        <v>43</v>
      </c>
      <c r="D7" s="11" t="s">
        <v>81</v>
      </c>
      <c r="E7" s="11" t="s">
        <v>68</v>
      </c>
      <c r="F7" s="20">
        <v>14.091242900000001</v>
      </c>
    </row>
    <row r="8" spans="1:6" x14ac:dyDescent="0.45">
      <c r="A8" s="11">
        <v>2025</v>
      </c>
      <c r="B8" s="11" t="s">
        <v>59</v>
      </c>
      <c r="C8" s="11" t="s">
        <v>43</v>
      </c>
      <c r="D8" s="11" t="s">
        <v>81</v>
      </c>
      <c r="E8" s="11" t="s">
        <v>74</v>
      </c>
      <c r="F8" s="20">
        <v>14.892475500000002</v>
      </c>
    </row>
    <row r="9" spans="1:6" x14ac:dyDescent="0.45">
      <c r="A9" s="11">
        <v>2025</v>
      </c>
      <c r="B9" s="11" t="s">
        <v>59</v>
      </c>
      <c r="C9" s="11" t="s">
        <v>43</v>
      </c>
      <c r="D9" s="11" t="s">
        <v>81</v>
      </c>
      <c r="E9" s="11" t="s">
        <v>69</v>
      </c>
      <c r="F9" s="20">
        <v>16.947811300000001</v>
      </c>
    </row>
    <row r="10" spans="1:6" x14ac:dyDescent="0.45">
      <c r="A10" s="11">
        <v>2025</v>
      </c>
      <c r="B10" s="11" t="s">
        <v>59</v>
      </c>
      <c r="C10" s="11" t="s">
        <v>43</v>
      </c>
      <c r="D10" s="11" t="s">
        <v>81</v>
      </c>
      <c r="E10" s="11" t="s">
        <v>71</v>
      </c>
      <c r="F10" s="20">
        <v>17.862261550000003</v>
      </c>
    </row>
    <row r="11" spans="1:6" x14ac:dyDescent="0.45">
      <c r="A11" s="11">
        <v>2025</v>
      </c>
      <c r="B11" s="11" t="s">
        <v>59</v>
      </c>
      <c r="C11" s="11" t="s">
        <v>43</v>
      </c>
      <c r="D11" s="11" t="s">
        <v>81</v>
      </c>
      <c r="E11" s="11" t="s">
        <v>435</v>
      </c>
      <c r="F11" s="20">
        <v>18.328195725</v>
      </c>
    </row>
    <row r="12" spans="1:6" x14ac:dyDescent="0.45">
      <c r="A12" s="11">
        <v>2025</v>
      </c>
      <c r="B12" s="11" t="s">
        <v>59</v>
      </c>
      <c r="C12" s="11" t="s">
        <v>43</v>
      </c>
      <c r="D12" s="11" t="s">
        <v>81</v>
      </c>
      <c r="E12" s="11" t="s">
        <v>65</v>
      </c>
      <c r="F12" s="20">
        <v>18.794129900000001</v>
      </c>
    </row>
    <row r="13" spans="1:6" x14ac:dyDescent="0.45">
      <c r="A13" s="11">
        <v>2025</v>
      </c>
      <c r="B13" s="11" t="s">
        <v>59</v>
      </c>
      <c r="C13" s="11" t="s">
        <v>43</v>
      </c>
      <c r="D13" s="11" t="s">
        <v>81</v>
      </c>
      <c r="E13" s="11" t="s">
        <v>67</v>
      </c>
      <c r="F13" s="20">
        <v>19.1773281</v>
      </c>
    </row>
    <row r="14" spans="1:6" x14ac:dyDescent="0.45">
      <c r="A14" s="11">
        <v>2025</v>
      </c>
      <c r="B14" s="11" t="s">
        <v>59</v>
      </c>
      <c r="C14" s="11" t="s">
        <v>43</v>
      </c>
      <c r="D14" s="11" t="s">
        <v>81</v>
      </c>
      <c r="E14" s="11" t="s">
        <v>70</v>
      </c>
      <c r="F14" s="20">
        <v>20.70141185</v>
      </c>
    </row>
    <row r="15" spans="1:6" x14ac:dyDescent="0.45">
      <c r="A15" s="11">
        <v>2025</v>
      </c>
      <c r="B15" s="11" t="s">
        <v>59</v>
      </c>
      <c r="C15" s="11" t="s">
        <v>43</v>
      </c>
      <c r="D15" s="11" t="s">
        <v>81</v>
      </c>
      <c r="E15" s="11" t="s">
        <v>72</v>
      </c>
      <c r="F15" s="20">
        <v>21.110737200000003</v>
      </c>
    </row>
    <row r="16" spans="1:6" x14ac:dyDescent="0.45">
      <c r="A16" s="11">
        <v>2025</v>
      </c>
      <c r="B16" s="11" t="s">
        <v>59</v>
      </c>
      <c r="C16" s="11" t="s">
        <v>43</v>
      </c>
      <c r="D16" s="11" t="s">
        <v>81</v>
      </c>
      <c r="E16" s="11" t="s">
        <v>434</v>
      </c>
      <c r="F16" s="20">
        <v>22.765456700000001</v>
      </c>
    </row>
    <row r="17" spans="1:6" x14ac:dyDescent="0.45">
      <c r="A17" s="11">
        <v>2025</v>
      </c>
      <c r="B17" s="11" t="s">
        <v>59</v>
      </c>
      <c r="C17" s="11" t="s">
        <v>43</v>
      </c>
      <c r="D17" s="11" t="s">
        <v>81</v>
      </c>
      <c r="E17" s="11" t="s">
        <v>64</v>
      </c>
      <c r="F17" s="20">
        <v>22.800292899999999</v>
      </c>
    </row>
    <row r="18" spans="1:6" x14ac:dyDescent="0.45">
      <c r="A18" s="11">
        <v>2025</v>
      </c>
      <c r="B18" s="11" t="s">
        <v>59</v>
      </c>
      <c r="C18" s="11" t="s">
        <v>43</v>
      </c>
      <c r="D18" s="11" t="s">
        <v>81</v>
      </c>
      <c r="E18" s="11" t="s">
        <v>60</v>
      </c>
      <c r="F18" s="20">
        <v>25.386880750000003</v>
      </c>
    </row>
    <row r="19" spans="1:6" x14ac:dyDescent="0.45">
      <c r="A19" s="11">
        <v>2025</v>
      </c>
      <c r="B19" s="11" t="s">
        <v>59</v>
      </c>
      <c r="C19" s="11" t="s">
        <v>43</v>
      </c>
      <c r="D19" s="11" t="s">
        <v>81</v>
      </c>
      <c r="E19" s="11" t="s">
        <v>58</v>
      </c>
      <c r="F19" s="20">
        <v>26.319459730345422</v>
      </c>
    </row>
    <row r="20" spans="1:6" x14ac:dyDescent="0.45">
      <c r="A20" s="11">
        <v>2025</v>
      </c>
      <c r="B20" s="11" t="s">
        <v>59</v>
      </c>
      <c r="C20" s="11" t="s">
        <v>43</v>
      </c>
      <c r="D20" s="11" t="s">
        <v>81</v>
      </c>
      <c r="E20" s="11" t="s">
        <v>77</v>
      </c>
      <c r="F20" s="20">
        <v>29.066622946780051</v>
      </c>
    </row>
    <row r="22" spans="1:6" x14ac:dyDescent="0.45">
      <c r="A22" s="11" t="s">
        <v>49</v>
      </c>
    </row>
    <row r="24" spans="1:6" x14ac:dyDescent="0.45">
      <c r="A24" s="14" t="s">
        <v>0</v>
      </c>
    </row>
  </sheetData>
  <hyperlinks>
    <hyperlink ref="A24" location="Contents!A1" display="Contents" xr:uid="{CF4707A8-38D8-45B0-95CA-064EC5D51588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45ADF-6DC5-4C2A-92E5-F3253B0220F5}">
  <dimension ref="A1:H24"/>
  <sheetViews>
    <sheetView workbookViewId="0">
      <selection activeCell="A2" sqref="A2"/>
    </sheetView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44.7265625" style="11" bestFit="1" customWidth="1"/>
    <col min="5" max="5" width="14.54296875" style="11" bestFit="1" customWidth="1"/>
    <col min="6" max="6" width="28.1796875" style="11" bestFit="1" customWidth="1"/>
    <col min="7" max="8" width="8.7265625" style="11"/>
  </cols>
  <sheetData>
    <row r="1" spans="1:6" x14ac:dyDescent="0.45">
      <c r="A1" s="11" t="s">
        <v>444</v>
      </c>
    </row>
    <row r="2" spans="1:6" x14ac:dyDescent="0.45">
      <c r="A2" s="18"/>
    </row>
    <row r="3" spans="1:6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6" x14ac:dyDescent="0.45">
      <c r="A4" s="11">
        <v>2025</v>
      </c>
      <c r="B4" s="11" t="s">
        <v>56</v>
      </c>
      <c r="C4" s="11" t="s">
        <v>394</v>
      </c>
      <c r="D4" s="11" t="s">
        <v>395</v>
      </c>
      <c r="E4" s="11" t="s">
        <v>75</v>
      </c>
      <c r="F4" s="20">
        <v>6.7722527999999986</v>
      </c>
    </row>
    <row r="5" spans="1:6" x14ac:dyDescent="0.45">
      <c r="A5" s="11">
        <v>2025</v>
      </c>
      <c r="B5" s="11" t="s">
        <v>56</v>
      </c>
      <c r="C5" s="11" t="s">
        <v>394</v>
      </c>
      <c r="D5" s="11" t="s">
        <v>395</v>
      </c>
      <c r="E5" s="11" t="s">
        <v>76</v>
      </c>
      <c r="F5" s="20">
        <v>8.1199648</v>
      </c>
    </row>
    <row r="6" spans="1:6" x14ac:dyDescent="0.45">
      <c r="A6" s="11">
        <v>2025</v>
      </c>
      <c r="B6" s="11" t="s">
        <v>56</v>
      </c>
      <c r="C6" s="11" t="s">
        <v>394</v>
      </c>
      <c r="D6" s="11" t="s">
        <v>395</v>
      </c>
      <c r="E6" s="11" t="s">
        <v>66</v>
      </c>
      <c r="F6" s="20">
        <v>10.411075200000001</v>
      </c>
    </row>
    <row r="7" spans="1:6" x14ac:dyDescent="0.45">
      <c r="A7" s="11">
        <v>2025</v>
      </c>
      <c r="B7" s="11" t="s">
        <v>56</v>
      </c>
      <c r="C7" s="11" t="s">
        <v>394</v>
      </c>
      <c r="D7" s="11" t="s">
        <v>395</v>
      </c>
      <c r="E7" s="11" t="s">
        <v>74</v>
      </c>
      <c r="F7" s="20">
        <v>11.135470399999999</v>
      </c>
    </row>
    <row r="8" spans="1:6" x14ac:dyDescent="0.45">
      <c r="A8" s="11">
        <v>2025</v>
      </c>
      <c r="B8" s="11" t="s">
        <v>56</v>
      </c>
      <c r="C8" s="11" t="s">
        <v>394</v>
      </c>
      <c r="D8" s="11" t="s">
        <v>395</v>
      </c>
      <c r="E8" s="11" t="s">
        <v>68</v>
      </c>
      <c r="F8" s="20">
        <v>11.901981599999999</v>
      </c>
    </row>
    <row r="9" spans="1:6" x14ac:dyDescent="0.45">
      <c r="A9" s="11">
        <v>2025</v>
      </c>
      <c r="B9" s="11" t="s">
        <v>56</v>
      </c>
      <c r="C9" s="11" t="s">
        <v>394</v>
      </c>
      <c r="D9" s="11" t="s">
        <v>395</v>
      </c>
      <c r="E9" s="11" t="s">
        <v>69</v>
      </c>
      <c r="F9" s="20">
        <v>13.814048000000001</v>
      </c>
    </row>
    <row r="10" spans="1:6" x14ac:dyDescent="0.45">
      <c r="A10" s="11">
        <v>2025</v>
      </c>
      <c r="B10" s="11" t="s">
        <v>56</v>
      </c>
      <c r="C10" s="11" t="s">
        <v>394</v>
      </c>
      <c r="D10" s="11" t="s">
        <v>395</v>
      </c>
      <c r="E10" s="11" t="s">
        <v>71</v>
      </c>
      <c r="F10" s="20">
        <v>14.951179999999997</v>
      </c>
    </row>
    <row r="11" spans="1:6" x14ac:dyDescent="0.45">
      <c r="A11" s="11">
        <v>2025</v>
      </c>
      <c r="B11" s="11" t="s">
        <v>56</v>
      </c>
      <c r="C11" s="11" t="s">
        <v>394</v>
      </c>
      <c r="D11" s="11" t="s">
        <v>395</v>
      </c>
      <c r="E11" s="11" t="s">
        <v>435</v>
      </c>
      <c r="F11" s="20">
        <v>15.646094</v>
      </c>
    </row>
    <row r="12" spans="1:6" x14ac:dyDescent="0.45">
      <c r="A12" s="11">
        <v>2025</v>
      </c>
      <c r="B12" s="11" t="s">
        <v>56</v>
      </c>
      <c r="C12" s="11" t="s">
        <v>394</v>
      </c>
      <c r="D12" s="11" t="s">
        <v>395</v>
      </c>
      <c r="E12" s="11" t="s">
        <v>65</v>
      </c>
      <c r="F12" s="20">
        <v>16.341007999999999</v>
      </c>
    </row>
    <row r="13" spans="1:6" x14ac:dyDescent="0.45">
      <c r="A13" s="11">
        <v>2025</v>
      </c>
      <c r="B13" s="11" t="s">
        <v>56</v>
      </c>
      <c r="C13" s="11" t="s">
        <v>394</v>
      </c>
      <c r="D13" s="11" t="s">
        <v>395</v>
      </c>
      <c r="E13" s="11" t="s">
        <v>67</v>
      </c>
      <c r="F13" s="20">
        <v>16.568434400000001</v>
      </c>
    </row>
    <row r="14" spans="1:6" x14ac:dyDescent="0.45">
      <c r="A14" s="11">
        <v>2025</v>
      </c>
      <c r="B14" s="11" t="s">
        <v>56</v>
      </c>
      <c r="C14" s="11" t="s">
        <v>394</v>
      </c>
      <c r="D14" s="11" t="s">
        <v>395</v>
      </c>
      <c r="E14" s="11" t="s">
        <v>434</v>
      </c>
      <c r="F14" s="20">
        <v>16.804283999999999</v>
      </c>
    </row>
    <row r="15" spans="1:6" x14ac:dyDescent="0.45">
      <c r="A15" s="11">
        <v>2025</v>
      </c>
      <c r="B15" s="11" t="s">
        <v>56</v>
      </c>
      <c r="C15" s="11" t="s">
        <v>394</v>
      </c>
      <c r="D15" s="11" t="s">
        <v>395</v>
      </c>
      <c r="E15" s="11" t="s">
        <v>72</v>
      </c>
      <c r="F15" s="20">
        <v>17.233867199999999</v>
      </c>
    </row>
    <row r="16" spans="1:6" x14ac:dyDescent="0.45">
      <c r="A16" s="11">
        <v>2025</v>
      </c>
      <c r="B16" s="11" t="s">
        <v>56</v>
      </c>
      <c r="C16" s="11" t="s">
        <v>394</v>
      </c>
      <c r="D16" s="11" t="s">
        <v>395</v>
      </c>
      <c r="E16" s="11" t="s">
        <v>64</v>
      </c>
      <c r="F16" s="20">
        <v>19.213319199999997</v>
      </c>
    </row>
    <row r="17" spans="1:6" x14ac:dyDescent="0.45">
      <c r="A17" s="11">
        <v>2025</v>
      </c>
      <c r="B17" s="11" t="s">
        <v>56</v>
      </c>
      <c r="C17" s="11" t="s">
        <v>394</v>
      </c>
      <c r="D17" s="11" t="s">
        <v>395</v>
      </c>
      <c r="E17" s="11" t="s">
        <v>70</v>
      </c>
      <c r="F17" s="20">
        <v>19.676595199999998</v>
      </c>
    </row>
    <row r="18" spans="1:6" x14ac:dyDescent="0.45">
      <c r="A18" s="11">
        <v>2025</v>
      </c>
      <c r="B18" s="11" t="s">
        <v>56</v>
      </c>
      <c r="C18" s="11" t="s">
        <v>394</v>
      </c>
      <c r="D18" s="11" t="s">
        <v>395</v>
      </c>
      <c r="E18" s="11" t="s">
        <v>60</v>
      </c>
      <c r="F18" s="20">
        <v>22.961643200000001</v>
      </c>
    </row>
    <row r="19" spans="1:6" x14ac:dyDescent="0.45">
      <c r="A19" s="11">
        <v>2025</v>
      </c>
      <c r="B19" s="11" t="s">
        <v>56</v>
      </c>
      <c r="C19" s="11" t="s">
        <v>394</v>
      </c>
      <c r="D19" s="11" t="s">
        <v>395</v>
      </c>
      <c r="E19" s="11" t="s">
        <v>58</v>
      </c>
      <c r="F19" s="20">
        <v>23.386619808218324</v>
      </c>
    </row>
    <row r="20" spans="1:6" x14ac:dyDescent="0.45">
      <c r="A20" s="11">
        <v>2025</v>
      </c>
      <c r="B20" s="11" t="s">
        <v>56</v>
      </c>
      <c r="C20" s="11" t="s">
        <v>394</v>
      </c>
      <c r="D20" s="11" t="s">
        <v>395</v>
      </c>
      <c r="E20" s="11" t="s">
        <v>77</v>
      </c>
      <c r="F20" s="20">
        <v>28.224175618389978</v>
      </c>
    </row>
    <row r="22" spans="1:6" x14ac:dyDescent="0.45">
      <c r="A22" s="11" t="s">
        <v>49</v>
      </c>
    </row>
    <row r="24" spans="1:6" x14ac:dyDescent="0.45">
      <c r="A24" s="14" t="s">
        <v>0</v>
      </c>
    </row>
  </sheetData>
  <hyperlinks>
    <hyperlink ref="A24" location="Contents!A1" display="Contents" xr:uid="{4EACDEA0-AEDB-45B2-B723-D99EB7F9508C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0810-189F-4AA0-B48D-1AD8C60142F7}">
  <dimension ref="A1:J26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44.7265625" style="11" bestFit="1" customWidth="1"/>
    <col min="5" max="5" width="15.81640625" style="11" bestFit="1" customWidth="1"/>
    <col min="6" max="6" width="30.7265625" style="11" bestFit="1" customWidth="1"/>
  </cols>
  <sheetData>
    <row r="1" spans="1:10" x14ac:dyDescent="0.45">
      <c r="A1" s="11" t="s">
        <v>443</v>
      </c>
      <c r="G1" s="11"/>
      <c r="H1" s="11"/>
      <c r="I1" s="11"/>
      <c r="J1" s="11"/>
    </row>
    <row r="2" spans="1:10" x14ac:dyDescent="0.45">
      <c r="A2" s="18"/>
      <c r="G2" s="11"/>
      <c r="H2" s="11"/>
      <c r="I2" s="11"/>
      <c r="J2" s="11"/>
    </row>
    <row r="3" spans="1:10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  <c r="G3" s="11"/>
      <c r="H3" s="11"/>
      <c r="I3" s="11"/>
      <c r="J3" s="11"/>
    </row>
    <row r="4" spans="1:10" x14ac:dyDescent="0.45">
      <c r="A4" s="11">
        <v>2025</v>
      </c>
      <c r="B4" s="11" t="s">
        <v>59</v>
      </c>
      <c r="C4" s="11" t="s">
        <v>394</v>
      </c>
      <c r="D4" s="11" t="s">
        <v>395</v>
      </c>
      <c r="E4" s="11" t="s">
        <v>75</v>
      </c>
      <c r="F4" s="20">
        <v>6.5143694000000005</v>
      </c>
      <c r="G4" s="11"/>
      <c r="H4" s="11"/>
      <c r="I4" s="11"/>
      <c r="J4" s="11"/>
    </row>
    <row r="5" spans="1:10" x14ac:dyDescent="0.45">
      <c r="A5" s="11">
        <v>2025</v>
      </c>
      <c r="B5" s="11" t="s">
        <v>59</v>
      </c>
      <c r="C5" s="11" t="s">
        <v>394</v>
      </c>
      <c r="D5" s="11" t="s">
        <v>395</v>
      </c>
      <c r="E5" s="11" t="s">
        <v>76</v>
      </c>
      <c r="F5" s="20">
        <v>8.4477785000000001</v>
      </c>
      <c r="G5" s="11"/>
      <c r="H5" s="11"/>
      <c r="I5" s="11"/>
      <c r="J5" s="11"/>
    </row>
    <row r="6" spans="1:10" x14ac:dyDescent="0.45">
      <c r="A6" s="11">
        <v>2025</v>
      </c>
      <c r="B6" s="11" t="s">
        <v>59</v>
      </c>
      <c r="C6" s="11" t="s">
        <v>394</v>
      </c>
      <c r="D6" s="11" t="s">
        <v>395</v>
      </c>
      <c r="E6" s="11" t="s">
        <v>66</v>
      </c>
      <c r="F6" s="20">
        <v>10.5902048</v>
      </c>
      <c r="G6" s="11"/>
      <c r="H6" s="11"/>
      <c r="I6" s="11"/>
      <c r="J6" s="11"/>
    </row>
    <row r="7" spans="1:10" x14ac:dyDescent="0.45">
      <c r="A7" s="11">
        <v>2025</v>
      </c>
      <c r="B7" s="11" t="s">
        <v>59</v>
      </c>
      <c r="C7" s="11" t="s">
        <v>394</v>
      </c>
      <c r="D7" s="11" t="s">
        <v>395</v>
      </c>
      <c r="E7" s="11" t="s">
        <v>68</v>
      </c>
      <c r="F7" s="20">
        <v>11.530782199999999</v>
      </c>
      <c r="G7" s="11"/>
      <c r="H7" s="11"/>
      <c r="I7" s="11"/>
      <c r="J7" s="11"/>
    </row>
    <row r="8" spans="1:10" x14ac:dyDescent="0.45">
      <c r="A8" s="11">
        <v>2025</v>
      </c>
      <c r="B8" s="11" t="s">
        <v>59</v>
      </c>
      <c r="C8" s="11" t="s">
        <v>394</v>
      </c>
      <c r="D8" s="11" t="s">
        <v>395</v>
      </c>
      <c r="E8" s="11" t="s">
        <v>74</v>
      </c>
      <c r="F8" s="20">
        <v>11.574327449999998</v>
      </c>
      <c r="G8" s="11"/>
      <c r="H8" s="11"/>
      <c r="I8" s="11"/>
      <c r="J8" s="11"/>
    </row>
    <row r="9" spans="1:10" x14ac:dyDescent="0.45">
      <c r="A9" s="11">
        <v>2025</v>
      </c>
      <c r="B9" s="11" t="s">
        <v>59</v>
      </c>
      <c r="C9" s="11" t="s">
        <v>394</v>
      </c>
      <c r="D9" s="11" t="s">
        <v>395</v>
      </c>
      <c r="E9" s="11" t="s">
        <v>69</v>
      </c>
      <c r="F9" s="20">
        <v>13.3596827</v>
      </c>
      <c r="G9" s="11"/>
      <c r="H9" s="11"/>
      <c r="I9" s="11"/>
      <c r="J9" s="11"/>
    </row>
    <row r="10" spans="1:10" x14ac:dyDescent="0.45">
      <c r="A10" s="11">
        <v>2025</v>
      </c>
      <c r="B10" s="11" t="s">
        <v>59</v>
      </c>
      <c r="C10" s="11" t="s">
        <v>394</v>
      </c>
      <c r="D10" s="11" t="s">
        <v>395</v>
      </c>
      <c r="E10" s="11" t="s">
        <v>71</v>
      </c>
      <c r="F10" s="20">
        <v>14.953438850000001</v>
      </c>
      <c r="G10" s="11"/>
      <c r="H10" s="11"/>
      <c r="I10" s="11"/>
      <c r="J10" s="11"/>
    </row>
    <row r="11" spans="1:10" x14ac:dyDescent="0.45">
      <c r="A11" s="11">
        <v>2025</v>
      </c>
      <c r="B11" s="11" t="s">
        <v>59</v>
      </c>
      <c r="C11" s="11" t="s">
        <v>394</v>
      </c>
      <c r="D11" s="11" t="s">
        <v>395</v>
      </c>
      <c r="E11" s="11" t="s">
        <v>435</v>
      </c>
      <c r="F11" s="20">
        <v>15.053592925</v>
      </c>
      <c r="G11" s="11"/>
      <c r="H11" s="11"/>
      <c r="I11" s="11"/>
      <c r="J11" s="11"/>
    </row>
    <row r="12" spans="1:10" x14ac:dyDescent="0.45">
      <c r="A12" s="11">
        <v>2025</v>
      </c>
      <c r="B12" s="11" t="s">
        <v>59</v>
      </c>
      <c r="C12" s="11" t="s">
        <v>394</v>
      </c>
      <c r="D12" s="11" t="s">
        <v>395</v>
      </c>
      <c r="E12" s="11" t="s">
        <v>67</v>
      </c>
      <c r="F12" s="20">
        <v>15.153747000000001</v>
      </c>
      <c r="G12" s="11"/>
      <c r="H12" s="11"/>
      <c r="I12" s="11"/>
      <c r="J12" s="11"/>
    </row>
    <row r="13" spans="1:10" x14ac:dyDescent="0.45">
      <c r="A13" s="11">
        <v>2025</v>
      </c>
      <c r="B13" s="11" t="s">
        <v>59</v>
      </c>
      <c r="C13" s="11" t="s">
        <v>394</v>
      </c>
      <c r="D13" s="11" t="s">
        <v>395</v>
      </c>
      <c r="E13" s="11" t="s">
        <v>65</v>
      </c>
      <c r="F13" s="20">
        <v>16.251087300000002</v>
      </c>
      <c r="G13" s="11"/>
      <c r="H13" s="11"/>
      <c r="I13" s="11"/>
      <c r="J13" s="11"/>
    </row>
    <row r="14" spans="1:10" x14ac:dyDescent="0.45">
      <c r="A14" s="11">
        <v>2025</v>
      </c>
      <c r="B14" s="11" t="s">
        <v>59</v>
      </c>
      <c r="C14" s="11" t="s">
        <v>394</v>
      </c>
      <c r="D14" s="11" t="s">
        <v>395</v>
      </c>
      <c r="E14" s="11" t="s">
        <v>434</v>
      </c>
      <c r="F14" s="20">
        <v>16.677830749999998</v>
      </c>
      <c r="G14" s="11"/>
      <c r="H14" s="11"/>
      <c r="I14" s="11"/>
      <c r="J14" s="11"/>
    </row>
    <row r="15" spans="1:10" x14ac:dyDescent="0.45">
      <c r="A15" s="11">
        <v>2025</v>
      </c>
      <c r="B15" s="11" t="s">
        <v>59</v>
      </c>
      <c r="C15" s="11" t="s">
        <v>394</v>
      </c>
      <c r="D15" s="11" t="s">
        <v>395</v>
      </c>
      <c r="E15" s="11" t="s">
        <v>72</v>
      </c>
      <c r="F15" s="20">
        <v>17.339718550000001</v>
      </c>
      <c r="G15" s="11"/>
      <c r="H15" s="11"/>
      <c r="I15" s="11"/>
      <c r="J15" s="11"/>
    </row>
    <row r="16" spans="1:10" x14ac:dyDescent="0.45">
      <c r="A16" s="11">
        <v>2025</v>
      </c>
      <c r="B16" s="11" t="s">
        <v>59</v>
      </c>
      <c r="C16" s="11" t="s">
        <v>394</v>
      </c>
      <c r="D16" s="11" t="s">
        <v>395</v>
      </c>
      <c r="E16" s="11" t="s">
        <v>70</v>
      </c>
      <c r="F16" s="20">
        <v>19.186037150000001</v>
      </c>
      <c r="G16" s="11"/>
      <c r="H16" s="11"/>
      <c r="I16" s="11"/>
      <c r="J16" s="11"/>
    </row>
    <row r="17" spans="1:10" x14ac:dyDescent="0.45">
      <c r="A17" s="11">
        <v>2025</v>
      </c>
      <c r="B17" s="11" t="s">
        <v>59</v>
      </c>
      <c r="C17" s="11" t="s">
        <v>394</v>
      </c>
      <c r="D17" s="11" t="s">
        <v>395</v>
      </c>
      <c r="E17" s="11" t="s">
        <v>64</v>
      </c>
      <c r="F17" s="20">
        <v>19.7172892</v>
      </c>
      <c r="G17" s="11"/>
      <c r="H17" s="11"/>
      <c r="I17" s="11"/>
      <c r="J17" s="11"/>
    </row>
    <row r="18" spans="1:10" x14ac:dyDescent="0.45">
      <c r="A18" s="11">
        <v>2025</v>
      </c>
      <c r="B18" s="11" t="s">
        <v>59</v>
      </c>
      <c r="C18" s="11" t="s">
        <v>394</v>
      </c>
      <c r="D18" s="11" t="s">
        <v>395</v>
      </c>
      <c r="E18" s="11" t="s">
        <v>60</v>
      </c>
      <c r="F18" s="20">
        <v>22.225495600000002</v>
      </c>
      <c r="G18" s="11"/>
      <c r="H18" s="11"/>
      <c r="I18" s="11"/>
      <c r="J18" s="11"/>
    </row>
    <row r="19" spans="1:10" x14ac:dyDescent="0.45">
      <c r="A19" s="11">
        <v>2025</v>
      </c>
      <c r="B19" s="11" t="s">
        <v>59</v>
      </c>
      <c r="C19" s="11" t="s">
        <v>394</v>
      </c>
      <c r="D19" s="11" t="s">
        <v>395</v>
      </c>
      <c r="E19" s="11" t="s">
        <v>58</v>
      </c>
      <c r="F19" s="20">
        <v>23.304302689383405</v>
      </c>
      <c r="G19" s="11"/>
      <c r="H19" s="11"/>
      <c r="I19" s="11"/>
      <c r="J19" s="11"/>
    </row>
    <row r="20" spans="1:10" x14ac:dyDescent="0.45">
      <c r="A20" s="11">
        <v>2025</v>
      </c>
      <c r="B20" s="11" t="s">
        <v>59</v>
      </c>
      <c r="C20" s="11" t="s">
        <v>394</v>
      </c>
      <c r="D20" s="11" t="s">
        <v>395</v>
      </c>
      <c r="E20" s="11" t="s">
        <v>77</v>
      </c>
      <c r="F20" s="20">
        <v>28.211326356633148</v>
      </c>
      <c r="G20" s="11"/>
      <c r="H20" s="11"/>
      <c r="I20" s="11"/>
      <c r="J20" s="11"/>
    </row>
    <row r="21" spans="1:10" x14ac:dyDescent="0.45">
      <c r="G21" s="11"/>
      <c r="H21" s="11"/>
      <c r="I21" s="11"/>
      <c r="J21" s="11"/>
    </row>
    <row r="22" spans="1:10" x14ac:dyDescent="0.45">
      <c r="A22" s="11" t="s">
        <v>49</v>
      </c>
      <c r="G22" s="11"/>
      <c r="H22" s="11"/>
      <c r="I22" s="11"/>
      <c r="J22" s="11"/>
    </row>
    <row r="23" spans="1:10" x14ac:dyDescent="0.45">
      <c r="G23" s="11"/>
      <c r="H23" s="11"/>
      <c r="I23" s="11"/>
      <c r="J23" s="11"/>
    </row>
    <row r="24" spans="1:10" x14ac:dyDescent="0.45">
      <c r="A24" s="14" t="s">
        <v>0</v>
      </c>
      <c r="G24" s="11"/>
      <c r="H24" s="11"/>
      <c r="I24" s="11"/>
      <c r="J24" s="11"/>
    </row>
    <row r="25" spans="1:10" x14ac:dyDescent="0.45">
      <c r="G25" s="11"/>
      <c r="H25" s="11"/>
      <c r="I25" s="11"/>
      <c r="J25" s="11"/>
    </row>
    <row r="26" spans="1:10" x14ac:dyDescent="0.45">
      <c r="G26" s="11"/>
      <c r="H26" s="11"/>
      <c r="I26" s="11"/>
      <c r="J26" s="11"/>
    </row>
  </sheetData>
  <hyperlinks>
    <hyperlink ref="A24" location="Contents!A1" display="Contents" xr:uid="{1AE79004-B827-43F8-A687-B3CD16AD83F3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BEA60-198C-499D-91E0-688B079502A8}">
  <dimension ref="A1:F24"/>
  <sheetViews>
    <sheetView workbookViewId="0">
      <selection activeCell="A2" sqref="A2"/>
    </sheetView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48.26953125" style="11" bestFit="1" customWidth="1"/>
    <col min="5" max="5" width="15.81640625" style="11" bestFit="1" customWidth="1"/>
    <col min="6" max="6" width="30.7265625" bestFit="1" customWidth="1"/>
  </cols>
  <sheetData>
    <row r="1" spans="1:6" x14ac:dyDescent="0.45">
      <c r="A1" s="11" t="s">
        <v>442</v>
      </c>
    </row>
    <row r="2" spans="1:6" x14ac:dyDescent="0.45">
      <c r="A2" s="18"/>
    </row>
    <row r="3" spans="1:6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6" x14ac:dyDescent="0.45">
      <c r="A4" s="11">
        <v>2025</v>
      </c>
      <c r="B4" s="11" t="s">
        <v>56</v>
      </c>
      <c r="C4" s="11" t="s">
        <v>44</v>
      </c>
      <c r="D4" s="11" t="s">
        <v>80</v>
      </c>
      <c r="E4" s="11" t="s">
        <v>75</v>
      </c>
      <c r="F4" s="20">
        <v>5.8709703999999991</v>
      </c>
    </row>
    <row r="5" spans="1:6" x14ac:dyDescent="0.45">
      <c r="A5" s="11">
        <v>2025</v>
      </c>
      <c r="B5" s="11" t="s">
        <v>56</v>
      </c>
      <c r="C5" s="11" t="s">
        <v>44</v>
      </c>
      <c r="D5" s="11" t="s">
        <v>80</v>
      </c>
      <c r="E5" s="11" t="s">
        <v>76</v>
      </c>
      <c r="F5" s="20">
        <v>7.0586415999999996</v>
      </c>
    </row>
    <row r="6" spans="1:6" x14ac:dyDescent="0.45">
      <c r="A6" s="11">
        <v>2025</v>
      </c>
      <c r="B6" s="11" t="s">
        <v>56</v>
      </c>
      <c r="C6" s="11" t="s">
        <v>44</v>
      </c>
      <c r="D6" s="11" t="s">
        <v>80</v>
      </c>
      <c r="E6" s="11" t="s">
        <v>74</v>
      </c>
      <c r="F6" s="20">
        <v>10.360536</v>
      </c>
    </row>
    <row r="7" spans="1:6" x14ac:dyDescent="0.45">
      <c r="A7" s="11">
        <v>2025</v>
      </c>
      <c r="B7" s="11" t="s">
        <v>56</v>
      </c>
      <c r="C7" s="11" t="s">
        <v>44</v>
      </c>
      <c r="D7" s="11" t="s">
        <v>80</v>
      </c>
      <c r="E7" s="11" t="s">
        <v>68</v>
      </c>
      <c r="F7" s="20">
        <v>10.529</v>
      </c>
    </row>
    <row r="8" spans="1:6" x14ac:dyDescent="0.45">
      <c r="A8" s="11">
        <v>2025</v>
      </c>
      <c r="B8" s="11" t="s">
        <v>56</v>
      </c>
      <c r="C8" s="11" t="s">
        <v>44</v>
      </c>
      <c r="D8" s="11" t="s">
        <v>80</v>
      </c>
      <c r="E8" s="11" t="s">
        <v>66</v>
      </c>
      <c r="F8" s="20">
        <v>10.613232</v>
      </c>
    </row>
    <row r="9" spans="1:6" x14ac:dyDescent="0.45">
      <c r="A9" s="11">
        <v>2025</v>
      </c>
      <c r="B9" s="11" t="s">
        <v>56</v>
      </c>
      <c r="C9" s="11" t="s">
        <v>44</v>
      </c>
      <c r="D9" s="11" t="s">
        <v>80</v>
      </c>
      <c r="E9" s="11" t="s">
        <v>69</v>
      </c>
      <c r="F9" s="20">
        <v>10.9164672</v>
      </c>
    </row>
    <row r="10" spans="1:6" x14ac:dyDescent="0.45">
      <c r="A10" s="11">
        <v>2025</v>
      </c>
      <c r="B10" s="11" t="s">
        <v>56</v>
      </c>
      <c r="C10" s="11" t="s">
        <v>44</v>
      </c>
      <c r="D10" s="11" t="s">
        <v>80</v>
      </c>
      <c r="E10" s="11" t="s">
        <v>71</v>
      </c>
      <c r="F10" s="20">
        <v>12.432643199999999</v>
      </c>
    </row>
    <row r="11" spans="1:6" x14ac:dyDescent="0.45">
      <c r="A11" s="11">
        <v>2025</v>
      </c>
      <c r="B11" s="11" t="s">
        <v>56</v>
      </c>
      <c r="C11" s="11" t="s">
        <v>44</v>
      </c>
      <c r="D11" s="11" t="s">
        <v>80</v>
      </c>
      <c r="E11" s="11" t="s">
        <v>435</v>
      </c>
      <c r="F11" s="20">
        <v>13.203365999999999</v>
      </c>
    </row>
    <row r="12" spans="1:6" x14ac:dyDescent="0.45">
      <c r="A12" s="11">
        <v>2025</v>
      </c>
      <c r="B12" s="11" t="s">
        <v>56</v>
      </c>
      <c r="C12" s="11" t="s">
        <v>44</v>
      </c>
      <c r="D12" s="11" t="s">
        <v>80</v>
      </c>
      <c r="E12" s="11" t="s">
        <v>65</v>
      </c>
      <c r="F12" s="20">
        <v>13.974088799999999</v>
      </c>
    </row>
    <row r="13" spans="1:6" x14ac:dyDescent="0.45">
      <c r="A13" s="11">
        <v>2025</v>
      </c>
      <c r="B13" s="11" t="s">
        <v>56</v>
      </c>
      <c r="C13" s="11" t="s">
        <v>44</v>
      </c>
      <c r="D13" s="11" t="s">
        <v>80</v>
      </c>
      <c r="E13" s="11" t="s">
        <v>434</v>
      </c>
      <c r="F13" s="20">
        <v>14.538443200000001</v>
      </c>
    </row>
    <row r="14" spans="1:6" x14ac:dyDescent="0.45">
      <c r="A14" s="11">
        <v>2025</v>
      </c>
      <c r="B14" s="11" t="s">
        <v>56</v>
      </c>
      <c r="C14" s="11" t="s">
        <v>44</v>
      </c>
      <c r="D14" s="11" t="s">
        <v>80</v>
      </c>
      <c r="E14" s="11" t="s">
        <v>67</v>
      </c>
      <c r="F14" s="20">
        <v>15.245991999999999</v>
      </c>
    </row>
    <row r="15" spans="1:6" x14ac:dyDescent="0.45">
      <c r="A15" s="11">
        <v>2025</v>
      </c>
      <c r="B15" s="11" t="s">
        <v>56</v>
      </c>
      <c r="C15" s="11" t="s">
        <v>44</v>
      </c>
      <c r="D15" s="11" t="s">
        <v>80</v>
      </c>
      <c r="E15" s="11" t="s">
        <v>72</v>
      </c>
      <c r="F15" s="20">
        <v>15.8187696</v>
      </c>
    </row>
    <row r="16" spans="1:6" x14ac:dyDescent="0.45">
      <c r="A16" s="11">
        <v>2025</v>
      </c>
      <c r="B16" s="11" t="s">
        <v>56</v>
      </c>
      <c r="C16" s="11" t="s">
        <v>44</v>
      </c>
      <c r="D16" s="11" t="s">
        <v>80</v>
      </c>
      <c r="E16" s="11" t="s">
        <v>64</v>
      </c>
      <c r="F16" s="20">
        <v>16.273622400000001</v>
      </c>
    </row>
    <row r="17" spans="1:6" x14ac:dyDescent="0.45">
      <c r="A17" s="11">
        <v>2025</v>
      </c>
      <c r="B17" s="11" t="s">
        <v>56</v>
      </c>
      <c r="C17" s="11" t="s">
        <v>44</v>
      </c>
      <c r="D17" s="11" t="s">
        <v>80</v>
      </c>
      <c r="E17" s="11" t="s">
        <v>70</v>
      </c>
      <c r="F17" s="20">
        <v>17.099095999999999</v>
      </c>
    </row>
    <row r="18" spans="1:6" x14ac:dyDescent="0.45">
      <c r="A18" s="11">
        <v>2025</v>
      </c>
      <c r="B18" s="11" t="s">
        <v>56</v>
      </c>
      <c r="C18" s="11" t="s">
        <v>44</v>
      </c>
      <c r="D18" s="11" t="s">
        <v>80</v>
      </c>
      <c r="E18" s="11" t="s">
        <v>58</v>
      </c>
      <c r="F18" s="20">
        <v>19.73992166899431</v>
      </c>
    </row>
    <row r="19" spans="1:6" x14ac:dyDescent="0.45">
      <c r="A19" s="11">
        <v>2025</v>
      </c>
      <c r="B19" s="11" t="s">
        <v>56</v>
      </c>
      <c r="C19" s="11" t="s">
        <v>44</v>
      </c>
      <c r="D19" s="11" t="s">
        <v>80</v>
      </c>
      <c r="E19" s="11" t="s">
        <v>60</v>
      </c>
      <c r="F19" s="20">
        <v>19.853482399999997</v>
      </c>
    </row>
    <row r="20" spans="1:6" x14ac:dyDescent="0.45">
      <c r="A20" s="11">
        <v>2025</v>
      </c>
      <c r="B20" s="11" t="s">
        <v>56</v>
      </c>
      <c r="C20" s="11" t="s">
        <v>44</v>
      </c>
      <c r="D20" s="11" t="s">
        <v>80</v>
      </c>
      <c r="E20" s="11" t="s">
        <v>77</v>
      </c>
      <c r="F20" s="20">
        <v>26.542398548196459</v>
      </c>
    </row>
    <row r="21" spans="1:6" x14ac:dyDescent="0.45">
      <c r="F21" s="11"/>
    </row>
    <row r="22" spans="1:6" x14ac:dyDescent="0.45">
      <c r="A22" s="11" t="s">
        <v>49</v>
      </c>
      <c r="F22" s="11"/>
    </row>
    <row r="23" spans="1:6" x14ac:dyDescent="0.45">
      <c r="F23" s="11"/>
    </row>
    <row r="24" spans="1:6" x14ac:dyDescent="0.45">
      <c r="A24" s="14" t="s">
        <v>0</v>
      </c>
      <c r="F24" s="11"/>
    </row>
  </sheetData>
  <hyperlinks>
    <hyperlink ref="A24" location="Contents!A1" display="Contents" xr:uid="{2322FA79-AA22-4A05-BE60-4E6DE3019C5A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AF415-819A-4A51-8064-F2DED1EA3F53}">
  <dimension ref="A1:I24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48.26953125" style="11" bestFit="1" customWidth="1"/>
    <col min="5" max="5" width="15.81640625" style="11" bestFit="1" customWidth="1"/>
    <col min="6" max="6" width="30.7265625" style="11" bestFit="1" customWidth="1"/>
    <col min="7" max="7" width="10" style="11" bestFit="1" customWidth="1"/>
    <col min="8" max="9" width="8.7265625" style="11"/>
  </cols>
  <sheetData>
    <row r="1" spans="1:7" x14ac:dyDescent="0.45">
      <c r="A1" s="11" t="s">
        <v>447</v>
      </c>
    </row>
    <row r="2" spans="1:7" x14ac:dyDescent="0.45">
      <c r="A2" s="18"/>
    </row>
    <row r="3" spans="1:7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7" x14ac:dyDescent="0.45">
      <c r="A4" s="11">
        <v>2025</v>
      </c>
      <c r="B4" s="11" t="s">
        <v>59</v>
      </c>
      <c r="C4" s="11" t="s">
        <v>44</v>
      </c>
      <c r="D4" s="11" t="s">
        <v>80</v>
      </c>
      <c r="E4" s="11" t="s">
        <v>75</v>
      </c>
      <c r="F4" s="20">
        <v>5.8698997000000004</v>
      </c>
      <c r="G4" s="23"/>
    </row>
    <row r="5" spans="1:7" x14ac:dyDescent="0.45">
      <c r="A5" s="11">
        <v>2025</v>
      </c>
      <c r="B5" s="11" t="s">
        <v>59</v>
      </c>
      <c r="C5" s="11" t="s">
        <v>44</v>
      </c>
      <c r="D5" s="11" t="s">
        <v>80</v>
      </c>
      <c r="E5" s="11" t="s">
        <v>76</v>
      </c>
      <c r="F5" s="20">
        <v>7.4201106000000001</v>
      </c>
      <c r="G5" s="23"/>
    </row>
    <row r="6" spans="1:7" x14ac:dyDescent="0.45">
      <c r="A6" s="11">
        <v>2025</v>
      </c>
      <c r="B6" s="11" t="s">
        <v>59</v>
      </c>
      <c r="C6" s="11" t="s">
        <v>44</v>
      </c>
      <c r="D6" s="11" t="s">
        <v>80</v>
      </c>
      <c r="E6" s="11" t="s">
        <v>68</v>
      </c>
      <c r="F6" s="20">
        <v>10.37247855</v>
      </c>
      <c r="G6" s="23"/>
    </row>
    <row r="7" spans="1:7" x14ac:dyDescent="0.45">
      <c r="A7" s="11">
        <v>2025</v>
      </c>
      <c r="B7" s="11" t="s">
        <v>59</v>
      </c>
      <c r="C7" s="11" t="s">
        <v>44</v>
      </c>
      <c r="D7" s="11" t="s">
        <v>80</v>
      </c>
      <c r="E7" s="11" t="s">
        <v>69</v>
      </c>
      <c r="F7" s="20">
        <v>10.555368600000001</v>
      </c>
      <c r="G7" s="23"/>
    </row>
    <row r="8" spans="1:7" x14ac:dyDescent="0.45">
      <c r="A8" s="11">
        <v>2025</v>
      </c>
      <c r="B8" s="11" t="s">
        <v>59</v>
      </c>
      <c r="C8" s="11" t="s">
        <v>44</v>
      </c>
      <c r="D8" s="11" t="s">
        <v>80</v>
      </c>
      <c r="E8" s="11" t="s">
        <v>74</v>
      </c>
      <c r="F8" s="20">
        <v>10.5902048</v>
      </c>
      <c r="G8" s="23"/>
    </row>
    <row r="9" spans="1:7" x14ac:dyDescent="0.45">
      <c r="A9" s="11">
        <v>2025</v>
      </c>
      <c r="B9" s="11" t="s">
        <v>59</v>
      </c>
      <c r="C9" s="11" t="s">
        <v>44</v>
      </c>
      <c r="D9" s="11" t="s">
        <v>80</v>
      </c>
      <c r="E9" s="11" t="s">
        <v>66</v>
      </c>
      <c r="F9" s="20">
        <v>10.7295496</v>
      </c>
      <c r="G9" s="23"/>
    </row>
    <row r="10" spans="1:7" x14ac:dyDescent="0.45">
      <c r="A10" s="11">
        <v>2025</v>
      </c>
      <c r="B10" s="11" t="s">
        <v>59</v>
      </c>
      <c r="C10" s="11" t="s">
        <v>44</v>
      </c>
      <c r="D10" s="11" t="s">
        <v>80</v>
      </c>
      <c r="E10" s="11" t="s">
        <v>71</v>
      </c>
      <c r="F10" s="20">
        <v>12.5758682</v>
      </c>
    </row>
    <row r="11" spans="1:7" x14ac:dyDescent="0.45">
      <c r="A11" s="11">
        <v>2025</v>
      </c>
      <c r="B11" s="11" t="s">
        <v>59</v>
      </c>
      <c r="C11" s="11" t="s">
        <v>44</v>
      </c>
      <c r="D11" s="11" t="s">
        <v>80</v>
      </c>
      <c r="E11" s="11" t="s">
        <v>435</v>
      </c>
      <c r="F11" s="20">
        <v>13.128892875</v>
      </c>
    </row>
    <row r="12" spans="1:7" x14ac:dyDescent="0.45">
      <c r="A12" s="11">
        <v>2025</v>
      </c>
      <c r="B12" s="11" t="s">
        <v>59</v>
      </c>
      <c r="C12" s="11" t="s">
        <v>44</v>
      </c>
      <c r="D12" s="11" t="s">
        <v>80</v>
      </c>
      <c r="E12" s="11" t="s">
        <v>65</v>
      </c>
      <c r="F12" s="20">
        <v>13.68191755</v>
      </c>
    </row>
    <row r="13" spans="1:7" x14ac:dyDescent="0.45">
      <c r="A13" s="11">
        <v>2025</v>
      </c>
      <c r="B13" s="11" t="s">
        <v>59</v>
      </c>
      <c r="C13" s="11" t="s">
        <v>44</v>
      </c>
      <c r="D13" s="11" t="s">
        <v>80</v>
      </c>
      <c r="E13" s="11" t="s">
        <v>67</v>
      </c>
      <c r="F13" s="20">
        <v>14.038988600000001</v>
      </c>
    </row>
    <row r="14" spans="1:7" x14ac:dyDescent="0.45">
      <c r="A14" s="11">
        <v>2025</v>
      </c>
      <c r="B14" s="11" t="s">
        <v>59</v>
      </c>
      <c r="C14" s="11" t="s">
        <v>44</v>
      </c>
      <c r="D14" s="11" t="s">
        <v>80</v>
      </c>
      <c r="E14" s="11" t="s">
        <v>434</v>
      </c>
      <c r="F14" s="20">
        <v>14.97085695</v>
      </c>
    </row>
    <row r="15" spans="1:7" x14ac:dyDescent="0.45">
      <c r="A15" s="11">
        <v>2025</v>
      </c>
      <c r="B15" s="11" t="s">
        <v>59</v>
      </c>
      <c r="C15" s="11" t="s">
        <v>44</v>
      </c>
      <c r="D15" s="11" t="s">
        <v>80</v>
      </c>
      <c r="E15" s="11" t="s">
        <v>72</v>
      </c>
      <c r="F15" s="20">
        <v>15.77208955</v>
      </c>
    </row>
    <row r="16" spans="1:7" x14ac:dyDescent="0.45">
      <c r="A16" s="11">
        <v>2025</v>
      </c>
      <c r="B16" s="11" t="s">
        <v>59</v>
      </c>
      <c r="C16" s="11" t="s">
        <v>44</v>
      </c>
      <c r="D16" s="11" t="s">
        <v>80</v>
      </c>
      <c r="E16" s="11" t="s">
        <v>64</v>
      </c>
      <c r="F16" s="20">
        <v>16.7387941</v>
      </c>
    </row>
    <row r="17" spans="1:6" x14ac:dyDescent="0.45">
      <c r="A17" s="11">
        <v>2025</v>
      </c>
      <c r="B17" s="11" t="s">
        <v>59</v>
      </c>
      <c r="C17" s="11" t="s">
        <v>44</v>
      </c>
      <c r="D17" s="11" t="s">
        <v>80</v>
      </c>
      <c r="E17" s="11" t="s">
        <v>70</v>
      </c>
      <c r="F17" s="20">
        <v>16.965229400000002</v>
      </c>
    </row>
    <row r="18" spans="1:6" x14ac:dyDescent="0.45">
      <c r="A18" s="11">
        <v>2025</v>
      </c>
      <c r="B18" s="11" t="s">
        <v>59</v>
      </c>
      <c r="C18" s="11" t="s">
        <v>44</v>
      </c>
      <c r="D18" s="11" t="s">
        <v>80</v>
      </c>
      <c r="E18" s="11" t="s">
        <v>60</v>
      </c>
      <c r="F18" s="20">
        <v>19.046692350000001</v>
      </c>
    </row>
    <row r="19" spans="1:6" x14ac:dyDescent="0.45">
      <c r="A19" s="11">
        <v>2025</v>
      </c>
      <c r="B19" s="11" t="s">
        <v>59</v>
      </c>
      <c r="C19" s="11" t="s">
        <v>44</v>
      </c>
      <c r="D19" s="11" t="s">
        <v>80</v>
      </c>
      <c r="E19" s="11" t="s">
        <v>58</v>
      </c>
      <c r="F19" s="20">
        <v>20.18616977800913</v>
      </c>
    </row>
    <row r="20" spans="1:6" x14ac:dyDescent="0.45">
      <c r="A20" s="11">
        <v>2025</v>
      </c>
      <c r="B20" s="11" t="s">
        <v>59</v>
      </c>
      <c r="C20" s="11" t="s">
        <v>44</v>
      </c>
      <c r="D20" s="11" t="s">
        <v>80</v>
      </c>
      <c r="E20" s="11" t="s">
        <v>77</v>
      </c>
      <c r="F20" s="20">
        <v>25.081022914098359</v>
      </c>
    </row>
    <row r="22" spans="1:6" x14ac:dyDescent="0.45">
      <c r="A22" s="11" t="s">
        <v>49</v>
      </c>
    </row>
    <row r="24" spans="1:6" x14ac:dyDescent="0.45">
      <c r="A24" s="14" t="s">
        <v>0</v>
      </c>
    </row>
  </sheetData>
  <hyperlinks>
    <hyperlink ref="A24" location="Contents!A1" display="Contents" xr:uid="{E32427F1-CB7B-498F-BAA1-0C3ADBAA1E76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0C2BE-8A5B-430F-B9CD-7C2C453666EB}">
  <dimension ref="A1:G24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1.7265625" style="11" bestFit="1" customWidth="1"/>
    <col min="4" max="4" width="50.7265625" style="11" bestFit="1" customWidth="1"/>
    <col min="5" max="5" width="15.81640625" style="11" bestFit="1" customWidth="1"/>
    <col min="6" max="6" width="30.7265625" style="11" bestFit="1" customWidth="1"/>
    <col min="7" max="7" width="8.7265625" style="11"/>
  </cols>
  <sheetData>
    <row r="1" spans="1:6" x14ac:dyDescent="0.45">
      <c r="A1" s="11" t="s">
        <v>446</v>
      </c>
    </row>
    <row r="2" spans="1:6" x14ac:dyDescent="0.45">
      <c r="A2" s="18"/>
    </row>
    <row r="3" spans="1:6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6" x14ac:dyDescent="0.45">
      <c r="A4" s="11">
        <v>2025</v>
      </c>
      <c r="B4" s="11" t="s">
        <v>56</v>
      </c>
      <c r="C4" s="11" t="s">
        <v>78</v>
      </c>
      <c r="D4" s="11" t="s">
        <v>79</v>
      </c>
      <c r="E4" s="11" t="s">
        <v>75</v>
      </c>
      <c r="F4" s="20">
        <v>4.4685075999999997</v>
      </c>
    </row>
    <row r="5" spans="1:6" x14ac:dyDescent="0.45">
      <c r="A5" s="11">
        <v>2025</v>
      </c>
      <c r="B5" s="11" t="s">
        <v>56</v>
      </c>
      <c r="C5" s="11" t="s">
        <v>78</v>
      </c>
      <c r="D5" s="11" t="s">
        <v>79</v>
      </c>
      <c r="E5" s="11" t="s">
        <v>76</v>
      </c>
      <c r="F5" s="20">
        <v>5.6856600000000004</v>
      </c>
    </row>
    <row r="6" spans="1:6" x14ac:dyDescent="0.45">
      <c r="A6" s="11">
        <v>2025</v>
      </c>
      <c r="B6" s="11" t="s">
        <v>56</v>
      </c>
      <c r="C6" s="11" t="s">
        <v>78</v>
      </c>
      <c r="D6" s="11" t="s">
        <v>79</v>
      </c>
      <c r="E6" s="11" t="s">
        <v>69</v>
      </c>
      <c r="F6" s="20">
        <v>7.6651119999999988</v>
      </c>
    </row>
    <row r="7" spans="1:6" x14ac:dyDescent="0.45">
      <c r="A7" s="11">
        <v>2025</v>
      </c>
      <c r="B7" s="11" t="s">
        <v>56</v>
      </c>
      <c r="C7" s="11" t="s">
        <v>78</v>
      </c>
      <c r="D7" s="11" t="s">
        <v>79</v>
      </c>
      <c r="E7" s="11" t="s">
        <v>74</v>
      </c>
      <c r="F7" s="20">
        <v>8.7306467999999988</v>
      </c>
    </row>
    <row r="8" spans="1:6" x14ac:dyDescent="0.45">
      <c r="A8" s="11">
        <v>2025</v>
      </c>
      <c r="B8" s="11" t="s">
        <v>56</v>
      </c>
      <c r="C8" s="11" t="s">
        <v>78</v>
      </c>
      <c r="D8" s="11" t="s">
        <v>79</v>
      </c>
      <c r="E8" s="11" t="s">
        <v>68</v>
      </c>
      <c r="F8" s="20">
        <v>8.8738411999999993</v>
      </c>
    </row>
    <row r="9" spans="1:6" x14ac:dyDescent="0.45">
      <c r="A9" s="11">
        <v>2025</v>
      </c>
      <c r="B9" s="11" t="s">
        <v>56</v>
      </c>
      <c r="C9" s="11" t="s">
        <v>78</v>
      </c>
      <c r="D9" s="11" t="s">
        <v>79</v>
      </c>
      <c r="E9" s="11" t="s">
        <v>71</v>
      </c>
      <c r="F9" s="20">
        <v>9.9393759999999975</v>
      </c>
    </row>
    <row r="10" spans="1:6" x14ac:dyDescent="0.45">
      <c r="A10" s="11">
        <v>2025</v>
      </c>
      <c r="B10" s="11" t="s">
        <v>56</v>
      </c>
      <c r="C10" s="11" t="s">
        <v>78</v>
      </c>
      <c r="D10" s="11" t="s">
        <v>79</v>
      </c>
      <c r="E10" s="11" t="s">
        <v>66</v>
      </c>
      <c r="F10" s="20">
        <v>10.154167599999999</v>
      </c>
    </row>
    <row r="11" spans="1:6" x14ac:dyDescent="0.45">
      <c r="A11" s="11">
        <v>2025</v>
      </c>
      <c r="B11" s="11" t="s">
        <v>56</v>
      </c>
      <c r="C11" s="11" t="s">
        <v>78</v>
      </c>
      <c r="D11" s="11" t="s">
        <v>79</v>
      </c>
      <c r="E11" s="11" t="s">
        <v>435</v>
      </c>
      <c r="F11" s="20">
        <v>10.347901200000001</v>
      </c>
    </row>
    <row r="12" spans="1:6" x14ac:dyDescent="0.45">
      <c r="A12" s="11">
        <v>2025</v>
      </c>
      <c r="B12" s="11" t="s">
        <v>56</v>
      </c>
      <c r="C12" s="11" t="s">
        <v>78</v>
      </c>
      <c r="D12" s="11" t="s">
        <v>79</v>
      </c>
      <c r="E12" s="11" t="s">
        <v>65</v>
      </c>
      <c r="F12" s="20">
        <v>10.541634800000001</v>
      </c>
    </row>
    <row r="13" spans="1:6" x14ac:dyDescent="0.45">
      <c r="A13" s="11">
        <v>2025</v>
      </c>
      <c r="B13" s="11" t="s">
        <v>56</v>
      </c>
      <c r="C13" s="11" t="s">
        <v>78</v>
      </c>
      <c r="D13" s="11" t="s">
        <v>79</v>
      </c>
      <c r="E13" s="11" t="s">
        <v>72</v>
      </c>
      <c r="F13" s="20">
        <v>11.135470399999999</v>
      </c>
    </row>
    <row r="14" spans="1:6" x14ac:dyDescent="0.45">
      <c r="A14" s="11">
        <v>2025</v>
      </c>
      <c r="B14" s="11" t="s">
        <v>56</v>
      </c>
      <c r="C14" s="11" t="s">
        <v>78</v>
      </c>
      <c r="D14" s="11" t="s">
        <v>79</v>
      </c>
      <c r="E14" s="11" t="s">
        <v>434</v>
      </c>
      <c r="F14" s="20">
        <v>12.655857999999998</v>
      </c>
    </row>
    <row r="15" spans="1:6" x14ac:dyDescent="0.45">
      <c r="A15" s="11">
        <v>2025</v>
      </c>
      <c r="B15" s="11" t="s">
        <v>56</v>
      </c>
      <c r="C15" s="11" t="s">
        <v>78</v>
      </c>
      <c r="D15" s="11" t="s">
        <v>79</v>
      </c>
      <c r="E15" s="11" t="s">
        <v>64</v>
      </c>
      <c r="F15" s="20">
        <v>12.7653596</v>
      </c>
    </row>
    <row r="16" spans="1:6" x14ac:dyDescent="0.45">
      <c r="A16" s="11">
        <v>2025</v>
      </c>
      <c r="B16" s="11" t="s">
        <v>56</v>
      </c>
      <c r="C16" s="11" t="s">
        <v>78</v>
      </c>
      <c r="D16" s="11" t="s">
        <v>79</v>
      </c>
      <c r="E16" s="11" t="s">
        <v>70</v>
      </c>
      <c r="F16" s="20">
        <v>13.1317688</v>
      </c>
    </row>
    <row r="17" spans="1:6" x14ac:dyDescent="0.45">
      <c r="A17" s="11">
        <v>2025</v>
      </c>
      <c r="B17" s="11" t="s">
        <v>56</v>
      </c>
      <c r="C17" s="11" t="s">
        <v>78</v>
      </c>
      <c r="D17" s="11" t="s">
        <v>79</v>
      </c>
      <c r="E17" s="11" t="s">
        <v>67</v>
      </c>
      <c r="F17" s="20">
        <v>13.253905199999998</v>
      </c>
    </row>
    <row r="18" spans="1:6" x14ac:dyDescent="0.45">
      <c r="A18" s="11">
        <v>2025</v>
      </c>
      <c r="B18" s="11" t="s">
        <v>56</v>
      </c>
      <c r="C18" s="11" t="s">
        <v>78</v>
      </c>
      <c r="D18" s="11" t="s">
        <v>79</v>
      </c>
      <c r="E18" s="11" t="s">
        <v>60</v>
      </c>
      <c r="F18" s="20">
        <v>17.457082</v>
      </c>
    </row>
    <row r="19" spans="1:6" x14ac:dyDescent="0.45">
      <c r="A19" s="11">
        <v>2025</v>
      </c>
      <c r="B19" s="11" t="s">
        <v>56</v>
      </c>
      <c r="C19" s="11" t="s">
        <v>78</v>
      </c>
      <c r="D19" s="11" t="s">
        <v>79</v>
      </c>
      <c r="E19" s="11" t="s">
        <v>58</v>
      </c>
      <c r="F19" s="20">
        <v>17.542005422499066</v>
      </c>
    </row>
    <row r="20" spans="1:6" x14ac:dyDescent="0.45">
      <c r="A20" s="11">
        <v>2025</v>
      </c>
      <c r="B20" s="11" t="s">
        <v>56</v>
      </c>
      <c r="C20" s="11" t="s">
        <v>78</v>
      </c>
      <c r="D20" s="11" t="s">
        <v>79</v>
      </c>
      <c r="E20" s="11" t="s">
        <v>77</v>
      </c>
      <c r="F20" s="20">
        <v>23.828214306755275</v>
      </c>
    </row>
    <row r="22" spans="1:6" x14ac:dyDescent="0.45">
      <c r="A22" s="11" t="s">
        <v>49</v>
      </c>
    </row>
    <row r="24" spans="1:6" x14ac:dyDescent="0.45">
      <c r="A24" s="14" t="s">
        <v>0</v>
      </c>
    </row>
  </sheetData>
  <hyperlinks>
    <hyperlink ref="A24" location="Contents!A1" display="Contents" xr:uid="{66FFF64D-C279-4F3B-9131-79FAE0E0B04D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3AE6-7950-42EB-977E-B6C3596B268A}">
  <dimension ref="A1:I24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1.7265625" style="11" bestFit="1" customWidth="1"/>
    <col min="4" max="4" width="50.7265625" style="11" bestFit="1" customWidth="1"/>
    <col min="5" max="5" width="15.81640625" style="11" bestFit="1" customWidth="1"/>
    <col min="6" max="6" width="30.7265625" style="11" bestFit="1" customWidth="1"/>
    <col min="7" max="9" width="8.7265625" style="11"/>
  </cols>
  <sheetData>
    <row r="1" spans="1:6" x14ac:dyDescent="0.45">
      <c r="A1" s="11" t="s">
        <v>448</v>
      </c>
    </row>
    <row r="2" spans="1:6" x14ac:dyDescent="0.45">
      <c r="A2" s="18"/>
    </row>
    <row r="3" spans="1:6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63</v>
      </c>
    </row>
    <row r="4" spans="1:6" x14ac:dyDescent="0.45">
      <c r="A4" s="11">
        <v>2025</v>
      </c>
      <c r="B4" s="11" t="s">
        <v>59</v>
      </c>
      <c r="C4" s="11" t="s">
        <v>78</v>
      </c>
      <c r="D4" s="11" t="s">
        <v>79</v>
      </c>
      <c r="E4" s="11" t="s">
        <v>75</v>
      </c>
      <c r="F4" s="20">
        <v>4.0148720500000001</v>
      </c>
    </row>
    <row r="5" spans="1:6" x14ac:dyDescent="0.45">
      <c r="A5" s="11">
        <v>2025</v>
      </c>
      <c r="B5" s="11" t="s">
        <v>59</v>
      </c>
      <c r="C5" s="11" t="s">
        <v>78</v>
      </c>
      <c r="D5" s="11" t="s">
        <v>79</v>
      </c>
      <c r="E5" s="11" t="s">
        <v>76</v>
      </c>
      <c r="F5" s="20">
        <v>6.3401884000000006</v>
      </c>
    </row>
    <row r="6" spans="1:6" x14ac:dyDescent="0.45">
      <c r="A6" s="11">
        <v>2025</v>
      </c>
      <c r="B6" s="11" t="s">
        <v>59</v>
      </c>
      <c r="C6" s="11" t="s">
        <v>78</v>
      </c>
      <c r="D6" s="11" t="s">
        <v>79</v>
      </c>
      <c r="E6" s="11" t="s">
        <v>69</v>
      </c>
      <c r="F6" s="20">
        <v>6.8278952000000004</v>
      </c>
    </row>
    <row r="7" spans="1:6" x14ac:dyDescent="0.45">
      <c r="A7" s="11">
        <v>2025</v>
      </c>
      <c r="B7" s="11" t="s">
        <v>59</v>
      </c>
      <c r="C7" s="11" t="s">
        <v>78</v>
      </c>
      <c r="D7" s="11" t="s">
        <v>79</v>
      </c>
      <c r="E7" s="11" t="s">
        <v>74</v>
      </c>
      <c r="F7" s="20">
        <v>8.7264681</v>
      </c>
    </row>
    <row r="8" spans="1:6" x14ac:dyDescent="0.45">
      <c r="A8" s="11">
        <v>2025</v>
      </c>
      <c r="B8" s="11" t="s">
        <v>59</v>
      </c>
      <c r="C8" s="11" t="s">
        <v>78</v>
      </c>
      <c r="D8" s="11" t="s">
        <v>79</v>
      </c>
      <c r="E8" s="11" t="s">
        <v>68</v>
      </c>
      <c r="F8" s="20">
        <v>8.9529034000000003</v>
      </c>
    </row>
    <row r="9" spans="1:6" x14ac:dyDescent="0.45">
      <c r="A9" s="11">
        <v>2025</v>
      </c>
      <c r="B9" s="11" t="s">
        <v>59</v>
      </c>
      <c r="C9" s="11" t="s">
        <v>78</v>
      </c>
      <c r="D9" s="11" t="s">
        <v>79</v>
      </c>
      <c r="E9" s="11" t="s">
        <v>71</v>
      </c>
      <c r="F9" s="20">
        <v>9.7889721999999999</v>
      </c>
    </row>
    <row r="10" spans="1:6" x14ac:dyDescent="0.45">
      <c r="A10" s="11">
        <v>2025</v>
      </c>
      <c r="B10" s="11" t="s">
        <v>59</v>
      </c>
      <c r="C10" s="11" t="s">
        <v>78</v>
      </c>
      <c r="D10" s="11" t="s">
        <v>79</v>
      </c>
      <c r="E10" s="11" t="s">
        <v>435</v>
      </c>
      <c r="F10" s="20">
        <v>10.302806149999999</v>
      </c>
    </row>
    <row r="11" spans="1:6" x14ac:dyDescent="0.45">
      <c r="A11" s="11">
        <v>2025</v>
      </c>
      <c r="B11" s="11" t="s">
        <v>59</v>
      </c>
      <c r="C11" s="11" t="s">
        <v>78</v>
      </c>
      <c r="D11" s="11" t="s">
        <v>79</v>
      </c>
      <c r="E11" s="11" t="s">
        <v>72</v>
      </c>
      <c r="F11" s="20">
        <v>10.302806149999999</v>
      </c>
    </row>
    <row r="12" spans="1:6" x14ac:dyDescent="0.45">
      <c r="A12" s="11">
        <v>2025</v>
      </c>
      <c r="B12" s="11" t="s">
        <v>59</v>
      </c>
      <c r="C12" s="11" t="s">
        <v>78</v>
      </c>
      <c r="D12" s="11" t="s">
        <v>79</v>
      </c>
      <c r="E12" s="11" t="s">
        <v>66</v>
      </c>
      <c r="F12" s="20">
        <v>10.30280615</v>
      </c>
    </row>
    <row r="13" spans="1:6" x14ac:dyDescent="0.45">
      <c r="A13" s="11">
        <v>2025</v>
      </c>
      <c r="B13" s="11" t="s">
        <v>59</v>
      </c>
      <c r="C13" s="11" t="s">
        <v>78</v>
      </c>
      <c r="D13" s="11" t="s">
        <v>79</v>
      </c>
      <c r="E13" s="11" t="s">
        <v>65</v>
      </c>
      <c r="F13" s="20">
        <v>10.677295299999999</v>
      </c>
    </row>
    <row r="14" spans="1:6" x14ac:dyDescent="0.45">
      <c r="A14" s="11">
        <v>2025</v>
      </c>
      <c r="B14" s="11" t="s">
        <v>59</v>
      </c>
      <c r="C14" s="11" t="s">
        <v>78</v>
      </c>
      <c r="D14" s="11" t="s">
        <v>79</v>
      </c>
      <c r="E14" s="11" t="s">
        <v>67</v>
      </c>
      <c r="F14" s="20">
        <v>12.257987875</v>
      </c>
    </row>
    <row r="15" spans="1:6" x14ac:dyDescent="0.45">
      <c r="A15" s="11">
        <v>2025</v>
      </c>
      <c r="B15" s="11" t="s">
        <v>59</v>
      </c>
      <c r="C15" s="11" t="s">
        <v>78</v>
      </c>
      <c r="D15" s="11" t="s">
        <v>79</v>
      </c>
      <c r="E15" s="11" t="s">
        <v>64</v>
      </c>
      <c r="F15" s="20">
        <v>13.215983375</v>
      </c>
    </row>
    <row r="16" spans="1:6" x14ac:dyDescent="0.45">
      <c r="A16" s="11">
        <v>2025</v>
      </c>
      <c r="B16" s="11" t="s">
        <v>59</v>
      </c>
      <c r="C16" s="11" t="s">
        <v>78</v>
      </c>
      <c r="D16" s="11" t="s">
        <v>79</v>
      </c>
      <c r="E16" s="11" t="s">
        <v>70</v>
      </c>
      <c r="F16" s="20">
        <v>13.324846500000001</v>
      </c>
    </row>
    <row r="17" spans="1:6" x14ac:dyDescent="0.45">
      <c r="A17" s="11">
        <v>2025</v>
      </c>
      <c r="B17" s="11" t="s">
        <v>59</v>
      </c>
      <c r="C17" s="11" t="s">
        <v>78</v>
      </c>
      <c r="D17" s="11" t="s">
        <v>79</v>
      </c>
      <c r="E17" s="11" t="s">
        <v>434</v>
      </c>
      <c r="F17" s="20">
        <v>13.581763475000001</v>
      </c>
    </row>
    <row r="18" spans="1:6" x14ac:dyDescent="0.45">
      <c r="A18" s="11">
        <v>2025</v>
      </c>
      <c r="B18" s="11" t="s">
        <v>59</v>
      </c>
      <c r="C18" s="11" t="s">
        <v>78</v>
      </c>
      <c r="D18" s="11" t="s">
        <v>79</v>
      </c>
      <c r="E18" s="11" t="s">
        <v>60</v>
      </c>
      <c r="F18" s="20">
        <v>16.085615350000001</v>
      </c>
    </row>
    <row r="19" spans="1:6" x14ac:dyDescent="0.45">
      <c r="A19" s="11">
        <v>2025</v>
      </c>
      <c r="B19" s="11" t="s">
        <v>59</v>
      </c>
      <c r="C19" s="11" t="s">
        <v>78</v>
      </c>
      <c r="D19" s="11" t="s">
        <v>79</v>
      </c>
      <c r="E19" s="11" t="s">
        <v>58</v>
      </c>
      <c r="F19" s="20">
        <v>17.759136926245276</v>
      </c>
    </row>
    <row r="20" spans="1:6" x14ac:dyDescent="0.45">
      <c r="A20" s="11">
        <v>2025</v>
      </c>
      <c r="B20" s="11" t="s">
        <v>59</v>
      </c>
      <c r="C20" s="11" t="s">
        <v>78</v>
      </c>
      <c r="D20" s="11" t="s">
        <v>79</v>
      </c>
      <c r="E20" s="11" t="s">
        <v>77</v>
      </c>
      <c r="F20" s="20">
        <v>22.58050056442865</v>
      </c>
    </row>
    <row r="22" spans="1:6" x14ac:dyDescent="0.45">
      <c r="A22" s="11" t="s">
        <v>49</v>
      </c>
    </row>
    <row r="24" spans="1:6" x14ac:dyDescent="0.45">
      <c r="A24" s="14" t="s">
        <v>0</v>
      </c>
    </row>
  </sheetData>
  <hyperlinks>
    <hyperlink ref="A24" location="Contents!A1" display="Contents" xr:uid="{7D4344D3-9D7C-4BD3-994F-721B8C4378C8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E1EB-71EE-4E88-AE46-C3A99B3AB146}">
  <dimension ref="A1:H24"/>
  <sheetViews>
    <sheetView workbookViewId="0">
      <selection activeCell="I26" sqref="I26"/>
    </sheetView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41.26953125" style="11" bestFit="1" customWidth="1"/>
    <col min="5" max="6" width="13.7265625" style="11" customWidth="1"/>
    <col min="7" max="7" width="19.453125" style="11" bestFit="1" customWidth="1"/>
    <col min="8" max="8" width="15.81640625" bestFit="1" customWidth="1"/>
  </cols>
  <sheetData>
    <row r="1" spans="1:8" x14ac:dyDescent="0.45">
      <c r="A1" s="11" t="s">
        <v>284</v>
      </c>
    </row>
    <row r="2" spans="1:8" x14ac:dyDescent="0.45">
      <c r="A2" s="18"/>
    </row>
    <row r="3" spans="1:8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58</v>
      </c>
      <c r="F3" s="11" t="s">
        <v>60</v>
      </c>
      <c r="G3" s="11" t="s">
        <v>61</v>
      </c>
      <c r="H3" s="11" t="s">
        <v>57</v>
      </c>
    </row>
    <row r="4" spans="1:8" x14ac:dyDescent="0.45">
      <c r="A4" s="11">
        <v>2018</v>
      </c>
      <c r="B4" s="11" t="s">
        <v>56</v>
      </c>
      <c r="C4" s="11" t="s">
        <v>43</v>
      </c>
      <c r="D4" s="11" t="s">
        <v>81</v>
      </c>
      <c r="E4" s="42">
        <v>13.6</v>
      </c>
      <c r="F4" s="16">
        <v>13.8</v>
      </c>
      <c r="G4" s="16">
        <v>13.3</v>
      </c>
      <c r="H4" s="16">
        <v>12.4</v>
      </c>
    </row>
    <row r="5" spans="1:8" x14ac:dyDescent="0.45">
      <c r="A5" s="11">
        <v>2018</v>
      </c>
      <c r="B5" s="11" t="s">
        <v>59</v>
      </c>
      <c r="C5" s="11" t="s">
        <v>43</v>
      </c>
      <c r="D5" s="11" t="s">
        <v>81</v>
      </c>
      <c r="E5" s="42">
        <v>13.8</v>
      </c>
      <c r="F5" s="16">
        <v>14.3</v>
      </c>
      <c r="G5" s="16">
        <v>14.2</v>
      </c>
      <c r="H5" s="16">
        <v>12.6</v>
      </c>
    </row>
    <row r="6" spans="1:8" x14ac:dyDescent="0.45">
      <c r="A6" s="11">
        <v>2019</v>
      </c>
      <c r="B6" s="11" t="s">
        <v>56</v>
      </c>
      <c r="C6" s="11" t="s">
        <v>43</v>
      </c>
      <c r="D6" s="11" t="s">
        <v>81</v>
      </c>
      <c r="E6" s="42">
        <v>14.1</v>
      </c>
      <c r="F6" s="16">
        <v>14.2</v>
      </c>
      <c r="G6" s="16">
        <v>14.7</v>
      </c>
      <c r="H6" s="16">
        <v>12.2</v>
      </c>
    </row>
    <row r="7" spans="1:8" x14ac:dyDescent="0.45">
      <c r="A7" s="11">
        <v>2019</v>
      </c>
      <c r="B7" s="11" t="s">
        <v>59</v>
      </c>
      <c r="C7" s="11" t="s">
        <v>43</v>
      </c>
      <c r="D7" s="11" t="s">
        <v>81</v>
      </c>
      <c r="E7" s="42">
        <v>13.7</v>
      </c>
      <c r="F7" s="16">
        <v>14.2</v>
      </c>
      <c r="G7" s="16">
        <v>15.1</v>
      </c>
      <c r="H7" s="16">
        <v>12.7</v>
      </c>
    </row>
    <row r="8" spans="1:8" x14ac:dyDescent="0.45">
      <c r="A8" s="11">
        <v>2020</v>
      </c>
      <c r="B8" s="11" t="s">
        <v>56</v>
      </c>
      <c r="C8" s="11" t="s">
        <v>43</v>
      </c>
      <c r="D8" s="11" t="s">
        <v>81</v>
      </c>
      <c r="E8" s="42">
        <v>14.6</v>
      </c>
      <c r="F8" s="16">
        <v>14.7</v>
      </c>
      <c r="G8" s="16">
        <v>15.6</v>
      </c>
      <c r="H8" s="16">
        <v>12.6</v>
      </c>
    </row>
    <row r="9" spans="1:8" x14ac:dyDescent="0.45">
      <c r="A9" s="11">
        <v>2020</v>
      </c>
      <c r="B9" s="11" t="s">
        <v>59</v>
      </c>
      <c r="C9" s="11" t="s">
        <v>43</v>
      </c>
      <c r="D9" s="11" t="s">
        <v>81</v>
      </c>
      <c r="E9" s="42">
        <v>14.6</v>
      </c>
      <c r="F9" s="16">
        <v>14.9</v>
      </c>
      <c r="G9" s="16">
        <v>15.4</v>
      </c>
      <c r="H9" s="16">
        <v>12.7</v>
      </c>
    </row>
    <row r="10" spans="1:8" x14ac:dyDescent="0.45">
      <c r="A10" s="11">
        <v>2021</v>
      </c>
      <c r="B10" s="11" t="s">
        <v>56</v>
      </c>
      <c r="C10" s="11" t="s">
        <v>43</v>
      </c>
      <c r="D10" s="11" t="s">
        <v>81</v>
      </c>
      <c r="E10" s="42">
        <v>16.2</v>
      </c>
      <c r="F10" s="16">
        <v>15.8</v>
      </c>
      <c r="G10" s="16">
        <v>15.3</v>
      </c>
      <c r="H10" s="16">
        <v>12.6</v>
      </c>
    </row>
    <row r="11" spans="1:8" x14ac:dyDescent="0.45">
      <c r="A11" s="11">
        <v>2021</v>
      </c>
      <c r="B11" s="11" t="s">
        <v>59</v>
      </c>
      <c r="C11" s="11" t="s">
        <v>43</v>
      </c>
      <c r="D11" s="11" t="s">
        <v>81</v>
      </c>
      <c r="E11" s="42">
        <v>20.6</v>
      </c>
      <c r="F11" s="16">
        <v>17.899999999999999</v>
      </c>
      <c r="G11" s="16">
        <v>17.100000000000001</v>
      </c>
      <c r="H11" s="16">
        <v>12.7</v>
      </c>
    </row>
    <row r="12" spans="1:8" x14ac:dyDescent="0.45">
      <c r="A12" s="11">
        <v>2022</v>
      </c>
      <c r="B12" s="11" t="s">
        <v>56</v>
      </c>
      <c r="C12" s="11" t="s">
        <v>43</v>
      </c>
      <c r="D12" s="11" t="s">
        <v>81</v>
      </c>
      <c r="E12" s="42">
        <v>25.3</v>
      </c>
      <c r="F12" s="16">
        <v>19.8</v>
      </c>
      <c r="G12" s="16">
        <v>18.399999999999999</v>
      </c>
      <c r="H12" s="16">
        <v>16.7</v>
      </c>
    </row>
    <row r="13" spans="1:8" x14ac:dyDescent="0.45">
      <c r="A13" s="11">
        <v>2022</v>
      </c>
      <c r="B13" s="11" t="s">
        <v>59</v>
      </c>
      <c r="C13" s="11" t="s">
        <v>43</v>
      </c>
      <c r="D13" s="11" t="s">
        <v>81</v>
      </c>
      <c r="E13" s="42">
        <v>31.2</v>
      </c>
      <c r="F13" s="16">
        <v>27.7</v>
      </c>
      <c r="G13" s="16">
        <v>25.2</v>
      </c>
      <c r="H13" s="16">
        <v>19.3</v>
      </c>
    </row>
    <row r="14" spans="1:8" x14ac:dyDescent="0.45">
      <c r="A14" s="11">
        <v>2023</v>
      </c>
      <c r="B14" s="11" t="s">
        <v>56</v>
      </c>
      <c r="C14" s="11" t="s">
        <v>43</v>
      </c>
      <c r="D14" s="11" t="s">
        <v>81</v>
      </c>
      <c r="E14" s="42">
        <v>27.7</v>
      </c>
      <c r="F14" s="16">
        <v>31.2</v>
      </c>
      <c r="G14" s="16">
        <v>25.8</v>
      </c>
      <c r="H14" s="16">
        <v>22.7</v>
      </c>
    </row>
    <row r="15" spans="1:8" x14ac:dyDescent="0.45">
      <c r="A15" s="11">
        <v>2023</v>
      </c>
      <c r="B15" s="11" t="s">
        <v>59</v>
      </c>
      <c r="C15" s="11" t="s">
        <v>43</v>
      </c>
      <c r="D15" s="11" t="s">
        <v>81</v>
      </c>
      <c r="E15" s="42">
        <v>26.7</v>
      </c>
      <c r="F15" s="16">
        <v>25.8</v>
      </c>
      <c r="G15" s="16">
        <v>34.9</v>
      </c>
      <c r="H15" s="16">
        <v>20.7</v>
      </c>
    </row>
    <row r="16" spans="1:8" x14ac:dyDescent="0.45">
      <c r="A16" s="11">
        <v>2024</v>
      </c>
      <c r="B16" s="11" t="s">
        <v>56</v>
      </c>
      <c r="C16" s="11" t="s">
        <v>43</v>
      </c>
      <c r="D16" s="11" t="s">
        <v>81</v>
      </c>
      <c r="E16" s="42">
        <v>24.7</v>
      </c>
      <c r="F16" s="16">
        <v>25.9</v>
      </c>
      <c r="G16" s="16">
        <v>31.2</v>
      </c>
      <c r="H16" s="16">
        <v>18.600000000000001</v>
      </c>
    </row>
    <row r="17" spans="1:8" x14ac:dyDescent="0.45">
      <c r="A17" s="11">
        <v>2024</v>
      </c>
      <c r="B17" s="11" t="s">
        <v>59</v>
      </c>
      <c r="C17" s="11" t="s">
        <v>43</v>
      </c>
      <c r="D17" s="11" t="s">
        <v>81</v>
      </c>
      <c r="E17" s="42">
        <v>26.1</v>
      </c>
      <c r="F17" s="16">
        <v>26.9</v>
      </c>
      <c r="G17" s="16">
        <v>28.3</v>
      </c>
      <c r="H17" s="16">
        <v>18.5</v>
      </c>
    </row>
    <row r="18" spans="1:8" x14ac:dyDescent="0.45">
      <c r="A18" s="11">
        <v>2025</v>
      </c>
      <c r="B18" s="11" t="s">
        <v>56</v>
      </c>
      <c r="C18" s="11" t="s">
        <v>43</v>
      </c>
      <c r="D18" s="11" t="s">
        <v>81</v>
      </c>
      <c r="E18" s="42">
        <v>27.329811397819302</v>
      </c>
      <c r="F18" s="16">
        <v>25.9181864</v>
      </c>
      <c r="G18" s="16">
        <v>29.034122009562331</v>
      </c>
      <c r="H18" s="16">
        <v>19.840847599999996</v>
      </c>
    </row>
    <row r="19" spans="1:8" x14ac:dyDescent="0.45">
      <c r="A19" s="11">
        <v>2025</v>
      </c>
      <c r="B19" s="11" t="s">
        <v>59</v>
      </c>
      <c r="C19" s="11" t="s">
        <v>43</v>
      </c>
      <c r="D19" s="11" t="s">
        <v>81</v>
      </c>
      <c r="E19" s="42">
        <v>26.319459730345422</v>
      </c>
      <c r="F19" s="16">
        <v>25.386880750000003</v>
      </c>
      <c r="G19" s="16">
        <v>29.066622946780051</v>
      </c>
      <c r="H19" s="16">
        <v>18.328195725</v>
      </c>
    </row>
    <row r="20" spans="1:8" x14ac:dyDescent="0.45">
      <c r="H20" s="11"/>
    </row>
    <row r="21" spans="1:8" x14ac:dyDescent="0.45">
      <c r="A21" s="11" t="s">
        <v>49</v>
      </c>
      <c r="H21" s="11"/>
    </row>
    <row r="22" spans="1:8" x14ac:dyDescent="0.45">
      <c r="H22" s="11"/>
    </row>
    <row r="23" spans="1:8" x14ac:dyDescent="0.45">
      <c r="A23" s="14" t="s">
        <v>0</v>
      </c>
      <c r="H23" s="11"/>
    </row>
    <row r="24" spans="1:8" x14ac:dyDescent="0.45">
      <c r="H24" s="11"/>
    </row>
  </sheetData>
  <hyperlinks>
    <hyperlink ref="A23" location="Contents!A1" display="Contents" xr:uid="{C5976E0E-2A3E-4704-86C5-7DE03B82BB3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18CB-B4B3-426D-B045-5C176B946184}">
  <dimension ref="A1:H23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48.26953125" style="11" bestFit="1" customWidth="1"/>
    <col min="5" max="6" width="15.7265625" style="11" customWidth="1"/>
    <col min="7" max="7" width="19.453125" style="11" bestFit="1" customWidth="1"/>
    <col min="8" max="8" width="15.81640625" bestFit="1" customWidth="1"/>
  </cols>
  <sheetData>
    <row r="1" spans="1:8" x14ac:dyDescent="0.45">
      <c r="A1" s="11" t="s">
        <v>283</v>
      </c>
    </row>
    <row r="2" spans="1:8" x14ac:dyDescent="0.45">
      <c r="A2" s="18"/>
    </row>
    <row r="3" spans="1:8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58</v>
      </c>
      <c r="F3" s="11" t="s">
        <v>60</v>
      </c>
      <c r="G3" s="11" t="s">
        <v>61</v>
      </c>
      <c r="H3" s="11" t="s">
        <v>57</v>
      </c>
    </row>
    <row r="4" spans="1:8" x14ac:dyDescent="0.45">
      <c r="A4" s="11">
        <v>2018</v>
      </c>
      <c r="B4" s="11" t="s">
        <v>56</v>
      </c>
      <c r="C4" s="11" t="s">
        <v>44</v>
      </c>
      <c r="D4" s="11" t="s">
        <v>80</v>
      </c>
      <c r="E4" s="16">
        <v>11.3</v>
      </c>
      <c r="F4" s="42">
        <v>10.3</v>
      </c>
      <c r="G4" s="16">
        <v>7.7</v>
      </c>
      <c r="H4" s="16">
        <v>9.5</v>
      </c>
    </row>
    <row r="5" spans="1:8" x14ac:dyDescent="0.45">
      <c r="A5" s="11">
        <v>2018</v>
      </c>
      <c r="B5" s="11" t="s">
        <v>59</v>
      </c>
      <c r="C5" s="11" t="s">
        <v>44</v>
      </c>
      <c r="D5" s="11" t="s">
        <v>80</v>
      </c>
      <c r="E5" s="16">
        <v>11.9</v>
      </c>
      <c r="F5" s="42">
        <v>11.2</v>
      </c>
      <c r="G5" s="16">
        <v>7.9</v>
      </c>
      <c r="H5" s="16">
        <v>9.9</v>
      </c>
    </row>
    <row r="6" spans="1:8" x14ac:dyDescent="0.45">
      <c r="A6" s="11">
        <v>2019</v>
      </c>
      <c r="B6" s="11" t="s">
        <v>56</v>
      </c>
      <c r="C6" s="11" t="s">
        <v>44</v>
      </c>
      <c r="D6" s="11" t="s">
        <v>80</v>
      </c>
      <c r="E6" s="16">
        <v>12.3</v>
      </c>
      <c r="F6" s="42">
        <v>11.4</v>
      </c>
      <c r="G6" s="16">
        <v>8.3000000000000007</v>
      </c>
      <c r="H6" s="16">
        <v>9.3000000000000007</v>
      </c>
    </row>
    <row r="7" spans="1:8" x14ac:dyDescent="0.45">
      <c r="A7" s="11">
        <v>2019</v>
      </c>
      <c r="B7" s="11" t="s">
        <v>59</v>
      </c>
      <c r="C7" s="11" t="s">
        <v>44</v>
      </c>
      <c r="D7" s="11" t="s">
        <v>80</v>
      </c>
      <c r="E7" s="16">
        <v>12.8</v>
      </c>
      <c r="F7" s="42">
        <v>10.7</v>
      </c>
      <c r="G7" s="16">
        <v>8.4</v>
      </c>
      <c r="H7" s="16">
        <v>9.1</v>
      </c>
    </row>
    <row r="8" spans="1:8" x14ac:dyDescent="0.45">
      <c r="A8" s="11">
        <v>2020</v>
      </c>
      <c r="B8" s="11" t="s">
        <v>56</v>
      </c>
      <c r="C8" s="11" t="s">
        <v>44</v>
      </c>
      <c r="D8" s="11" t="s">
        <v>80</v>
      </c>
      <c r="E8" s="16">
        <v>13.4</v>
      </c>
      <c r="F8" s="42">
        <v>10.7</v>
      </c>
      <c r="G8" s="16">
        <v>8.5</v>
      </c>
      <c r="H8" s="16">
        <v>8.9</v>
      </c>
    </row>
    <row r="9" spans="1:8" x14ac:dyDescent="0.45">
      <c r="A9" s="11">
        <v>2020</v>
      </c>
      <c r="B9" s="11" t="s">
        <v>59</v>
      </c>
      <c r="C9" s="11" t="s">
        <v>44</v>
      </c>
      <c r="D9" s="11" t="s">
        <v>80</v>
      </c>
      <c r="E9" s="16">
        <v>13.1</v>
      </c>
      <c r="F9" s="42">
        <v>10.6</v>
      </c>
      <c r="G9" s="16">
        <v>8.9</v>
      </c>
      <c r="H9" s="16">
        <v>9.6</v>
      </c>
    </row>
    <row r="10" spans="1:8" x14ac:dyDescent="0.45">
      <c r="A10" s="11">
        <v>2021</v>
      </c>
      <c r="B10" s="11" t="s">
        <v>56</v>
      </c>
      <c r="C10" s="11" t="s">
        <v>44</v>
      </c>
      <c r="D10" s="11" t="s">
        <v>80</v>
      </c>
      <c r="E10" s="16">
        <v>13.3</v>
      </c>
      <c r="F10" s="42">
        <v>11.8</v>
      </c>
      <c r="G10" s="16">
        <v>8.8000000000000007</v>
      </c>
      <c r="H10" s="16">
        <v>10.6</v>
      </c>
    </row>
    <row r="11" spans="1:8" x14ac:dyDescent="0.45">
      <c r="A11" s="11">
        <v>2021</v>
      </c>
      <c r="B11" s="11" t="s">
        <v>59</v>
      </c>
      <c r="C11" s="11" t="s">
        <v>44</v>
      </c>
      <c r="D11" s="11" t="s">
        <v>80</v>
      </c>
      <c r="E11" s="16">
        <v>15.1</v>
      </c>
      <c r="F11" s="42">
        <v>16</v>
      </c>
      <c r="G11" s="16">
        <v>10.199999999999999</v>
      </c>
      <c r="H11" s="16">
        <v>14.3</v>
      </c>
    </row>
    <row r="12" spans="1:8" x14ac:dyDescent="0.45">
      <c r="A12" s="11">
        <v>2022</v>
      </c>
      <c r="B12" s="11" t="s">
        <v>56</v>
      </c>
      <c r="C12" s="11" t="s">
        <v>44</v>
      </c>
      <c r="D12" s="11" t="s">
        <v>80</v>
      </c>
      <c r="E12" s="16">
        <v>18.3</v>
      </c>
      <c r="F12" s="42">
        <v>20.100000000000001</v>
      </c>
      <c r="G12" s="16">
        <v>14.6</v>
      </c>
      <c r="H12" s="16">
        <v>16.3</v>
      </c>
    </row>
    <row r="13" spans="1:8" x14ac:dyDescent="0.45">
      <c r="A13" s="11">
        <v>2022</v>
      </c>
      <c r="B13" s="11" t="s">
        <v>59</v>
      </c>
      <c r="C13" s="11" t="s">
        <v>44</v>
      </c>
      <c r="D13" s="11" t="s">
        <v>80</v>
      </c>
      <c r="E13" s="16">
        <v>22.5</v>
      </c>
      <c r="F13" s="42">
        <v>25.2</v>
      </c>
      <c r="G13" s="16">
        <v>17</v>
      </c>
      <c r="H13" s="16">
        <v>21.5</v>
      </c>
    </row>
    <row r="14" spans="1:8" x14ac:dyDescent="0.45">
      <c r="A14" s="11">
        <v>2023</v>
      </c>
      <c r="B14" s="11" t="s">
        <v>56</v>
      </c>
      <c r="C14" s="11" t="s">
        <v>44</v>
      </c>
      <c r="D14" s="11" t="s">
        <v>80</v>
      </c>
      <c r="E14" s="16">
        <v>25</v>
      </c>
      <c r="F14" s="42">
        <v>22.3</v>
      </c>
      <c r="G14" s="16">
        <v>19.2</v>
      </c>
      <c r="H14" s="16">
        <v>21.1</v>
      </c>
    </row>
    <row r="15" spans="1:8" x14ac:dyDescent="0.45">
      <c r="A15" s="11">
        <v>2023</v>
      </c>
      <c r="B15" s="11" t="s">
        <v>59</v>
      </c>
      <c r="C15" s="11" t="s">
        <v>44</v>
      </c>
      <c r="D15" s="11" t="s">
        <v>80</v>
      </c>
      <c r="E15" s="16">
        <v>31</v>
      </c>
      <c r="F15" s="42">
        <v>19.600000000000001</v>
      </c>
      <c r="G15" s="16">
        <v>17.5</v>
      </c>
      <c r="H15" s="16">
        <v>18.8</v>
      </c>
    </row>
    <row r="16" spans="1:8" x14ac:dyDescent="0.45">
      <c r="A16" s="11">
        <v>2024</v>
      </c>
      <c r="B16" s="11" t="s">
        <v>56</v>
      </c>
      <c r="C16" s="11" t="s">
        <v>44</v>
      </c>
      <c r="D16" s="11" t="s">
        <v>80</v>
      </c>
      <c r="E16" s="16">
        <v>29.5</v>
      </c>
      <c r="F16" s="42">
        <v>18.5</v>
      </c>
      <c r="G16" s="16">
        <v>13.9</v>
      </c>
      <c r="H16" s="16">
        <v>18.600000000000001</v>
      </c>
    </row>
    <row r="17" spans="1:8" x14ac:dyDescent="0.45">
      <c r="A17" s="11">
        <v>2024</v>
      </c>
      <c r="B17" s="11" t="s">
        <v>59</v>
      </c>
      <c r="C17" s="11" t="s">
        <v>44</v>
      </c>
      <c r="D17" s="11" t="s">
        <v>80</v>
      </c>
      <c r="E17" s="16">
        <v>28.6</v>
      </c>
      <c r="F17" s="42">
        <v>19.600000000000001</v>
      </c>
      <c r="G17" s="16">
        <v>14.9</v>
      </c>
      <c r="H17" s="16">
        <v>19.3</v>
      </c>
    </row>
    <row r="18" spans="1:8" x14ac:dyDescent="0.45">
      <c r="A18" s="11">
        <v>2025</v>
      </c>
      <c r="B18" s="11" t="s">
        <v>56</v>
      </c>
      <c r="C18" s="11" t="s">
        <v>44</v>
      </c>
      <c r="D18" s="11" t="s">
        <v>80</v>
      </c>
      <c r="E18" s="16">
        <v>19.73992166899431</v>
      </c>
      <c r="F18" s="42">
        <v>19.853482399999997</v>
      </c>
      <c r="G18" s="16">
        <v>26.542398548196459</v>
      </c>
      <c r="H18" s="16">
        <v>13.203365999999999</v>
      </c>
    </row>
    <row r="19" spans="1:8" x14ac:dyDescent="0.45">
      <c r="A19" s="11">
        <v>2025</v>
      </c>
      <c r="B19" s="11" t="s">
        <v>59</v>
      </c>
      <c r="C19" s="11" t="s">
        <v>44</v>
      </c>
      <c r="D19" s="11" t="s">
        <v>80</v>
      </c>
      <c r="E19" s="16">
        <v>20.18616977800913</v>
      </c>
      <c r="F19" s="42">
        <v>19.046692350000001</v>
      </c>
      <c r="G19" s="16">
        <v>25.081022914098359</v>
      </c>
      <c r="H19" s="16">
        <v>13.128892875</v>
      </c>
    </row>
    <row r="20" spans="1:8" x14ac:dyDescent="0.45">
      <c r="H20" s="11"/>
    </row>
    <row r="21" spans="1:8" x14ac:dyDescent="0.45">
      <c r="A21" s="11" t="s">
        <v>49</v>
      </c>
      <c r="H21" s="11"/>
    </row>
    <row r="22" spans="1:8" x14ac:dyDescent="0.45">
      <c r="H22" s="11"/>
    </row>
    <row r="23" spans="1:8" x14ac:dyDescent="0.45">
      <c r="A23" s="14" t="s">
        <v>0</v>
      </c>
      <c r="H23" s="11"/>
    </row>
  </sheetData>
  <hyperlinks>
    <hyperlink ref="A23" location="Contents!A1" display="Contents" xr:uid="{BBFA876B-ED55-437E-B020-81311CF8C80F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71473-DA60-4AE2-B939-058317354AB0}">
  <dimension ref="A1:H18"/>
  <sheetViews>
    <sheetView workbookViewId="0"/>
  </sheetViews>
  <sheetFormatPr defaultRowHeight="16.5" x14ac:dyDescent="0.45"/>
  <cols>
    <col min="1" max="1" width="53.7265625" style="11" bestFit="1" customWidth="1"/>
    <col min="2" max="2" width="33" style="11" bestFit="1" customWidth="1"/>
    <col min="3" max="3" width="26.7265625" style="11" bestFit="1" customWidth="1"/>
    <col min="4" max="4" width="28.26953125" style="11" bestFit="1" customWidth="1"/>
    <col min="5" max="5" width="8.453125" style="11" bestFit="1" customWidth="1"/>
    <col min="6" max="6" width="8.54296875" style="11" bestFit="1" customWidth="1"/>
    <col min="7" max="7" width="7.81640625" style="11" bestFit="1" customWidth="1"/>
    <col min="8" max="8" width="8.7265625" style="11"/>
  </cols>
  <sheetData>
    <row r="1" spans="1:7" x14ac:dyDescent="0.45">
      <c r="A1" s="11" t="s">
        <v>282</v>
      </c>
    </row>
    <row r="3" spans="1:7" x14ac:dyDescent="0.45">
      <c r="A3" s="29" t="s">
        <v>292</v>
      </c>
      <c r="B3" s="29" t="s">
        <v>293</v>
      </c>
      <c r="C3" s="29" t="s">
        <v>294</v>
      </c>
      <c r="D3" s="29" t="s">
        <v>295</v>
      </c>
    </row>
    <row r="4" spans="1:7" x14ac:dyDescent="0.45">
      <c r="A4" s="29" t="s">
        <v>296</v>
      </c>
      <c r="B4" s="29">
        <v>12616</v>
      </c>
      <c r="C4" s="29">
        <v>974</v>
      </c>
      <c r="D4" s="29">
        <v>13590</v>
      </c>
    </row>
    <row r="5" spans="1:7" x14ac:dyDescent="0.45">
      <c r="A5" s="29" t="s">
        <v>297</v>
      </c>
      <c r="B5" s="29">
        <v>11964</v>
      </c>
      <c r="C5" s="29">
        <v>427</v>
      </c>
      <c r="D5" s="29">
        <v>12391</v>
      </c>
    </row>
    <row r="6" spans="1:7" x14ac:dyDescent="0.45">
      <c r="A6" s="29" t="s">
        <v>298</v>
      </c>
      <c r="B6" s="29">
        <v>550</v>
      </c>
      <c r="C6" s="29">
        <v>194</v>
      </c>
      <c r="D6" s="29">
        <v>744</v>
      </c>
    </row>
    <row r="7" spans="1:7" x14ac:dyDescent="0.45">
      <c r="A7" s="29" t="s">
        <v>299</v>
      </c>
      <c r="B7" s="29">
        <v>1114</v>
      </c>
      <c r="C7" s="29">
        <v>160</v>
      </c>
      <c r="D7" s="29">
        <v>1274</v>
      </c>
    </row>
    <row r="8" spans="1:7" x14ac:dyDescent="0.45">
      <c r="A8" s="29" t="s">
        <v>300</v>
      </c>
      <c r="B8" s="29">
        <v>5985</v>
      </c>
      <c r="C8" s="29">
        <v>1</v>
      </c>
      <c r="D8" s="29">
        <v>5986</v>
      </c>
    </row>
    <row r="9" spans="1:7" x14ac:dyDescent="0.45">
      <c r="A9" s="29" t="s">
        <v>301</v>
      </c>
      <c r="B9" s="29">
        <v>333</v>
      </c>
      <c r="C9" s="29">
        <v>17</v>
      </c>
      <c r="D9" s="29">
        <v>350</v>
      </c>
    </row>
    <row r="10" spans="1:7" x14ac:dyDescent="0.45">
      <c r="A10" s="29" t="s">
        <v>302</v>
      </c>
      <c r="B10" s="29">
        <v>5150</v>
      </c>
      <c r="C10" s="29">
        <v>26</v>
      </c>
      <c r="D10" s="29">
        <v>5176</v>
      </c>
    </row>
    <row r="11" spans="1:7" x14ac:dyDescent="0.45">
      <c r="A11" s="29" t="s">
        <v>303</v>
      </c>
      <c r="B11" s="29">
        <v>2729</v>
      </c>
      <c r="C11" s="29">
        <v>65</v>
      </c>
      <c r="D11" s="29">
        <v>2794</v>
      </c>
    </row>
    <row r="12" spans="1:7" x14ac:dyDescent="0.45">
      <c r="A12" s="29" t="s">
        <v>304</v>
      </c>
      <c r="B12" s="29">
        <v>1523</v>
      </c>
      <c r="C12" s="29">
        <v>152</v>
      </c>
      <c r="D12" s="29">
        <v>1675</v>
      </c>
      <c r="E12" s="18"/>
      <c r="F12" s="18"/>
    </row>
    <row r="13" spans="1:7" x14ac:dyDescent="0.45">
      <c r="A13" s="29" t="s">
        <v>305</v>
      </c>
      <c r="B13" s="29">
        <v>400</v>
      </c>
      <c r="C13" s="29">
        <v>66</v>
      </c>
      <c r="D13" s="29">
        <v>466</v>
      </c>
      <c r="E13" s="23"/>
      <c r="F13" s="23"/>
      <c r="G13" s="23"/>
    </row>
    <row r="14" spans="1:7" x14ac:dyDescent="0.45">
      <c r="A14" s="29" t="s">
        <v>170</v>
      </c>
      <c r="B14" s="29">
        <v>42364</v>
      </c>
      <c r="C14" s="29">
        <v>2082</v>
      </c>
      <c r="D14" s="29">
        <v>44446</v>
      </c>
    </row>
    <row r="16" spans="1:7" x14ac:dyDescent="0.45">
      <c r="A16" s="11" t="s">
        <v>353</v>
      </c>
    </row>
    <row r="18" spans="1:1" x14ac:dyDescent="0.45">
      <c r="A18" s="14" t="s">
        <v>0</v>
      </c>
    </row>
  </sheetData>
  <hyperlinks>
    <hyperlink ref="A18" location="Contents!A1" display="Contents" xr:uid="{3FE54529-9D5C-45A3-92F6-C0C226D03AFA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E551-8C51-4D60-B8A3-4076C0ECD633}">
  <dimension ref="A1:I17"/>
  <sheetViews>
    <sheetView workbookViewId="0">
      <selection activeCell="M32" sqref="M32"/>
    </sheetView>
  </sheetViews>
  <sheetFormatPr defaultRowHeight="16.5" x14ac:dyDescent="0.45"/>
  <cols>
    <col min="1" max="1" width="52" style="11" bestFit="1" customWidth="1"/>
    <col min="2" max="2" width="7.453125" style="11" bestFit="1" customWidth="1"/>
    <col min="3" max="3" width="8" style="11" bestFit="1" customWidth="1"/>
    <col min="4" max="4" width="8.453125" style="11" bestFit="1" customWidth="1"/>
    <col min="5" max="5" width="8.453125" style="6" bestFit="1" customWidth="1"/>
    <col min="6" max="6" width="8.54296875" style="6" bestFit="1" customWidth="1"/>
    <col min="7" max="7" width="7.81640625" style="6" bestFit="1" customWidth="1"/>
    <col min="8" max="9" width="8.7265625" style="6"/>
  </cols>
  <sheetData>
    <row r="1" spans="1:5" x14ac:dyDescent="0.45">
      <c r="A1" s="11" t="s">
        <v>281</v>
      </c>
    </row>
    <row r="2" spans="1:5" x14ac:dyDescent="0.45">
      <c r="A2" s="18"/>
    </row>
    <row r="3" spans="1:5" ht="18" customHeight="1" x14ac:dyDescent="0.45">
      <c r="A3" s="24" t="s">
        <v>306</v>
      </c>
      <c r="B3" s="40" t="s">
        <v>173</v>
      </c>
    </row>
    <row r="4" spans="1:5" x14ac:dyDescent="0.45">
      <c r="A4" s="11" t="s">
        <v>296</v>
      </c>
      <c r="B4" s="41">
        <v>0.30576429824956125</v>
      </c>
      <c r="C4" s="18"/>
      <c r="D4" s="18"/>
      <c r="E4" s="7"/>
    </row>
    <row r="5" spans="1:5" x14ac:dyDescent="0.45">
      <c r="A5" s="11" t="s">
        <v>297</v>
      </c>
      <c r="B5" s="41">
        <v>0.278787742429015</v>
      </c>
      <c r="C5" s="18"/>
      <c r="D5" s="18"/>
      <c r="E5" s="7"/>
    </row>
    <row r="6" spans="1:5" x14ac:dyDescent="0.45">
      <c r="A6" s="11" t="s">
        <v>298</v>
      </c>
      <c r="B6" s="41">
        <v>1.6739414120505784E-2</v>
      </c>
      <c r="C6" s="18"/>
      <c r="D6" s="18"/>
      <c r="E6" s="7"/>
    </row>
    <row r="7" spans="1:5" x14ac:dyDescent="0.45">
      <c r="A7" s="11" t="s">
        <v>299</v>
      </c>
      <c r="B7" s="41">
        <v>2.8663996760113396E-2</v>
      </c>
    </row>
    <row r="8" spans="1:5" x14ac:dyDescent="0.45">
      <c r="A8" s="11" t="s">
        <v>300</v>
      </c>
      <c r="B8" s="41">
        <v>0.13468028618998334</v>
      </c>
    </row>
    <row r="9" spans="1:5" x14ac:dyDescent="0.45">
      <c r="A9" s="11" t="s">
        <v>301</v>
      </c>
      <c r="B9" s="41">
        <v>7.8747243846465382E-3</v>
      </c>
    </row>
    <row r="10" spans="1:5" x14ac:dyDescent="0.45">
      <c r="A10" s="11" t="s">
        <v>302</v>
      </c>
      <c r="B10" s="41">
        <v>0.1164559240426585</v>
      </c>
    </row>
    <row r="11" spans="1:5" x14ac:dyDescent="0.45">
      <c r="A11" s="11" t="s">
        <v>303</v>
      </c>
      <c r="B11" s="41">
        <v>6.286279980200693E-2</v>
      </c>
    </row>
    <row r="12" spans="1:5" x14ac:dyDescent="0.45">
      <c r="A12" s="11" t="s">
        <v>304</v>
      </c>
      <c r="B12" s="41">
        <v>3.7686180983665572E-2</v>
      </c>
    </row>
    <row r="13" spans="1:5" x14ac:dyDescent="0.45">
      <c r="A13" s="11" t="s">
        <v>305</v>
      </c>
      <c r="B13" s="41">
        <v>1.0484633037843676E-2</v>
      </c>
    </row>
    <row r="15" spans="1:5" x14ac:dyDescent="0.45">
      <c r="A15" s="11" t="s">
        <v>353</v>
      </c>
    </row>
    <row r="17" spans="1:1" x14ac:dyDescent="0.45">
      <c r="A17" s="14" t="s">
        <v>0</v>
      </c>
    </row>
  </sheetData>
  <hyperlinks>
    <hyperlink ref="A17" location="Contents!A1" display="Contents" xr:uid="{1BF1A3AE-2FA7-47C5-B056-E9E75ABF5DE9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76582-38F8-4E88-8BD9-78DFCBF117CC}">
  <dimension ref="A1:H10"/>
  <sheetViews>
    <sheetView workbookViewId="0">
      <selection activeCell="B4" sqref="B4:B6"/>
    </sheetView>
  </sheetViews>
  <sheetFormatPr defaultRowHeight="16.5" x14ac:dyDescent="0.45"/>
  <cols>
    <col min="1" max="1" width="30.1796875" style="11" bestFit="1" customWidth="1"/>
    <col min="2" max="2" width="14.7265625" style="11" bestFit="1" customWidth="1"/>
    <col min="3" max="3" width="33.54296875" style="11" bestFit="1" customWidth="1"/>
    <col min="4" max="5" width="8.54296875" style="6" bestFit="1" customWidth="1"/>
    <col min="6" max="8" width="8.7265625" style="6"/>
  </cols>
  <sheetData>
    <row r="1" spans="1:5" x14ac:dyDescent="0.45">
      <c r="A1" s="11" t="s">
        <v>280</v>
      </c>
    </row>
    <row r="2" spans="1:5" x14ac:dyDescent="0.45">
      <c r="A2" s="18"/>
    </row>
    <row r="3" spans="1:5" x14ac:dyDescent="0.45">
      <c r="A3" s="11" t="s">
        <v>84</v>
      </c>
      <c r="B3" s="11" t="s">
        <v>2</v>
      </c>
    </row>
    <row r="4" spans="1:5" x14ac:dyDescent="0.45">
      <c r="A4" s="11" t="s">
        <v>85</v>
      </c>
      <c r="B4" s="23">
        <v>0.76081952251681417</v>
      </c>
      <c r="C4" s="18"/>
      <c r="D4" s="7"/>
      <c r="E4" s="7"/>
    </row>
    <row r="5" spans="1:5" x14ac:dyDescent="0.45">
      <c r="A5" s="11" t="s">
        <v>86</v>
      </c>
      <c r="B5" s="23">
        <v>0.22391833840036737</v>
      </c>
      <c r="C5" s="18"/>
      <c r="D5" s="7"/>
      <c r="E5" s="7"/>
    </row>
    <row r="6" spans="1:5" x14ac:dyDescent="0.45">
      <c r="A6" s="11" t="s">
        <v>87</v>
      </c>
      <c r="B6" s="23">
        <v>1.5262139082818395E-2</v>
      </c>
      <c r="C6" s="18"/>
      <c r="D6" s="7"/>
      <c r="E6" s="7"/>
    </row>
    <row r="8" spans="1:5" x14ac:dyDescent="0.45">
      <c r="A8" s="11" t="s">
        <v>50</v>
      </c>
    </row>
    <row r="10" spans="1:5" x14ac:dyDescent="0.45">
      <c r="A10" s="14" t="s">
        <v>0</v>
      </c>
    </row>
  </sheetData>
  <hyperlinks>
    <hyperlink ref="A10" location="Contents!A1" display="Contents" xr:uid="{DDD5262B-2CCF-4B3E-AC95-50DB676DB8C1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6E25-67F4-44FE-BD00-A473E1D797F6}">
  <dimension ref="A1:I13"/>
  <sheetViews>
    <sheetView workbookViewId="0"/>
  </sheetViews>
  <sheetFormatPr defaultRowHeight="16.5" x14ac:dyDescent="0.45"/>
  <cols>
    <col min="1" max="1" width="17.54296875" style="11" bestFit="1" customWidth="1"/>
    <col min="2" max="2" width="14.7265625" style="11" bestFit="1" customWidth="1"/>
    <col min="3" max="3" width="10.81640625" style="11" bestFit="1" customWidth="1"/>
    <col min="4" max="4" width="5.7265625" style="11" bestFit="1" customWidth="1"/>
    <col min="5" max="5" width="8.54296875" style="11" bestFit="1" customWidth="1"/>
    <col min="6" max="9" width="8.7265625" style="11"/>
  </cols>
  <sheetData>
    <row r="1" spans="1:5" x14ac:dyDescent="0.45">
      <c r="A1" s="11" t="s">
        <v>279</v>
      </c>
    </row>
    <row r="2" spans="1:5" x14ac:dyDescent="0.45">
      <c r="A2" s="18"/>
    </row>
    <row r="3" spans="1:5" x14ac:dyDescent="0.45">
      <c r="A3" s="11" t="s">
        <v>307</v>
      </c>
      <c r="B3" s="11" t="s">
        <v>2</v>
      </c>
    </row>
    <row r="4" spans="1:5" x14ac:dyDescent="0.45">
      <c r="A4" s="23" t="s">
        <v>88</v>
      </c>
      <c r="B4" s="23">
        <v>0.62126875432344919</v>
      </c>
      <c r="C4" s="18"/>
      <c r="D4" s="18"/>
      <c r="E4" s="18"/>
    </row>
    <row r="5" spans="1:5" x14ac:dyDescent="0.45">
      <c r="A5" s="23" t="s">
        <v>90</v>
      </c>
      <c r="B5" s="23">
        <v>0.36525952321437916</v>
      </c>
      <c r="C5" s="18"/>
      <c r="D5" s="18"/>
      <c r="E5" s="18"/>
    </row>
    <row r="6" spans="1:5" x14ac:dyDescent="0.45">
      <c r="A6" s="23" t="s">
        <v>89</v>
      </c>
      <c r="B6" s="23">
        <v>6.7983514215791711E-3</v>
      </c>
      <c r="C6" s="18"/>
      <c r="D6" s="18"/>
      <c r="E6" s="18"/>
    </row>
    <row r="7" spans="1:5" x14ac:dyDescent="0.45">
      <c r="A7" s="23" t="s">
        <v>91</v>
      </c>
      <c r="B7" s="23">
        <v>6.5716428235102625E-3</v>
      </c>
    </row>
    <row r="8" spans="1:5" x14ac:dyDescent="0.45">
      <c r="A8" s="23" t="s">
        <v>92</v>
      </c>
      <c r="B8" s="34">
        <v>3.7784766344817963E-5</v>
      </c>
    </row>
    <row r="9" spans="1:5" x14ac:dyDescent="0.45">
      <c r="A9" s="23" t="s">
        <v>93</v>
      </c>
      <c r="B9" s="34">
        <v>6.3943450737384246E-5</v>
      </c>
    </row>
    <row r="11" spans="1:5" x14ac:dyDescent="0.45">
      <c r="A11" s="11" t="s">
        <v>50</v>
      </c>
    </row>
    <row r="13" spans="1:5" x14ac:dyDescent="0.45">
      <c r="A13" s="14" t="s">
        <v>0</v>
      </c>
    </row>
  </sheetData>
  <hyperlinks>
    <hyperlink ref="A13" location="Contents!A1" display="Contents" xr:uid="{0B4ABE47-C3AF-42BA-9BF7-057A1E521612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88A0C-3E0F-4F9A-8497-3B50A039ACF8}">
  <dimension ref="A1:K14"/>
  <sheetViews>
    <sheetView workbookViewId="0">
      <selection activeCell="A2" sqref="A2"/>
    </sheetView>
  </sheetViews>
  <sheetFormatPr defaultRowHeight="16.5" x14ac:dyDescent="0.45"/>
  <cols>
    <col min="1" max="1" width="30.1796875" style="11" bestFit="1" customWidth="1"/>
    <col min="2" max="2" width="19.54296875" style="11" bestFit="1" customWidth="1"/>
    <col min="3" max="3" width="15.1796875" style="11" bestFit="1" customWidth="1"/>
    <col min="4" max="4" width="10.81640625" style="11" bestFit="1" customWidth="1"/>
    <col min="5" max="5" width="8.81640625" style="11" bestFit="1" customWidth="1"/>
    <col min="6" max="6" width="11.81640625" style="11" bestFit="1" customWidth="1"/>
    <col min="7" max="7" width="11.7265625" style="11" bestFit="1" customWidth="1"/>
    <col min="8" max="8" width="18.26953125" style="11" bestFit="1" customWidth="1"/>
    <col min="9" max="9" width="20.81640625" style="11" bestFit="1" customWidth="1"/>
    <col min="10" max="11" width="8.7265625" style="11"/>
  </cols>
  <sheetData>
    <row r="1" spans="1:9" x14ac:dyDescent="0.45">
      <c r="A1" s="11" t="s">
        <v>278</v>
      </c>
    </row>
    <row r="2" spans="1:9" x14ac:dyDescent="0.45">
      <c r="A2" s="18"/>
    </row>
    <row r="3" spans="1:9" x14ac:dyDescent="0.45">
      <c r="A3" s="18" t="s">
        <v>84</v>
      </c>
      <c r="B3" s="11" t="s">
        <v>163</v>
      </c>
      <c r="C3" s="11" t="s">
        <v>88</v>
      </c>
      <c r="D3" s="11" t="s">
        <v>90</v>
      </c>
      <c r="E3" s="11" t="s">
        <v>89</v>
      </c>
      <c r="F3" s="11" t="s">
        <v>91</v>
      </c>
      <c r="G3" s="11" t="s">
        <v>93</v>
      </c>
      <c r="H3" s="11" t="s">
        <v>177</v>
      </c>
      <c r="I3" s="11" t="s">
        <v>178</v>
      </c>
    </row>
    <row r="4" spans="1:9" x14ac:dyDescent="0.45">
      <c r="A4" s="18" t="s">
        <v>85</v>
      </c>
      <c r="B4" s="11" t="s">
        <v>308</v>
      </c>
      <c r="C4" s="29">
        <v>203001</v>
      </c>
      <c r="D4" s="29">
        <v>47065</v>
      </c>
      <c r="E4" s="29">
        <v>2</v>
      </c>
      <c r="F4" s="29">
        <v>6</v>
      </c>
      <c r="G4" s="29">
        <v>0</v>
      </c>
      <c r="H4" s="29">
        <v>0</v>
      </c>
      <c r="I4" s="29">
        <v>250074</v>
      </c>
    </row>
    <row r="5" spans="1:9" x14ac:dyDescent="0.45">
      <c r="A5" s="18" t="s">
        <v>85</v>
      </c>
      <c r="B5" s="11" t="s">
        <v>309</v>
      </c>
      <c r="C5" s="29">
        <v>5533</v>
      </c>
      <c r="D5" s="29">
        <v>2657</v>
      </c>
      <c r="E5" s="29">
        <v>1725</v>
      </c>
      <c r="F5" s="29">
        <v>1752</v>
      </c>
      <c r="G5" s="29">
        <v>16</v>
      </c>
      <c r="H5" s="29">
        <v>6</v>
      </c>
      <c r="I5" s="29">
        <v>11689</v>
      </c>
    </row>
    <row r="6" spans="1:9" x14ac:dyDescent="0.45">
      <c r="A6" s="18" t="s">
        <v>86</v>
      </c>
      <c r="B6" s="11" t="s">
        <v>308</v>
      </c>
      <c r="C6" s="29">
        <v>0</v>
      </c>
      <c r="D6" s="29">
        <v>73865</v>
      </c>
      <c r="E6" s="29">
        <v>0</v>
      </c>
      <c r="F6" s="29">
        <v>0</v>
      </c>
      <c r="G6" s="29">
        <v>0</v>
      </c>
      <c r="H6" s="29">
        <v>0</v>
      </c>
      <c r="I6" s="29">
        <v>73865</v>
      </c>
    </row>
    <row r="7" spans="1:9" x14ac:dyDescent="0.45">
      <c r="A7" s="18" t="s">
        <v>86</v>
      </c>
      <c r="B7" s="11" t="s">
        <v>309</v>
      </c>
      <c r="C7" s="29">
        <v>91</v>
      </c>
      <c r="D7" s="29">
        <v>2018</v>
      </c>
      <c r="E7" s="29">
        <v>580</v>
      </c>
      <c r="F7" s="29">
        <v>475</v>
      </c>
      <c r="G7" s="29">
        <v>6</v>
      </c>
      <c r="H7" s="29">
        <v>5</v>
      </c>
      <c r="I7" s="29">
        <v>3175</v>
      </c>
    </row>
    <row r="8" spans="1:9" x14ac:dyDescent="0.45">
      <c r="A8" s="18" t="s">
        <v>87</v>
      </c>
      <c r="B8" s="11" t="s">
        <v>308</v>
      </c>
      <c r="C8" s="29">
        <v>5101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5101</v>
      </c>
    </row>
    <row r="9" spans="1:9" x14ac:dyDescent="0.45">
      <c r="A9" s="11" t="s">
        <v>87</v>
      </c>
      <c r="B9" s="11" t="s">
        <v>309</v>
      </c>
      <c r="C9" s="29">
        <v>24</v>
      </c>
      <c r="D9" s="29">
        <v>64</v>
      </c>
      <c r="E9" s="29">
        <v>32</v>
      </c>
      <c r="F9" s="29">
        <v>28</v>
      </c>
      <c r="G9" s="29">
        <v>0</v>
      </c>
      <c r="H9" s="29">
        <v>2</v>
      </c>
      <c r="I9" s="29">
        <v>150</v>
      </c>
    </row>
    <row r="10" spans="1:9" x14ac:dyDescent="0.45">
      <c r="A10" s="11" t="s">
        <v>170</v>
      </c>
      <c r="B10" s="18"/>
      <c r="C10" s="29">
        <v>213750</v>
      </c>
      <c r="D10" s="29">
        <v>125669</v>
      </c>
      <c r="E10" s="29">
        <v>2339</v>
      </c>
      <c r="F10" s="29">
        <v>2261</v>
      </c>
      <c r="G10" s="29">
        <v>22</v>
      </c>
      <c r="H10" s="29">
        <v>13</v>
      </c>
      <c r="I10" s="29">
        <v>344054</v>
      </c>
    </row>
    <row r="12" spans="1:9" x14ac:dyDescent="0.45">
      <c r="A12" s="11" t="s">
        <v>50</v>
      </c>
    </row>
    <row r="14" spans="1:9" x14ac:dyDescent="0.45">
      <c r="A14" s="14" t="s">
        <v>0</v>
      </c>
    </row>
  </sheetData>
  <hyperlinks>
    <hyperlink ref="A14" location="Contents!A1" display="Contents" xr:uid="{58E8A942-3C8A-4D76-8726-C451865C7F77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001E4-6251-4918-87C8-3F7F578C7DDE}">
  <dimension ref="A1:J10"/>
  <sheetViews>
    <sheetView workbookViewId="0"/>
  </sheetViews>
  <sheetFormatPr defaultRowHeight="16.5" x14ac:dyDescent="0.45"/>
  <cols>
    <col min="1" max="1" width="30.1796875" style="11" bestFit="1" customWidth="1"/>
    <col min="2" max="2" width="16" style="11" bestFit="1" customWidth="1"/>
    <col min="3" max="3" width="17.7265625" style="11" bestFit="1" customWidth="1"/>
    <col min="4" max="4" width="27.54296875" style="11" bestFit="1" customWidth="1"/>
    <col min="5" max="5" width="14.1796875" style="11" bestFit="1" customWidth="1"/>
    <col min="6" max="6" width="31.26953125" style="6" bestFit="1" customWidth="1"/>
    <col min="7" max="10" width="9.1796875" style="6"/>
  </cols>
  <sheetData>
    <row r="1" spans="1:6" x14ac:dyDescent="0.45">
      <c r="A1" s="11" t="s">
        <v>277</v>
      </c>
    </row>
    <row r="3" spans="1:6" x14ac:dyDescent="0.45">
      <c r="A3" s="23" t="s">
        <v>84</v>
      </c>
      <c r="B3" s="23" t="s">
        <v>188</v>
      </c>
      <c r="C3" s="18"/>
    </row>
    <row r="4" spans="1:6" x14ac:dyDescent="0.45">
      <c r="A4" s="23" t="s">
        <v>85</v>
      </c>
      <c r="B4" s="23">
        <v>0.6048684238470492</v>
      </c>
      <c r="C4" s="18"/>
      <c r="F4" s="9"/>
    </row>
    <row r="5" spans="1:6" x14ac:dyDescent="0.45">
      <c r="A5" s="23" t="s">
        <v>86</v>
      </c>
      <c r="B5" s="23">
        <v>0.27395932009931678</v>
      </c>
      <c r="C5" s="18"/>
      <c r="F5" s="9"/>
    </row>
    <row r="6" spans="1:6" x14ac:dyDescent="0.45">
      <c r="A6" s="23" t="s">
        <v>87</v>
      </c>
      <c r="B6" s="23">
        <v>0.12117225605363403</v>
      </c>
      <c r="C6" s="18"/>
      <c r="F6" s="9"/>
    </row>
    <row r="8" spans="1:6" x14ac:dyDescent="0.45">
      <c r="A8" s="11" t="s">
        <v>50</v>
      </c>
    </row>
    <row r="10" spans="1:6" x14ac:dyDescent="0.45">
      <c r="A10" s="14" t="s">
        <v>0</v>
      </c>
    </row>
  </sheetData>
  <hyperlinks>
    <hyperlink ref="A10" location="Contents!A1" display="Contents" xr:uid="{ABEA4574-899C-4455-881A-AE63692DC922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0B97-A249-4774-95B1-C2BB4ED4667B}">
  <dimension ref="A1:L13"/>
  <sheetViews>
    <sheetView workbookViewId="0"/>
  </sheetViews>
  <sheetFormatPr defaultRowHeight="16.5" x14ac:dyDescent="0.45"/>
  <cols>
    <col min="1" max="1" width="17.54296875" style="11" bestFit="1" customWidth="1"/>
    <col min="2" max="2" width="16" style="11" bestFit="1" customWidth="1"/>
    <col min="3" max="3" width="17.26953125" style="11" bestFit="1" customWidth="1"/>
    <col min="4" max="4" width="27.54296875" style="11" bestFit="1" customWidth="1"/>
    <col min="5" max="5" width="13.26953125" style="11" bestFit="1" customWidth="1"/>
    <col min="6" max="6" width="13.26953125" style="6" bestFit="1" customWidth="1"/>
    <col min="7" max="7" width="17.1796875" style="6" bestFit="1" customWidth="1"/>
    <col min="8" max="8" width="14.1796875" style="6" bestFit="1" customWidth="1"/>
    <col min="9" max="12" width="9.1796875" style="6"/>
  </cols>
  <sheetData>
    <row r="1" spans="1:8" x14ac:dyDescent="0.45">
      <c r="A1" s="11" t="s">
        <v>276</v>
      </c>
    </row>
    <row r="3" spans="1:8" x14ac:dyDescent="0.45">
      <c r="A3" s="11" t="s">
        <v>307</v>
      </c>
      <c r="B3" s="11" t="s">
        <v>188</v>
      </c>
      <c r="C3" s="18"/>
    </row>
    <row r="4" spans="1:8" x14ac:dyDescent="0.45">
      <c r="A4" s="23" t="s">
        <v>90</v>
      </c>
      <c r="B4" s="23">
        <v>0.41811233094993866</v>
      </c>
      <c r="C4" s="18"/>
      <c r="E4" s="16"/>
      <c r="F4" s="9"/>
      <c r="G4" s="9"/>
      <c r="H4" s="9"/>
    </row>
    <row r="5" spans="1:8" x14ac:dyDescent="0.45">
      <c r="A5" s="23" t="s">
        <v>88</v>
      </c>
      <c r="B5" s="23">
        <v>0.38215692177703303</v>
      </c>
      <c r="C5" s="18"/>
      <c r="E5" s="16"/>
      <c r="F5" s="9"/>
      <c r="G5" s="9"/>
      <c r="H5" s="9"/>
    </row>
    <row r="6" spans="1:8" x14ac:dyDescent="0.45">
      <c r="A6" s="23" t="s">
        <v>92</v>
      </c>
      <c r="B6" s="23">
        <v>0.1119550425295698</v>
      </c>
      <c r="C6" s="18"/>
      <c r="E6" s="16"/>
      <c r="F6" s="9"/>
      <c r="G6" s="9"/>
      <c r="H6" s="9"/>
    </row>
    <row r="7" spans="1:8" x14ac:dyDescent="0.45">
      <c r="A7" s="23" t="s">
        <v>91</v>
      </c>
      <c r="B7" s="23">
        <v>5.1405037821338297E-2</v>
      </c>
      <c r="C7" s="18"/>
      <c r="E7" s="16"/>
      <c r="F7" s="9"/>
      <c r="G7" s="9"/>
      <c r="H7" s="9"/>
    </row>
    <row r="8" spans="1:8" x14ac:dyDescent="0.45">
      <c r="A8" s="23" t="s">
        <v>89</v>
      </c>
      <c r="B8" s="23">
        <v>2.9054044183467687E-2</v>
      </c>
      <c r="C8" s="18"/>
      <c r="E8" s="16"/>
      <c r="F8" s="9"/>
      <c r="G8" s="9"/>
      <c r="H8" s="9"/>
    </row>
    <row r="9" spans="1:8" x14ac:dyDescent="0.45">
      <c r="A9" s="23" t="s">
        <v>93</v>
      </c>
      <c r="B9" s="23">
        <v>7.3166227386526946E-3</v>
      </c>
      <c r="C9" s="18"/>
      <c r="E9" s="16"/>
      <c r="F9" s="9"/>
      <c r="G9" s="9"/>
      <c r="H9" s="9"/>
    </row>
    <row r="11" spans="1:8" x14ac:dyDescent="0.45">
      <c r="A11" s="11" t="s">
        <v>50</v>
      </c>
    </row>
    <row r="13" spans="1:8" x14ac:dyDescent="0.45">
      <c r="A13" s="14" t="s">
        <v>0</v>
      </c>
    </row>
  </sheetData>
  <phoneticPr fontId="8" type="noConversion"/>
  <hyperlinks>
    <hyperlink ref="A13" location="Contents!A1" display="Contents" xr:uid="{64262808-360B-4F18-8215-05F0B03FA725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F425-CDC5-4D46-9D77-6067B6360EBB}">
  <dimension ref="A1:H11"/>
  <sheetViews>
    <sheetView workbookViewId="0">
      <selection activeCell="A2" sqref="A2"/>
    </sheetView>
  </sheetViews>
  <sheetFormatPr defaultRowHeight="14.5" x14ac:dyDescent="0.35"/>
  <cols>
    <col min="1" max="1" width="30.1796875" bestFit="1" customWidth="1"/>
    <col min="2" max="2" width="15" bestFit="1" customWidth="1"/>
    <col min="3" max="3" width="13.1796875" bestFit="1" customWidth="1"/>
    <col min="4" max="4" width="18.1796875" bestFit="1" customWidth="1"/>
    <col min="5" max="5" width="11.7265625" bestFit="1" customWidth="1"/>
    <col min="6" max="6" width="11.26953125" bestFit="1" customWidth="1"/>
    <col min="7" max="7" width="11.54296875" bestFit="1" customWidth="1"/>
    <col min="8" max="8" width="22.1796875" bestFit="1" customWidth="1"/>
  </cols>
  <sheetData>
    <row r="1" spans="1:8" ht="16.5" x14ac:dyDescent="0.45">
      <c r="A1" s="11" t="s">
        <v>275</v>
      </c>
      <c r="B1" s="11"/>
      <c r="C1" s="11"/>
      <c r="D1" s="11"/>
      <c r="E1" s="11"/>
    </row>
    <row r="2" spans="1:8" ht="16.5" x14ac:dyDescent="0.45">
      <c r="A2" s="11"/>
      <c r="B2" s="11"/>
      <c r="C2" s="11"/>
      <c r="D2" s="11"/>
      <c r="E2" s="11"/>
    </row>
    <row r="3" spans="1:8" ht="16.5" x14ac:dyDescent="0.45">
      <c r="A3" s="11" t="s">
        <v>84</v>
      </c>
      <c r="B3" s="11" t="s">
        <v>88</v>
      </c>
      <c r="C3" s="11" t="s">
        <v>90</v>
      </c>
      <c r="D3" s="11" t="s">
        <v>177</v>
      </c>
      <c r="E3" s="11" t="s">
        <v>91</v>
      </c>
      <c r="F3" s="11" t="s">
        <v>89</v>
      </c>
      <c r="G3" s="11" t="s">
        <v>93</v>
      </c>
      <c r="H3" s="11" t="s">
        <v>171</v>
      </c>
    </row>
    <row r="4" spans="1:8" ht="16.5" x14ac:dyDescent="0.45">
      <c r="A4" s="11" t="s">
        <v>85</v>
      </c>
      <c r="B4" s="29">
        <v>2244983.105104784</v>
      </c>
      <c r="C4" s="29">
        <v>1366342.0240793494</v>
      </c>
      <c r="D4" s="29">
        <v>180635.20799999998</v>
      </c>
      <c r="E4" s="29">
        <v>239726.12895307719</v>
      </c>
      <c r="F4" s="29">
        <v>140635.19575263321</v>
      </c>
      <c r="G4" s="29">
        <v>33573.105989702322</v>
      </c>
      <c r="H4" s="29">
        <v>4205894.7678795466</v>
      </c>
    </row>
    <row r="5" spans="1:8" ht="16.5" x14ac:dyDescent="0.45">
      <c r="A5" s="11" t="s">
        <v>86</v>
      </c>
      <c r="B5" s="29">
        <v>209867.27233530971</v>
      </c>
      <c r="C5" s="29">
        <v>1405903.7735977529</v>
      </c>
      <c r="D5" s="29">
        <v>106975.58619289999</v>
      </c>
      <c r="E5" s="29">
        <v>112403.1228427004</v>
      </c>
      <c r="F5" s="29">
        <v>52497.859638616988</v>
      </c>
      <c r="G5" s="29">
        <v>17302.33085212779</v>
      </c>
      <c r="H5" s="29">
        <v>1904949.945459408</v>
      </c>
    </row>
    <row r="6" spans="1:8" ht="16.5" x14ac:dyDescent="0.45">
      <c r="A6" s="11" t="s">
        <v>87</v>
      </c>
      <c r="B6" s="29">
        <v>202441.24904</v>
      </c>
      <c r="C6" s="29">
        <v>135058.32962999999</v>
      </c>
      <c r="D6" s="29">
        <v>490857.89262999996</v>
      </c>
      <c r="E6" s="29">
        <v>5310.7650599999997</v>
      </c>
      <c r="F6" s="29">
        <v>8891.4636599999994</v>
      </c>
      <c r="G6" s="29">
        <v>0</v>
      </c>
      <c r="H6" s="29">
        <v>842559.70001999987</v>
      </c>
    </row>
    <row r="7" spans="1:8" ht="16.5" x14ac:dyDescent="0.45">
      <c r="A7" s="11" t="s">
        <v>170</v>
      </c>
      <c r="B7" s="29">
        <v>2657291.6264800937</v>
      </c>
      <c r="C7" s="29">
        <v>2907304.1273071025</v>
      </c>
      <c r="D7" s="29">
        <v>778468.68682289985</v>
      </c>
      <c r="E7" s="29">
        <v>357440.01685577759</v>
      </c>
      <c r="F7" s="29">
        <v>202024.51905125022</v>
      </c>
      <c r="G7" s="29">
        <v>50875.436841830116</v>
      </c>
      <c r="H7" s="29">
        <v>6953404.4133589547</v>
      </c>
    </row>
    <row r="8" spans="1:8" ht="16.5" x14ac:dyDescent="0.45">
      <c r="A8" s="11"/>
      <c r="B8" s="11"/>
      <c r="C8" s="11"/>
      <c r="D8" s="11"/>
      <c r="E8" s="11"/>
    </row>
    <row r="9" spans="1:8" ht="16.5" x14ac:dyDescent="0.45">
      <c r="A9" s="11" t="s">
        <v>50</v>
      </c>
      <c r="B9" s="11"/>
      <c r="C9" s="11"/>
      <c r="D9" s="11"/>
      <c r="E9" s="11"/>
    </row>
    <row r="10" spans="1:8" ht="16.5" x14ac:dyDescent="0.45">
      <c r="A10" s="11"/>
      <c r="B10" s="11"/>
      <c r="C10" s="11"/>
      <c r="D10" s="11"/>
      <c r="E10" s="11"/>
    </row>
    <row r="11" spans="1:8" ht="16.5" x14ac:dyDescent="0.45">
      <c r="A11" s="14" t="s">
        <v>0</v>
      </c>
      <c r="B11" s="11"/>
      <c r="C11" s="11"/>
      <c r="D11" s="11"/>
      <c r="E11" s="11"/>
    </row>
  </sheetData>
  <hyperlinks>
    <hyperlink ref="A11" location="Contents!A1" display="Contents" xr:uid="{21A5EF1C-D64A-4821-8FA8-41867124CBEF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C421-420D-4C01-8E68-E6DAF977F56A}">
  <dimension ref="A1:M23"/>
  <sheetViews>
    <sheetView workbookViewId="0">
      <selection activeCell="A2" sqref="A2"/>
    </sheetView>
  </sheetViews>
  <sheetFormatPr defaultRowHeight="16.5" x14ac:dyDescent="0.45"/>
  <cols>
    <col min="1" max="1" width="10.54296875" style="11" bestFit="1" customWidth="1"/>
    <col min="2" max="2" width="15" style="11" bestFit="1" customWidth="1"/>
    <col min="3" max="3" width="8.1796875" style="11" bestFit="1" customWidth="1"/>
    <col min="4" max="4" width="17.54296875" style="11" bestFit="1" customWidth="1"/>
    <col min="5" max="5" width="11.7265625" style="11" bestFit="1" customWidth="1"/>
    <col min="6" max="6" width="8.26953125" style="6" bestFit="1" customWidth="1"/>
    <col min="7" max="7" width="11.54296875" style="6" bestFit="1" customWidth="1"/>
    <col min="8" max="13" width="9.1796875" style="6"/>
  </cols>
  <sheetData>
    <row r="1" spans="1:8" x14ac:dyDescent="0.45">
      <c r="A1" s="11" t="s">
        <v>355</v>
      </c>
    </row>
    <row r="2" spans="1:8" x14ac:dyDescent="0.45">
      <c r="F2" s="11"/>
      <c r="G2" s="11"/>
      <c r="H2" s="11"/>
    </row>
    <row r="3" spans="1:8" x14ac:dyDescent="0.45">
      <c r="B3" s="11" t="s">
        <v>88</v>
      </c>
      <c r="C3" s="11" t="s">
        <v>90</v>
      </c>
      <c r="D3" s="11" t="s">
        <v>92</v>
      </c>
      <c r="E3" s="11" t="s">
        <v>91</v>
      </c>
      <c r="F3" s="11" t="s">
        <v>89</v>
      </c>
      <c r="G3" s="11" t="s">
        <v>93</v>
      </c>
      <c r="H3" s="11"/>
    </row>
    <row r="4" spans="1:8" x14ac:dyDescent="0.45">
      <c r="A4" s="11" t="s">
        <v>429</v>
      </c>
      <c r="B4" s="43">
        <v>0.42165966144434835</v>
      </c>
      <c r="C4" s="43">
        <v>0.4079915985726385</v>
      </c>
      <c r="D4" s="43">
        <v>8.2431887130637441E-2</v>
      </c>
      <c r="E4" s="43">
        <v>5.1675407151372539E-2</v>
      </c>
      <c r="F4" s="43">
        <v>3.109177672681239E-2</v>
      </c>
      <c r="G4" s="43">
        <v>5.1496689741907745E-3</v>
      </c>
      <c r="H4" s="43"/>
    </row>
    <row r="5" spans="1:8" x14ac:dyDescent="0.45">
      <c r="A5" s="11" t="s">
        <v>430</v>
      </c>
      <c r="B5" s="43">
        <v>0.32935034405427743</v>
      </c>
      <c r="C5" s="43">
        <v>0.42255670405798196</v>
      </c>
      <c r="D5" s="43">
        <v>0.16187101851310515</v>
      </c>
      <c r="E5" s="43">
        <v>5.1078994463003687E-2</v>
      </c>
      <c r="F5" s="43">
        <v>2.4892034085072241E-2</v>
      </c>
      <c r="G5" s="43">
        <v>1.0250904826559477E-2</v>
      </c>
      <c r="H5" s="43"/>
    </row>
    <row r="6" spans="1:8" x14ac:dyDescent="0.45">
      <c r="A6" s="11" t="s">
        <v>431</v>
      </c>
      <c r="B6" s="43">
        <v>0.30465985137491902</v>
      </c>
      <c r="C6" s="43">
        <v>0.42405703332402583</v>
      </c>
      <c r="D6" s="43">
        <v>0.18240963233700169</v>
      </c>
      <c r="E6" s="43">
        <v>5.2708187227267132E-2</v>
      </c>
      <c r="F6" s="43">
        <v>2.4096833289644747E-2</v>
      </c>
      <c r="G6" s="43">
        <v>1.2068462447141669E-2</v>
      </c>
      <c r="H6" s="43"/>
    </row>
    <row r="7" spans="1:8" x14ac:dyDescent="0.45">
      <c r="A7" s="11" t="s">
        <v>432</v>
      </c>
      <c r="B7" s="43">
        <v>0.40368749151884958</v>
      </c>
      <c r="C7" s="43">
        <v>0.42421454975385514</v>
      </c>
      <c r="D7" s="43">
        <v>8.4102219986298216E-2</v>
      </c>
      <c r="E7" s="43">
        <v>5.0684086625359268E-2</v>
      </c>
      <c r="F7" s="43">
        <v>3.1429115441769705E-2</v>
      </c>
      <c r="G7" s="43">
        <v>5.8825366738680437E-3</v>
      </c>
      <c r="H7" s="43"/>
    </row>
    <row r="8" spans="1:8" x14ac:dyDescent="0.45">
      <c r="B8" s="34"/>
      <c r="F8" s="11"/>
      <c r="G8" s="20"/>
      <c r="H8" s="11"/>
    </row>
    <row r="9" spans="1:8" x14ac:dyDescent="0.45">
      <c r="F9" s="11"/>
      <c r="G9" s="11"/>
      <c r="H9" s="11"/>
    </row>
    <row r="10" spans="1:8" x14ac:dyDescent="0.45">
      <c r="A10" s="11" t="s">
        <v>50</v>
      </c>
    </row>
    <row r="12" spans="1:8" x14ac:dyDescent="0.45">
      <c r="A12" s="14" t="s">
        <v>0</v>
      </c>
    </row>
    <row r="15" spans="1:8" x14ac:dyDescent="0.45">
      <c r="B15" s="51"/>
      <c r="C15" s="51"/>
      <c r="D15" s="51"/>
      <c r="E15" s="51"/>
      <c r="F15" s="51"/>
      <c r="G15" s="51"/>
      <c r="H15" s="45"/>
    </row>
    <row r="16" spans="1:8" x14ac:dyDescent="0.45">
      <c r="B16" s="51"/>
      <c r="C16" s="51"/>
      <c r="D16" s="51"/>
      <c r="E16" s="51"/>
      <c r="F16" s="51"/>
      <c r="G16" s="51"/>
      <c r="H16" s="45"/>
    </row>
    <row r="17" spans="2:8" x14ac:dyDescent="0.45">
      <c r="B17" s="51"/>
      <c r="C17" s="51"/>
      <c r="D17" s="51"/>
      <c r="E17" s="51"/>
      <c r="F17" s="51"/>
      <c r="G17" s="51"/>
      <c r="H17" s="45"/>
    </row>
    <row r="18" spans="2:8" x14ac:dyDescent="0.45">
      <c r="B18" s="51"/>
      <c r="C18" s="51"/>
      <c r="D18" s="51"/>
      <c r="E18" s="51"/>
      <c r="F18" s="51"/>
      <c r="G18" s="51"/>
      <c r="H18" s="45"/>
    </row>
    <row r="19" spans="2:8" x14ac:dyDescent="0.45">
      <c r="F19" s="11"/>
      <c r="G19" s="11"/>
    </row>
    <row r="20" spans="2:8" x14ac:dyDescent="0.45">
      <c r="F20" s="11"/>
      <c r="G20" s="11"/>
    </row>
    <row r="21" spans="2:8" x14ac:dyDescent="0.45">
      <c r="F21" s="11"/>
      <c r="G21" s="11"/>
    </row>
    <row r="22" spans="2:8" x14ac:dyDescent="0.45">
      <c r="F22" s="11"/>
      <c r="G22" s="11"/>
    </row>
    <row r="23" spans="2:8" x14ac:dyDescent="0.45">
      <c r="F23" s="11"/>
      <c r="G23" s="11"/>
    </row>
  </sheetData>
  <hyperlinks>
    <hyperlink ref="A12" location="Contents!A1" display="Contents" xr:uid="{03D62705-AA22-453B-B1C1-57522DEB331C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32EC-39CC-41DA-85DA-62B39B4C4C26}">
  <dimension ref="A1:I12"/>
  <sheetViews>
    <sheetView workbookViewId="0"/>
  </sheetViews>
  <sheetFormatPr defaultRowHeight="16.5" x14ac:dyDescent="0.45"/>
  <cols>
    <col min="1" max="1" width="33.453125" style="11" bestFit="1" customWidth="1"/>
    <col min="2" max="2" width="15" style="11" bestFit="1" customWidth="1"/>
    <col min="3" max="3" width="8.81640625" style="11" bestFit="1" customWidth="1"/>
    <col min="4" max="4" width="8.26953125" style="11" bestFit="1" customWidth="1"/>
    <col min="5" max="5" width="11.7265625" style="11" bestFit="1" customWidth="1"/>
    <col min="6" max="6" width="11.54296875" style="11" bestFit="1" customWidth="1"/>
    <col min="7" max="7" width="30.26953125" style="11" bestFit="1" customWidth="1"/>
    <col min="8" max="9" width="9.1796875" style="6"/>
  </cols>
  <sheetData>
    <row r="1" spans="1:7" x14ac:dyDescent="0.45">
      <c r="A1" s="11" t="s">
        <v>356</v>
      </c>
    </row>
    <row r="3" spans="1:7" x14ac:dyDescent="0.45">
      <c r="A3" s="11" t="s">
        <v>307</v>
      </c>
      <c r="B3" s="11" t="s">
        <v>2</v>
      </c>
    </row>
    <row r="4" spans="1:7" x14ac:dyDescent="0.45">
      <c r="A4" s="11" t="s">
        <v>88</v>
      </c>
      <c r="B4" s="23">
        <v>0.62703804947520503</v>
      </c>
    </row>
    <row r="5" spans="1:7" x14ac:dyDescent="0.45">
      <c r="A5" s="11" t="s">
        <v>90</v>
      </c>
      <c r="B5" s="23">
        <v>0.36400497871100818</v>
      </c>
      <c r="C5" s="30"/>
      <c r="D5" s="30"/>
      <c r="E5" s="30"/>
      <c r="F5" s="35"/>
      <c r="G5" s="20"/>
    </row>
    <row r="6" spans="1:7" x14ac:dyDescent="0.45">
      <c r="A6" s="11" t="s">
        <v>89</v>
      </c>
      <c r="B6" s="23">
        <v>4.6314959378779275E-3</v>
      </c>
      <c r="C6" s="30"/>
      <c r="D6" s="35"/>
      <c r="E6" s="35"/>
      <c r="F6" s="35"/>
      <c r="G6" s="20"/>
    </row>
    <row r="7" spans="1:7" x14ac:dyDescent="0.45">
      <c r="A7" s="11" t="s">
        <v>91</v>
      </c>
      <c r="B7" s="23">
        <v>4.325475875908865E-3</v>
      </c>
      <c r="C7" s="30"/>
      <c r="D7" s="30"/>
      <c r="E7" s="30"/>
      <c r="F7" s="30"/>
      <c r="G7" s="20"/>
    </row>
    <row r="8" spans="1:7" x14ac:dyDescent="0.45">
      <c r="A8" s="11" t="s">
        <v>93</v>
      </c>
      <c r="B8" s="35">
        <v>0</v>
      </c>
    </row>
    <row r="10" spans="1:7" x14ac:dyDescent="0.45">
      <c r="A10" s="11" t="s">
        <v>50</v>
      </c>
    </row>
    <row r="12" spans="1:7" x14ac:dyDescent="0.45">
      <c r="A12" s="14" t="s">
        <v>0</v>
      </c>
    </row>
  </sheetData>
  <hyperlinks>
    <hyperlink ref="A12" location="Contents!A1" display="Contents" xr:uid="{86570CA8-A4EB-4B22-AB15-DBA38D27B3AD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F016-B169-483F-A567-D34B0AE6F001}">
  <dimension ref="A1:K10"/>
  <sheetViews>
    <sheetView workbookViewId="0">
      <selection activeCell="A2" sqref="A2"/>
    </sheetView>
  </sheetViews>
  <sheetFormatPr defaultRowHeight="16.5" x14ac:dyDescent="0.45"/>
  <cols>
    <col min="1" max="1" width="33.453125" style="11" bestFit="1" customWidth="1"/>
    <col min="2" max="2" width="15" style="11" bestFit="1" customWidth="1"/>
    <col min="3" max="3" width="8.1796875" style="11" bestFit="1" customWidth="1"/>
    <col min="4" max="4" width="9" style="11" bestFit="1" customWidth="1"/>
    <col min="5" max="5" width="11.7265625" style="11" bestFit="1" customWidth="1"/>
    <col min="6" max="6" width="11.54296875" style="11" bestFit="1" customWidth="1"/>
    <col min="7" max="7" width="30.26953125" style="11" bestFit="1" customWidth="1"/>
    <col min="8" max="8" width="10.26953125" style="6" bestFit="1" customWidth="1"/>
    <col min="9" max="9" width="13.7265625" bestFit="1" customWidth="1"/>
  </cols>
  <sheetData>
    <row r="1" spans="1:11" x14ac:dyDescent="0.45">
      <c r="A1" s="11" t="s">
        <v>357</v>
      </c>
      <c r="K1" s="3"/>
    </row>
    <row r="2" spans="1:11" x14ac:dyDescent="0.45">
      <c r="F2" s="18"/>
    </row>
    <row r="3" spans="1:11" x14ac:dyDescent="0.45">
      <c r="A3" s="23"/>
      <c r="B3" s="23" t="s">
        <v>88</v>
      </c>
      <c r="C3" s="11" t="s">
        <v>90</v>
      </c>
      <c r="D3" s="11" t="s">
        <v>89</v>
      </c>
      <c r="E3" s="11" t="s">
        <v>91</v>
      </c>
      <c r="F3" s="11" t="s">
        <v>93</v>
      </c>
      <c r="I3" s="1"/>
    </row>
    <row r="4" spans="1:11" x14ac:dyDescent="0.45">
      <c r="A4" s="23" t="s">
        <v>94</v>
      </c>
      <c r="B4" s="23">
        <v>0.74406005162396593</v>
      </c>
      <c r="C4" s="23">
        <v>0.25586698163974497</v>
      </c>
      <c r="D4" s="34">
        <v>1.8241684072273552E-5</v>
      </c>
      <c r="E4" s="30">
        <v>5.4725052216820659E-5</v>
      </c>
      <c r="F4" s="35">
        <v>0</v>
      </c>
      <c r="G4" s="20"/>
      <c r="H4" s="8"/>
      <c r="I4" s="2"/>
    </row>
    <row r="5" spans="1:11" x14ac:dyDescent="0.45">
      <c r="A5" s="23" t="s">
        <v>179</v>
      </c>
      <c r="B5" s="23">
        <v>0.57667923117943853</v>
      </c>
      <c r="C5" s="23">
        <v>0.42332076882056141</v>
      </c>
      <c r="D5" s="35">
        <v>0</v>
      </c>
      <c r="E5" s="35">
        <v>0</v>
      </c>
      <c r="F5" s="35">
        <v>0</v>
      </c>
      <c r="G5" s="20"/>
      <c r="H5" s="8"/>
      <c r="I5" s="2"/>
    </row>
    <row r="6" spans="1:11" x14ac:dyDescent="0.45">
      <c r="A6" s="23" t="s">
        <v>180</v>
      </c>
      <c r="B6" s="23">
        <v>0.46220042565004166</v>
      </c>
      <c r="C6" s="23">
        <v>0.25687054686777089</v>
      </c>
      <c r="D6" s="23">
        <v>0.14546127509947257</v>
      </c>
      <c r="E6" s="23">
        <v>0.13546775238271491</v>
      </c>
      <c r="F6" s="35">
        <v>0</v>
      </c>
      <c r="G6" s="20"/>
      <c r="H6" s="8"/>
      <c r="I6" s="2"/>
    </row>
    <row r="8" spans="1:11" x14ac:dyDescent="0.45">
      <c r="A8" s="11" t="s">
        <v>50</v>
      </c>
    </row>
    <row r="10" spans="1:11" x14ac:dyDescent="0.45">
      <c r="A10" s="14" t="s">
        <v>0</v>
      </c>
    </row>
  </sheetData>
  <hyperlinks>
    <hyperlink ref="A10" location="Contents!A1" display="Contents" xr:uid="{B8213716-E92C-4C8B-B558-1625E3EFED48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F782-997E-407C-9640-7E706CD52F8F}">
  <dimension ref="A1:H17"/>
  <sheetViews>
    <sheetView workbookViewId="0">
      <selection activeCell="A2" sqref="A2"/>
    </sheetView>
  </sheetViews>
  <sheetFormatPr defaultRowHeight="14.5" x14ac:dyDescent="0.35"/>
  <cols>
    <col min="1" max="1" width="31.81640625" bestFit="1" customWidth="1"/>
    <col min="2" max="2" width="35.26953125" bestFit="1" customWidth="1"/>
    <col min="3" max="3" width="16.7265625" bestFit="1" customWidth="1"/>
    <col min="4" max="4" width="10.54296875" bestFit="1" customWidth="1"/>
    <col min="5" max="5" width="10" bestFit="1" customWidth="1"/>
    <col min="6" max="6" width="13.54296875" bestFit="1" customWidth="1"/>
    <col min="7" max="7" width="13.453125" bestFit="1" customWidth="1"/>
    <col min="8" max="8" width="22.54296875" bestFit="1" customWidth="1"/>
  </cols>
  <sheetData>
    <row r="1" spans="1:8" ht="16.5" x14ac:dyDescent="0.45">
      <c r="A1" s="11" t="s">
        <v>359</v>
      </c>
      <c r="B1" s="11"/>
      <c r="C1" s="11"/>
      <c r="D1" s="11"/>
      <c r="E1" s="11"/>
    </row>
    <row r="2" spans="1:8" ht="16.5" x14ac:dyDescent="0.45">
      <c r="A2" s="11"/>
      <c r="B2" s="11"/>
      <c r="C2" s="11"/>
      <c r="D2" s="11"/>
      <c r="E2" s="11"/>
    </row>
    <row r="3" spans="1:8" ht="16.5" x14ac:dyDescent="0.45">
      <c r="A3" s="29" t="s">
        <v>84</v>
      </c>
      <c r="B3" s="29" t="s">
        <v>163</v>
      </c>
      <c r="C3" s="29" t="s">
        <v>88</v>
      </c>
      <c r="D3" s="29" t="s">
        <v>90</v>
      </c>
      <c r="E3" s="29" t="s">
        <v>89</v>
      </c>
      <c r="F3" s="29" t="s">
        <v>91</v>
      </c>
      <c r="G3" s="29" t="s">
        <v>93</v>
      </c>
      <c r="H3" s="29" t="s">
        <v>178</v>
      </c>
    </row>
    <row r="4" spans="1:8" ht="16.5" x14ac:dyDescent="0.45">
      <c r="A4" s="29" t="s">
        <v>85</v>
      </c>
      <c r="B4" s="29" t="s">
        <v>94</v>
      </c>
      <c r="C4" s="29">
        <v>80201</v>
      </c>
      <c r="D4" s="29">
        <v>11144</v>
      </c>
      <c r="E4" s="29">
        <v>2</v>
      </c>
      <c r="F4" s="29">
        <v>6</v>
      </c>
      <c r="G4" s="29">
        <v>0</v>
      </c>
      <c r="H4" s="29">
        <v>91353</v>
      </c>
    </row>
    <row r="5" spans="1:8" ht="16.5" x14ac:dyDescent="0.45">
      <c r="A5" s="29" t="s">
        <v>85</v>
      </c>
      <c r="B5" s="29" t="s">
        <v>179</v>
      </c>
      <c r="C5" s="29">
        <v>122800</v>
      </c>
      <c r="D5" s="29">
        <v>35921</v>
      </c>
      <c r="E5" s="29">
        <v>0</v>
      </c>
      <c r="F5" s="29">
        <v>0</v>
      </c>
      <c r="G5" s="29">
        <v>0</v>
      </c>
      <c r="H5" s="29">
        <v>158721</v>
      </c>
    </row>
    <row r="6" spans="1:8" ht="16.5" x14ac:dyDescent="0.45">
      <c r="A6" s="29" t="s">
        <v>85</v>
      </c>
      <c r="B6" s="29" t="s">
        <v>180</v>
      </c>
      <c r="C6" s="29">
        <v>4970</v>
      </c>
      <c r="D6" s="29">
        <v>1477</v>
      </c>
      <c r="E6" s="29">
        <v>1162</v>
      </c>
      <c r="F6" s="29">
        <v>1166</v>
      </c>
      <c r="G6" s="29">
        <v>0</v>
      </c>
      <c r="H6" s="29">
        <v>8775</v>
      </c>
    </row>
    <row r="7" spans="1:8" ht="16.5" x14ac:dyDescent="0.45">
      <c r="A7" s="29" t="s">
        <v>86</v>
      </c>
      <c r="B7" s="29" t="s">
        <v>94</v>
      </c>
      <c r="C7" s="29">
        <v>0</v>
      </c>
      <c r="D7" s="29">
        <v>16909</v>
      </c>
      <c r="E7" s="29">
        <v>0</v>
      </c>
      <c r="F7" s="29">
        <v>0</v>
      </c>
      <c r="G7" s="29">
        <v>0</v>
      </c>
      <c r="H7" s="29">
        <v>16909</v>
      </c>
    </row>
    <row r="8" spans="1:8" ht="16.5" x14ac:dyDescent="0.45">
      <c r="A8" s="29" t="s">
        <v>86</v>
      </c>
      <c r="B8" s="29" t="s">
        <v>179</v>
      </c>
      <c r="C8" s="29">
        <v>0</v>
      </c>
      <c r="D8" s="29">
        <v>56956</v>
      </c>
      <c r="E8" s="29">
        <v>0</v>
      </c>
      <c r="F8" s="29">
        <v>0</v>
      </c>
      <c r="G8" s="29">
        <v>0</v>
      </c>
      <c r="H8" s="29">
        <v>56956</v>
      </c>
    </row>
    <row r="9" spans="1:8" ht="16.5" x14ac:dyDescent="0.45">
      <c r="A9" s="29" t="s">
        <v>86</v>
      </c>
      <c r="B9" s="29" t="s">
        <v>180</v>
      </c>
      <c r="C9" s="29">
        <v>9</v>
      </c>
      <c r="D9" s="29">
        <v>1272</v>
      </c>
      <c r="E9" s="29">
        <v>389</v>
      </c>
      <c r="F9" s="29">
        <v>277</v>
      </c>
      <c r="G9" s="29">
        <v>0</v>
      </c>
      <c r="H9" s="29">
        <v>1947</v>
      </c>
    </row>
    <row r="10" spans="1:8" ht="16.5" x14ac:dyDescent="0.45">
      <c r="A10" s="29" t="s">
        <v>87</v>
      </c>
      <c r="B10" s="29" t="s">
        <v>94</v>
      </c>
      <c r="C10" s="29">
        <v>1377</v>
      </c>
      <c r="D10" s="29">
        <v>0</v>
      </c>
      <c r="E10" s="29">
        <v>0</v>
      </c>
      <c r="F10" s="29">
        <v>0</v>
      </c>
      <c r="G10" s="29">
        <v>0</v>
      </c>
      <c r="H10" s="29">
        <v>1377</v>
      </c>
    </row>
    <row r="11" spans="1:8" ht="16.5" x14ac:dyDescent="0.45">
      <c r="A11" s="29" t="s">
        <v>87</v>
      </c>
      <c r="B11" s="29" t="s">
        <v>179</v>
      </c>
      <c r="C11" s="29">
        <v>3724</v>
      </c>
      <c r="D11" s="29">
        <v>0</v>
      </c>
      <c r="E11" s="29">
        <v>0</v>
      </c>
      <c r="F11" s="29">
        <v>0</v>
      </c>
      <c r="G11" s="29">
        <v>0</v>
      </c>
      <c r="H11" s="29">
        <v>3724</v>
      </c>
    </row>
    <row r="12" spans="1:8" ht="16.5" x14ac:dyDescent="0.45">
      <c r="A12" s="29" t="s">
        <v>87</v>
      </c>
      <c r="B12" s="29" t="s">
        <v>180</v>
      </c>
      <c r="C12" s="29">
        <v>16</v>
      </c>
      <c r="D12" s="29">
        <v>27</v>
      </c>
      <c r="E12" s="29">
        <v>21</v>
      </c>
      <c r="F12" s="29">
        <v>21</v>
      </c>
      <c r="G12" s="29">
        <v>0</v>
      </c>
      <c r="H12" s="29">
        <v>85</v>
      </c>
    </row>
    <row r="13" spans="1:8" ht="16.5" x14ac:dyDescent="0.45">
      <c r="A13" s="29" t="s">
        <v>170</v>
      </c>
      <c r="B13" s="29"/>
      <c r="C13" s="29">
        <v>213097</v>
      </c>
      <c r="D13" s="29">
        <v>123706</v>
      </c>
      <c r="E13" s="29">
        <v>1574</v>
      </c>
      <c r="F13" s="29">
        <v>1470</v>
      </c>
      <c r="G13" s="29">
        <v>0</v>
      </c>
      <c r="H13" s="29">
        <v>339847</v>
      </c>
    </row>
    <row r="14" spans="1:8" ht="16.5" x14ac:dyDescent="0.45">
      <c r="A14" s="11"/>
      <c r="B14" s="11"/>
      <c r="C14" s="11"/>
      <c r="D14" s="11"/>
      <c r="E14" s="11"/>
    </row>
    <row r="15" spans="1:8" ht="16.5" x14ac:dyDescent="0.45">
      <c r="A15" s="11" t="s">
        <v>50</v>
      </c>
      <c r="B15" s="11"/>
      <c r="C15" s="11"/>
      <c r="D15" s="11"/>
      <c r="E15" s="11"/>
    </row>
    <row r="16" spans="1:8" ht="16.5" x14ac:dyDescent="0.45">
      <c r="A16" s="11"/>
      <c r="B16" s="11"/>
      <c r="C16" s="11"/>
      <c r="D16" s="11"/>
      <c r="E16" s="11"/>
    </row>
    <row r="17" spans="1:5" ht="16.5" x14ac:dyDescent="0.45">
      <c r="A17" s="14" t="s">
        <v>0</v>
      </c>
      <c r="B17" s="11"/>
      <c r="C17" s="11"/>
      <c r="D17" s="11"/>
      <c r="E17" s="11"/>
    </row>
  </sheetData>
  <hyperlinks>
    <hyperlink ref="A17" location="Contents!A1" display="Contents" xr:uid="{0118AB5D-CB06-4791-8B4E-3C0AF961878A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A4FF-8E82-47D3-9203-AEE963A751FC}">
  <dimension ref="A1:H13"/>
  <sheetViews>
    <sheetView workbookViewId="0"/>
  </sheetViews>
  <sheetFormatPr defaultRowHeight="16.5" x14ac:dyDescent="0.45"/>
  <cols>
    <col min="1" max="1" width="17.54296875" style="11" bestFit="1" customWidth="1"/>
    <col min="2" max="2" width="14.7265625" style="11" bestFit="1" customWidth="1"/>
    <col min="3" max="8" width="9.1796875" style="11"/>
  </cols>
  <sheetData>
    <row r="1" spans="1:2" x14ac:dyDescent="0.45">
      <c r="A1" s="11" t="s">
        <v>360</v>
      </c>
    </row>
    <row r="3" spans="1:2" x14ac:dyDescent="0.45">
      <c r="A3" s="11" t="s">
        <v>307</v>
      </c>
      <c r="B3" s="11" t="s">
        <v>2</v>
      </c>
    </row>
    <row r="4" spans="1:2" x14ac:dyDescent="0.45">
      <c r="A4" s="11" t="s">
        <v>90</v>
      </c>
      <c r="B4" s="23">
        <v>0.46660328024720704</v>
      </c>
    </row>
    <row r="5" spans="1:2" x14ac:dyDescent="0.45">
      <c r="A5" s="11" t="s">
        <v>91</v>
      </c>
      <c r="B5" s="23">
        <v>0.18801996672212978</v>
      </c>
    </row>
    <row r="6" spans="1:2" x14ac:dyDescent="0.45">
      <c r="A6" s="11" t="s">
        <v>89</v>
      </c>
      <c r="B6" s="23">
        <v>0.18183979082481577</v>
      </c>
    </row>
    <row r="7" spans="1:2" x14ac:dyDescent="0.45">
      <c r="A7" s="11" t="s">
        <v>88</v>
      </c>
      <c r="B7" s="23">
        <v>0.15521749465177087</v>
      </c>
    </row>
    <row r="8" spans="1:2" x14ac:dyDescent="0.45">
      <c r="A8" s="11" t="s">
        <v>93</v>
      </c>
      <c r="B8" s="23">
        <v>5.2293796054195384E-3</v>
      </c>
    </row>
    <row r="9" spans="1:2" x14ac:dyDescent="0.45">
      <c r="A9" s="11" t="s">
        <v>92</v>
      </c>
      <c r="B9" s="23">
        <v>3.0900879486570002E-3</v>
      </c>
    </row>
    <row r="11" spans="1:2" x14ac:dyDescent="0.45">
      <c r="A11" s="11" t="s">
        <v>50</v>
      </c>
    </row>
    <row r="13" spans="1:2" x14ac:dyDescent="0.45">
      <c r="A13" s="14" t="s">
        <v>0</v>
      </c>
    </row>
  </sheetData>
  <hyperlinks>
    <hyperlink ref="A13" location="Contents!A1" display="Contents" xr:uid="{AF9982F1-7001-46E2-9DCE-7F5B972C63CF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1929-7647-4057-AD99-E9781E6C5A93}">
  <dimension ref="A1:S10"/>
  <sheetViews>
    <sheetView workbookViewId="0">
      <selection activeCell="A2" sqref="A2"/>
    </sheetView>
  </sheetViews>
  <sheetFormatPr defaultRowHeight="16.5" x14ac:dyDescent="0.45"/>
  <cols>
    <col min="1" max="1" width="30.26953125" style="11" bestFit="1" customWidth="1"/>
    <col min="2" max="2" width="15" style="11" bestFit="1" customWidth="1"/>
    <col min="3" max="3" width="8.1796875" style="11" bestFit="1" customWidth="1"/>
    <col min="4" max="4" width="8.26953125" style="11" bestFit="1" customWidth="1"/>
    <col min="5" max="5" width="11.7265625" style="11" bestFit="1" customWidth="1"/>
    <col min="6" max="6" width="11.54296875" style="11" bestFit="1" customWidth="1"/>
    <col min="7" max="7" width="17.54296875" style="11" bestFit="1" customWidth="1"/>
    <col min="8" max="11" width="9.1796875" style="11"/>
  </cols>
  <sheetData>
    <row r="1" spans="1:19" x14ac:dyDescent="0.45">
      <c r="A1" s="11" t="s">
        <v>361</v>
      </c>
    </row>
    <row r="3" spans="1:19" x14ac:dyDescent="0.45">
      <c r="B3" s="11" t="s">
        <v>88</v>
      </c>
      <c r="C3" s="11" t="s">
        <v>90</v>
      </c>
      <c r="D3" s="11" t="s">
        <v>89</v>
      </c>
      <c r="E3" s="11" t="s">
        <v>91</v>
      </c>
      <c r="F3" s="11" t="s">
        <v>93</v>
      </c>
      <c r="G3" s="11" t="s">
        <v>92</v>
      </c>
    </row>
    <row r="4" spans="1:19" x14ac:dyDescent="0.45">
      <c r="A4" s="11" t="s">
        <v>181</v>
      </c>
      <c r="B4" s="23">
        <v>0.15051661547053896</v>
      </c>
      <c r="C4" s="23">
        <v>0.44847807874895279</v>
      </c>
      <c r="D4" s="23">
        <v>0.20469142697570511</v>
      </c>
      <c r="E4" s="23">
        <v>0.19435911756492599</v>
      </c>
      <c r="F4" s="23">
        <v>1.9547612398771292E-3</v>
      </c>
      <c r="G4" s="35">
        <v>0</v>
      </c>
    </row>
    <row r="5" spans="1:19" x14ac:dyDescent="0.45">
      <c r="A5" s="11" t="s">
        <v>182</v>
      </c>
      <c r="B5" s="23">
        <v>0.18159806295399517</v>
      </c>
      <c r="C5" s="23">
        <v>0.5714285714285714</v>
      </c>
      <c r="D5" s="23">
        <v>7.5060532687651338E-2</v>
      </c>
      <c r="E5" s="23">
        <v>0.15012106537530268</v>
      </c>
      <c r="F5" s="23">
        <v>2.1791767554479417E-2</v>
      </c>
      <c r="G5" s="35">
        <v>0</v>
      </c>
    </row>
    <row r="6" spans="1:19" x14ac:dyDescent="0.45">
      <c r="A6" s="11" t="s">
        <v>183</v>
      </c>
      <c r="B6" s="23">
        <v>0.18309859154929578</v>
      </c>
      <c r="C6" s="23">
        <v>0.568075117370892</v>
      </c>
      <c r="D6" s="23">
        <v>4.6948356807511738E-3</v>
      </c>
      <c r="E6" s="23">
        <v>0.15492957746478872</v>
      </c>
      <c r="F6" s="23">
        <v>2.8169014084507043E-2</v>
      </c>
      <c r="G6" s="23">
        <v>6.1032863849765258E-2</v>
      </c>
    </row>
    <row r="8" spans="1:19" x14ac:dyDescent="0.45">
      <c r="A8" s="11" t="s">
        <v>50</v>
      </c>
      <c r="L8" s="11"/>
      <c r="M8" s="11"/>
      <c r="N8" s="11"/>
      <c r="O8" s="11"/>
      <c r="P8" s="11"/>
      <c r="Q8" s="11"/>
      <c r="R8" s="11"/>
      <c r="S8" s="11"/>
    </row>
    <row r="9" spans="1:19" x14ac:dyDescent="0.45">
      <c r="L9" s="11"/>
      <c r="M9" s="11"/>
      <c r="N9" s="11"/>
      <c r="O9" s="11"/>
      <c r="P9" s="11"/>
      <c r="Q9" s="11"/>
      <c r="R9" s="11"/>
      <c r="S9" s="11"/>
    </row>
    <row r="10" spans="1:19" x14ac:dyDescent="0.45">
      <c r="A10" s="14" t="s">
        <v>0</v>
      </c>
      <c r="L10" s="11"/>
      <c r="M10" s="11"/>
      <c r="N10" s="11"/>
      <c r="O10" s="11"/>
      <c r="P10" s="11"/>
      <c r="Q10" s="11"/>
      <c r="R10" s="11"/>
      <c r="S10" s="11"/>
    </row>
  </sheetData>
  <hyperlinks>
    <hyperlink ref="A10" location="Contents!A1" display="Contents" xr:uid="{5210BE3A-4FEC-4A65-8F37-59A939196DD1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5222E-7462-42EA-B1BC-9E0A31236AD4}">
  <dimension ref="A1:Q11"/>
  <sheetViews>
    <sheetView workbookViewId="0">
      <selection activeCell="A2" sqref="A2"/>
    </sheetView>
  </sheetViews>
  <sheetFormatPr defaultRowHeight="16.5" x14ac:dyDescent="0.45"/>
  <cols>
    <col min="1" max="1" width="30.26953125" style="11" bestFit="1" customWidth="1"/>
    <col min="2" max="2" width="15" style="11" bestFit="1" customWidth="1"/>
    <col min="3" max="3" width="8.1796875" style="11" bestFit="1" customWidth="1"/>
    <col min="4" max="4" width="8.26953125" style="11" bestFit="1" customWidth="1"/>
    <col min="5" max="5" width="11.7265625" style="11" bestFit="1" customWidth="1"/>
    <col min="6" max="6" width="11.54296875" style="11" bestFit="1" customWidth="1"/>
    <col min="7" max="7" width="17.54296875" style="11" bestFit="1" customWidth="1"/>
    <col min="8" max="8" width="20.7265625" style="11" bestFit="1" customWidth="1"/>
    <col min="9" max="11" width="9.1796875" style="11"/>
  </cols>
  <sheetData>
    <row r="1" spans="1:17" x14ac:dyDescent="0.45">
      <c r="A1" s="11" t="s">
        <v>362</v>
      </c>
    </row>
    <row r="3" spans="1:17" x14ac:dyDescent="0.45">
      <c r="A3" s="11" t="s">
        <v>163</v>
      </c>
      <c r="B3" s="11" t="s">
        <v>88</v>
      </c>
      <c r="C3" s="11" t="s">
        <v>90</v>
      </c>
      <c r="D3" s="11" t="s">
        <v>89</v>
      </c>
      <c r="E3" s="11" t="s">
        <v>91</v>
      </c>
      <c r="F3" s="11" t="s">
        <v>93</v>
      </c>
      <c r="G3" s="11" t="s">
        <v>92</v>
      </c>
      <c r="H3" s="11" t="s">
        <v>178</v>
      </c>
    </row>
    <row r="4" spans="1:17" x14ac:dyDescent="0.45">
      <c r="A4" s="11" t="s">
        <v>181</v>
      </c>
      <c r="B4" s="29">
        <v>539</v>
      </c>
      <c r="C4" s="29">
        <v>1606</v>
      </c>
      <c r="D4" s="29">
        <v>733</v>
      </c>
      <c r="E4" s="29">
        <v>696</v>
      </c>
      <c r="F4" s="29">
        <v>7</v>
      </c>
      <c r="G4" s="29">
        <v>0</v>
      </c>
      <c r="H4" s="29">
        <v>3581</v>
      </c>
    </row>
    <row r="5" spans="1:17" x14ac:dyDescent="0.45">
      <c r="A5" s="11" t="s">
        <v>182</v>
      </c>
      <c r="B5" s="29">
        <v>75</v>
      </c>
      <c r="C5" s="29">
        <v>236</v>
      </c>
      <c r="D5" s="29">
        <v>31</v>
      </c>
      <c r="E5" s="29">
        <v>62</v>
      </c>
      <c r="F5" s="29">
        <v>9</v>
      </c>
      <c r="G5" s="29">
        <v>0</v>
      </c>
      <c r="H5" s="29">
        <v>413</v>
      </c>
    </row>
    <row r="6" spans="1:17" x14ac:dyDescent="0.45">
      <c r="A6" s="11" t="s">
        <v>183</v>
      </c>
      <c r="B6" s="29">
        <v>39</v>
      </c>
      <c r="C6" s="29">
        <v>121</v>
      </c>
      <c r="D6" s="29">
        <v>1</v>
      </c>
      <c r="E6" s="29">
        <v>33</v>
      </c>
      <c r="F6" s="29">
        <v>6</v>
      </c>
      <c r="G6" s="29">
        <v>13</v>
      </c>
      <c r="H6" s="29">
        <v>213</v>
      </c>
    </row>
    <row r="7" spans="1:17" x14ac:dyDescent="0.45">
      <c r="A7" s="11" t="s">
        <v>170</v>
      </c>
      <c r="B7" s="29">
        <v>653</v>
      </c>
      <c r="C7" s="29">
        <v>1963</v>
      </c>
      <c r="D7" s="29">
        <v>765</v>
      </c>
      <c r="E7" s="29">
        <v>791</v>
      </c>
      <c r="F7" s="29">
        <v>22</v>
      </c>
      <c r="G7" s="29">
        <v>13</v>
      </c>
      <c r="H7" s="29">
        <v>4207</v>
      </c>
    </row>
    <row r="8" spans="1:17" x14ac:dyDescent="0.45">
      <c r="L8" s="11"/>
      <c r="M8" s="11"/>
      <c r="N8" s="11"/>
      <c r="O8" s="11"/>
      <c r="P8" s="11"/>
      <c r="Q8" s="11"/>
    </row>
    <row r="9" spans="1:17" x14ac:dyDescent="0.45">
      <c r="A9" s="11" t="s">
        <v>50</v>
      </c>
      <c r="L9" s="11"/>
      <c r="M9" s="11"/>
      <c r="N9" s="11"/>
      <c r="O9" s="11"/>
      <c r="P9" s="11"/>
      <c r="Q9" s="11"/>
    </row>
    <row r="10" spans="1:17" x14ac:dyDescent="0.45">
      <c r="L10" s="11"/>
      <c r="M10" s="11"/>
      <c r="N10" s="11"/>
      <c r="O10" s="11"/>
      <c r="P10" s="11"/>
      <c r="Q10" s="11"/>
    </row>
    <row r="11" spans="1:17" x14ac:dyDescent="0.45">
      <c r="A11" s="14" t="s">
        <v>0</v>
      </c>
      <c r="L11" s="11"/>
      <c r="M11" s="11"/>
      <c r="N11" s="11"/>
      <c r="O11" s="11"/>
      <c r="P11" s="11"/>
      <c r="Q11" s="11"/>
    </row>
  </sheetData>
  <hyperlinks>
    <hyperlink ref="A11" location="Contents!A1" display="Contents" xr:uid="{2C2E4440-0F0A-495E-BD10-89B165044AB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EA4A-90EE-4F6D-B9E3-D5FC8C2DE425}">
  <dimension ref="A1:H12"/>
  <sheetViews>
    <sheetView workbookViewId="0">
      <selection activeCell="A2" sqref="A2"/>
    </sheetView>
  </sheetViews>
  <sheetFormatPr defaultRowHeight="16.5" x14ac:dyDescent="0.45"/>
  <cols>
    <col min="1" max="1" width="15" style="11" bestFit="1" customWidth="1"/>
    <col min="2" max="2" width="16" style="11" bestFit="1" customWidth="1"/>
    <col min="3" max="8" width="9.1796875" style="11"/>
  </cols>
  <sheetData>
    <row r="1" spans="1:2" x14ac:dyDescent="0.45">
      <c r="A1" s="11" t="s">
        <v>363</v>
      </c>
    </row>
    <row r="3" spans="1:2" x14ac:dyDescent="0.45">
      <c r="A3" s="11" t="s">
        <v>307</v>
      </c>
      <c r="B3" s="11" t="s">
        <v>188</v>
      </c>
    </row>
    <row r="4" spans="1:2" x14ac:dyDescent="0.45">
      <c r="A4" s="11" t="s">
        <v>88</v>
      </c>
      <c r="B4" s="23">
        <v>0.65049001195950729</v>
      </c>
    </row>
    <row r="5" spans="1:2" x14ac:dyDescent="0.45">
      <c r="A5" s="11" t="s">
        <v>90</v>
      </c>
      <c r="B5" s="23">
        <v>0.3284558408776137</v>
      </c>
    </row>
    <row r="6" spans="1:2" x14ac:dyDescent="0.45">
      <c r="A6" s="11" t="s">
        <v>89</v>
      </c>
      <c r="B6" s="23">
        <v>1.1302080321236353E-2</v>
      </c>
    </row>
    <row r="7" spans="1:2" x14ac:dyDescent="0.45">
      <c r="A7" s="11" t="s">
        <v>91</v>
      </c>
      <c r="B7" s="23">
        <v>9.715870667743421E-3</v>
      </c>
    </row>
    <row r="8" spans="1:2" x14ac:dyDescent="0.45">
      <c r="A8" s="11" t="s">
        <v>93</v>
      </c>
      <c r="B8" s="23">
        <v>3.6196173899479869E-5</v>
      </c>
    </row>
    <row r="10" spans="1:2" x14ac:dyDescent="0.45">
      <c r="A10" s="11" t="s">
        <v>50</v>
      </c>
    </row>
    <row r="12" spans="1:2" x14ac:dyDescent="0.45">
      <c r="A12" s="14" t="s">
        <v>0</v>
      </c>
    </row>
  </sheetData>
  <hyperlinks>
    <hyperlink ref="A12" location="Contents!A1" display="Contents" xr:uid="{B79EBBB4-AEA1-470C-9CE7-FF0248F1D7A9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F28A0-41B8-403F-9196-1EA1D58D8254}">
  <dimension ref="A1:G9"/>
  <sheetViews>
    <sheetView workbookViewId="0">
      <selection activeCell="A2" sqref="A2"/>
    </sheetView>
  </sheetViews>
  <sheetFormatPr defaultRowHeight="14.5" x14ac:dyDescent="0.35"/>
  <cols>
    <col min="1" max="1" width="39.81640625" bestFit="1" customWidth="1"/>
    <col min="2" max="2" width="15" bestFit="1" customWidth="1"/>
    <col min="3" max="3" width="8.1796875" bestFit="1" customWidth="1"/>
    <col min="4" max="4" width="8.26953125" bestFit="1" customWidth="1"/>
    <col min="5" max="5" width="11.7265625" bestFit="1" customWidth="1"/>
    <col min="6" max="6" width="11.54296875" bestFit="1" customWidth="1"/>
    <col min="7" max="7" width="17.54296875" bestFit="1" customWidth="1"/>
  </cols>
  <sheetData>
    <row r="1" spans="1:7" ht="16.5" x14ac:dyDescent="0.45">
      <c r="A1" s="11" t="s">
        <v>364</v>
      </c>
      <c r="B1" s="11"/>
      <c r="C1" s="11"/>
      <c r="D1" s="11"/>
      <c r="E1" s="11"/>
    </row>
    <row r="2" spans="1:7" ht="16.5" x14ac:dyDescent="0.45">
      <c r="A2" s="11"/>
      <c r="B2" s="11"/>
      <c r="C2" s="11"/>
      <c r="D2" s="11"/>
      <c r="E2" s="11"/>
    </row>
    <row r="3" spans="1:7" ht="16.5" x14ac:dyDescent="0.45">
      <c r="A3" s="23"/>
      <c r="B3" s="23" t="s">
        <v>88</v>
      </c>
      <c r="C3" s="23" t="s">
        <v>90</v>
      </c>
      <c r="D3" s="23" t="s">
        <v>89</v>
      </c>
      <c r="E3" s="23" t="s">
        <v>91</v>
      </c>
      <c r="F3" s="23" t="s">
        <v>93</v>
      </c>
      <c r="G3" s="23"/>
    </row>
    <row r="4" spans="1:7" ht="16.5" x14ac:dyDescent="0.45">
      <c r="A4" s="23" t="s">
        <v>179</v>
      </c>
      <c r="B4" s="23">
        <v>0.6046079540427115</v>
      </c>
      <c r="C4" s="23">
        <v>0.39539204595728844</v>
      </c>
      <c r="D4" s="35">
        <v>0</v>
      </c>
      <c r="E4" s="35">
        <v>0</v>
      </c>
      <c r="F4" s="35">
        <v>0</v>
      </c>
      <c r="G4" s="35"/>
    </row>
    <row r="5" spans="1:7" ht="16.5" x14ac:dyDescent="0.45">
      <c r="A5" s="23" t="s">
        <v>368</v>
      </c>
      <c r="B5" s="23">
        <v>0.70175625363276817</v>
      </c>
      <c r="C5" s="23">
        <v>0.25366478262716369</v>
      </c>
      <c r="D5" s="23">
        <v>2.3930441111195824E-2</v>
      </c>
      <c r="E5" s="23">
        <v>2.0571882719817258E-2</v>
      </c>
      <c r="F5" s="30">
        <v>7.663990905502186E-5</v>
      </c>
      <c r="G5" s="35"/>
    </row>
    <row r="6" spans="1:7" ht="16.5" x14ac:dyDescent="0.45">
      <c r="A6" s="23"/>
      <c r="B6" s="23"/>
      <c r="C6" s="23"/>
      <c r="D6" s="23"/>
      <c r="E6" s="23"/>
      <c r="F6" s="23"/>
      <c r="G6" s="23"/>
    </row>
    <row r="7" spans="1:7" ht="16.5" x14ac:dyDescent="0.45">
      <c r="A7" s="11" t="s">
        <v>50</v>
      </c>
      <c r="B7" s="11"/>
      <c r="C7" s="11"/>
      <c r="D7" s="11"/>
      <c r="E7" s="11"/>
    </row>
    <row r="8" spans="1:7" ht="16.5" x14ac:dyDescent="0.45">
      <c r="A8" s="11"/>
      <c r="B8" s="11"/>
      <c r="C8" s="11"/>
      <c r="D8" s="11"/>
      <c r="E8" s="11"/>
    </row>
    <row r="9" spans="1:7" ht="16.5" x14ac:dyDescent="0.45">
      <c r="A9" s="14" t="s">
        <v>0</v>
      </c>
      <c r="B9" s="11"/>
      <c r="C9" s="11"/>
      <c r="D9" s="11"/>
      <c r="E9" s="11"/>
    </row>
  </sheetData>
  <hyperlinks>
    <hyperlink ref="A9" location="Contents!A1" display="Contents" xr:uid="{64A0E3D4-2D0D-4475-9379-C0E0DD07183A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E9C3-B2FE-4944-9573-4ABF18EEFBE4}">
  <dimension ref="A1:I14"/>
  <sheetViews>
    <sheetView workbookViewId="0">
      <selection activeCell="A2" sqref="A2"/>
    </sheetView>
  </sheetViews>
  <sheetFormatPr defaultRowHeight="16.5" x14ac:dyDescent="0.45"/>
  <cols>
    <col min="1" max="1" width="30.1796875" style="11" bestFit="1" customWidth="1"/>
    <col min="2" max="2" width="41.54296875" style="11" bestFit="1" customWidth="1"/>
    <col min="3" max="3" width="18.7265625" style="11" bestFit="1" customWidth="1"/>
    <col min="4" max="5" width="17.54296875" style="11" bestFit="1" customWidth="1"/>
    <col min="6" max="6" width="15.26953125" style="11" bestFit="1" customWidth="1"/>
    <col min="7" max="7" width="12.453125" style="11" bestFit="1" customWidth="1"/>
    <col min="8" max="8" width="22.54296875" style="11" bestFit="1" customWidth="1"/>
    <col min="9" max="9" width="9.1796875" style="11"/>
  </cols>
  <sheetData>
    <row r="1" spans="1:8" x14ac:dyDescent="0.45">
      <c r="A1" s="11" t="s">
        <v>347</v>
      </c>
    </row>
    <row r="3" spans="1:8" x14ac:dyDescent="0.45">
      <c r="A3" s="11" t="s">
        <v>84</v>
      </c>
      <c r="B3" s="11" t="s">
        <v>163</v>
      </c>
      <c r="C3" s="11" t="s">
        <v>88</v>
      </c>
      <c r="D3" s="11" t="s">
        <v>90</v>
      </c>
      <c r="E3" s="11" t="s">
        <v>89</v>
      </c>
      <c r="F3" s="11" t="s">
        <v>91</v>
      </c>
      <c r="G3" s="11" t="s">
        <v>93</v>
      </c>
      <c r="H3" s="11" t="s">
        <v>171</v>
      </c>
    </row>
    <row r="4" spans="1:8" x14ac:dyDescent="0.45">
      <c r="A4" s="11" t="s">
        <v>85</v>
      </c>
      <c r="B4" s="29" t="s">
        <v>179</v>
      </c>
      <c r="C4" s="29">
        <v>969799.73951423331</v>
      </c>
      <c r="D4" s="29">
        <v>228500.72512754938</v>
      </c>
      <c r="E4" s="29">
        <v>0</v>
      </c>
      <c r="F4" s="29">
        <v>0</v>
      </c>
      <c r="G4" s="29">
        <v>0</v>
      </c>
      <c r="H4" s="29">
        <v>1198300.4646417827</v>
      </c>
    </row>
    <row r="5" spans="1:8" x14ac:dyDescent="0.45">
      <c r="A5" s="11" t="s">
        <v>85</v>
      </c>
      <c r="B5" s="29" t="s">
        <v>368</v>
      </c>
      <c r="C5" s="29">
        <v>1023331.6507848041</v>
      </c>
      <c r="D5" s="29">
        <v>168826.91848007354</v>
      </c>
      <c r="E5" s="29">
        <v>25988.018278579693</v>
      </c>
      <c r="F5" s="29">
        <v>23644.55222538111</v>
      </c>
      <c r="G5" s="29">
        <v>113.28437284615758</v>
      </c>
      <c r="H5" s="29">
        <v>1241904.4241416845</v>
      </c>
    </row>
    <row r="6" spans="1:8" x14ac:dyDescent="0.45">
      <c r="A6" s="11" t="s">
        <v>86</v>
      </c>
      <c r="B6" s="29" t="s">
        <v>179</v>
      </c>
      <c r="C6" s="29">
        <v>0</v>
      </c>
      <c r="D6" s="29">
        <v>424526.8856196634</v>
      </c>
      <c r="E6" s="29">
        <v>0</v>
      </c>
      <c r="F6" s="29">
        <v>0</v>
      </c>
      <c r="G6" s="29">
        <v>0</v>
      </c>
      <c r="H6" s="29">
        <v>424526.8856196634</v>
      </c>
    </row>
    <row r="7" spans="1:8" x14ac:dyDescent="0.45">
      <c r="A7" s="11" t="s">
        <v>86</v>
      </c>
      <c r="B7" s="29" t="s">
        <v>368</v>
      </c>
      <c r="C7" s="29">
        <v>189.32407533026944</v>
      </c>
      <c r="D7" s="29">
        <v>205176.75045329999</v>
      </c>
      <c r="E7" s="29">
        <v>9049.6344454072969</v>
      </c>
      <c r="F7" s="29">
        <v>6447.7398149971059</v>
      </c>
      <c r="G7" s="29">
        <v>0</v>
      </c>
      <c r="H7" s="29">
        <v>220863.44878903465</v>
      </c>
    </row>
    <row r="8" spans="1:8" x14ac:dyDescent="0.45">
      <c r="A8" s="11" t="s">
        <v>87</v>
      </c>
      <c r="B8" s="11" t="s">
        <v>179</v>
      </c>
      <c r="C8" s="29">
        <v>28767.863714494422</v>
      </c>
      <c r="D8" s="29">
        <v>0</v>
      </c>
      <c r="E8" s="29">
        <v>0</v>
      </c>
      <c r="F8" s="29">
        <v>0</v>
      </c>
      <c r="G8" s="29">
        <v>0</v>
      </c>
      <c r="H8" s="29">
        <v>28767.863714494422</v>
      </c>
    </row>
    <row r="9" spans="1:8" x14ac:dyDescent="0.45">
      <c r="A9" s="11" t="s">
        <v>87</v>
      </c>
      <c r="B9" s="11" t="s">
        <v>368</v>
      </c>
      <c r="C9" s="29">
        <v>13771.710685505577</v>
      </c>
      <c r="D9" s="29">
        <v>947.92178999999976</v>
      </c>
      <c r="E9" s="29">
        <v>334.84505999999999</v>
      </c>
      <c r="F9" s="29">
        <v>315.79247999999995</v>
      </c>
      <c r="G9" s="29">
        <v>0</v>
      </c>
      <c r="H9" s="29">
        <v>15370.270015505577</v>
      </c>
    </row>
    <row r="10" spans="1:8" x14ac:dyDescent="0.45">
      <c r="A10" s="11" t="s">
        <v>170</v>
      </c>
      <c r="C10" s="29">
        <v>2035860.2887743679</v>
      </c>
      <c r="D10" s="29">
        <v>1027979.2014705864</v>
      </c>
      <c r="E10" s="29">
        <v>35372.49778398699</v>
      </c>
      <c r="F10" s="29">
        <v>30408.084520378216</v>
      </c>
      <c r="G10" s="29">
        <v>113.28437284615758</v>
      </c>
      <c r="H10" s="29">
        <v>3129733.356922165</v>
      </c>
    </row>
    <row r="12" spans="1:8" x14ac:dyDescent="0.45">
      <c r="A12" s="11" t="s">
        <v>50</v>
      </c>
    </row>
    <row r="14" spans="1:8" x14ac:dyDescent="0.45">
      <c r="A14" s="14" t="s">
        <v>0</v>
      </c>
    </row>
  </sheetData>
  <hyperlinks>
    <hyperlink ref="A14" location="Contents!A1" display="Contents" xr:uid="{74C525F2-F234-4E2D-B9E3-80059F7C9C02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88A9-7F99-4AF2-94F6-520B58408E20}">
  <dimension ref="A1:E13"/>
  <sheetViews>
    <sheetView workbookViewId="0">
      <selection activeCell="A2" sqref="A2"/>
    </sheetView>
  </sheetViews>
  <sheetFormatPr defaultRowHeight="14.5" x14ac:dyDescent="0.35"/>
  <cols>
    <col min="1" max="1" width="17.54296875" bestFit="1" customWidth="1"/>
    <col min="2" max="2" width="16" bestFit="1" customWidth="1"/>
  </cols>
  <sheetData>
    <row r="1" spans="1:5" ht="16.5" x14ac:dyDescent="0.45">
      <c r="A1" s="11" t="s">
        <v>346</v>
      </c>
      <c r="B1" s="11"/>
      <c r="C1" s="11"/>
      <c r="D1" s="11"/>
      <c r="E1" s="11"/>
    </row>
    <row r="2" spans="1:5" ht="16.5" x14ac:dyDescent="0.45">
      <c r="A2" s="11"/>
      <c r="B2" s="11"/>
      <c r="C2" s="11"/>
      <c r="D2" s="11"/>
      <c r="E2" s="11"/>
    </row>
    <row r="3" spans="1:5" ht="16.5" x14ac:dyDescent="0.45">
      <c r="A3" s="11" t="s">
        <v>3</v>
      </c>
      <c r="B3" s="11" t="s">
        <v>188</v>
      </c>
      <c r="C3" s="11"/>
      <c r="D3" s="11"/>
      <c r="E3" s="11"/>
    </row>
    <row r="4" spans="1:5" ht="16.5" x14ac:dyDescent="0.45">
      <c r="A4" s="11" t="s">
        <v>90</v>
      </c>
      <c r="B4" s="23">
        <v>0.49149754204741281</v>
      </c>
      <c r="C4" s="11"/>
      <c r="D4" s="11"/>
      <c r="E4" s="11"/>
    </row>
    <row r="5" spans="1:5" ht="16.5" x14ac:dyDescent="0.45">
      <c r="A5" s="11" t="s">
        <v>92</v>
      </c>
      <c r="B5" s="23">
        <v>0.20359196053552292</v>
      </c>
      <c r="C5" s="11"/>
      <c r="D5" s="11"/>
      <c r="E5" s="11"/>
    </row>
    <row r="6" spans="1:5" ht="16.5" x14ac:dyDescent="0.45">
      <c r="A6" s="11" t="s">
        <v>88</v>
      </c>
      <c r="B6" s="23">
        <v>0.16252217529528468</v>
      </c>
      <c r="C6" s="11"/>
      <c r="D6" s="11"/>
      <c r="E6" s="11"/>
    </row>
    <row r="7" spans="1:5" ht="16.5" x14ac:dyDescent="0.45">
      <c r="A7" s="11" t="s">
        <v>91</v>
      </c>
      <c r="B7" s="23">
        <v>8.5528260017260674E-2</v>
      </c>
      <c r="C7" s="11"/>
      <c r="D7" s="11"/>
      <c r="E7" s="11"/>
    </row>
    <row r="8" spans="1:5" ht="16.5" x14ac:dyDescent="0.45">
      <c r="A8" s="11" t="s">
        <v>89</v>
      </c>
      <c r="B8" s="23">
        <v>4.3584298651088274E-2</v>
      </c>
      <c r="C8" s="11"/>
      <c r="D8" s="11"/>
      <c r="E8" s="11"/>
    </row>
    <row r="9" spans="1:5" ht="16.5" x14ac:dyDescent="0.45">
      <c r="A9" s="11" t="s">
        <v>93</v>
      </c>
      <c r="B9" s="23">
        <v>1.3275763453430619E-2</v>
      </c>
      <c r="C9" s="11"/>
      <c r="D9" s="11"/>
      <c r="E9" s="11"/>
    </row>
    <row r="10" spans="1:5" ht="16.5" x14ac:dyDescent="0.45">
      <c r="A10" s="11"/>
      <c r="B10" s="30"/>
      <c r="C10" s="11"/>
      <c r="D10" s="11"/>
      <c r="E10" s="11"/>
    </row>
    <row r="11" spans="1:5" ht="16.5" x14ac:dyDescent="0.45">
      <c r="A11" s="11" t="s">
        <v>50</v>
      </c>
      <c r="B11" s="11"/>
      <c r="C11" s="11"/>
      <c r="D11" s="11"/>
      <c r="E11" s="11"/>
    </row>
    <row r="12" spans="1:5" ht="16.5" x14ac:dyDescent="0.45">
      <c r="A12" s="11"/>
      <c r="B12" s="11"/>
      <c r="C12" s="11"/>
      <c r="D12" s="11"/>
      <c r="E12" s="11"/>
    </row>
    <row r="13" spans="1:5" ht="16.5" x14ac:dyDescent="0.45">
      <c r="A13" s="14" t="s">
        <v>0</v>
      </c>
      <c r="B13" s="11"/>
      <c r="C13" s="11"/>
      <c r="D13" s="11"/>
      <c r="E13" s="11"/>
    </row>
  </sheetData>
  <hyperlinks>
    <hyperlink ref="A13" location="Contents!A1" display="Contents" xr:uid="{7F7E1235-7ABA-47D0-8791-F51AD7FC723B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3064-183E-4D39-B458-CCF5CC7AE6D3}">
  <dimension ref="A1:G10"/>
  <sheetViews>
    <sheetView workbookViewId="0">
      <selection activeCell="A2" sqref="A2"/>
    </sheetView>
  </sheetViews>
  <sheetFormatPr defaultRowHeight="14.5" x14ac:dyDescent="0.35"/>
  <cols>
    <col min="1" max="1" width="30.26953125" bestFit="1" customWidth="1"/>
    <col min="2" max="2" width="15" bestFit="1" customWidth="1"/>
    <col min="3" max="3" width="8.1796875" bestFit="1" customWidth="1"/>
    <col min="4" max="4" width="8.26953125" bestFit="1" customWidth="1"/>
    <col min="5" max="5" width="11.7265625" bestFit="1" customWidth="1"/>
    <col min="6" max="6" width="9.26953125" bestFit="1" customWidth="1"/>
    <col min="7" max="7" width="14.26953125" bestFit="1" customWidth="1"/>
  </cols>
  <sheetData>
    <row r="1" spans="1:7" ht="16.5" x14ac:dyDescent="0.45">
      <c r="A1" s="24" t="s">
        <v>345</v>
      </c>
      <c r="B1" s="11"/>
      <c r="C1" s="11"/>
      <c r="D1" s="11"/>
      <c r="E1" s="11"/>
    </row>
    <row r="2" spans="1:7" ht="16.5" x14ac:dyDescent="0.45">
      <c r="A2" s="11"/>
      <c r="B2" s="11"/>
      <c r="C2" s="11"/>
      <c r="D2" s="11"/>
      <c r="E2" s="11"/>
    </row>
    <row r="3" spans="1:7" ht="16.5" x14ac:dyDescent="0.45">
      <c r="A3" s="11"/>
      <c r="B3" s="11" t="s">
        <v>88</v>
      </c>
      <c r="C3" s="11" t="s">
        <v>90</v>
      </c>
      <c r="D3" s="11" t="s">
        <v>89</v>
      </c>
      <c r="E3" s="11" t="s">
        <v>91</v>
      </c>
      <c r="F3" t="s">
        <v>93</v>
      </c>
      <c r="G3" t="s">
        <v>92</v>
      </c>
    </row>
    <row r="4" spans="1:7" ht="16.5" x14ac:dyDescent="0.45">
      <c r="A4" s="11" t="s">
        <v>181</v>
      </c>
      <c r="B4" s="23">
        <v>0.16573478824790433</v>
      </c>
      <c r="C4" s="23">
        <v>0.47849580741882131</v>
      </c>
      <c r="D4" s="23">
        <v>0.17007414523815262</v>
      </c>
      <c r="E4" s="23">
        <v>0.18391968315866628</v>
      </c>
      <c r="F4" s="23">
        <v>1.7755759364554236E-3</v>
      </c>
      <c r="G4" s="35">
        <v>0</v>
      </c>
    </row>
    <row r="5" spans="1:7" ht="16.5" x14ac:dyDescent="0.45">
      <c r="A5" s="11" t="s">
        <v>182</v>
      </c>
      <c r="B5" s="23">
        <v>0.2017407973561024</v>
      </c>
      <c r="C5" s="23">
        <v>0.56380173501867281</v>
      </c>
      <c r="D5" s="23">
        <v>6.9845207812848628E-2</v>
      </c>
      <c r="E5" s="23">
        <v>0.15584119125601817</v>
      </c>
      <c r="F5" s="23">
        <v>8.771068556357977E-3</v>
      </c>
      <c r="G5" s="35">
        <v>0</v>
      </c>
    </row>
    <row r="6" spans="1:7" ht="16.5" x14ac:dyDescent="0.45">
      <c r="A6" s="11" t="s">
        <v>183</v>
      </c>
      <c r="B6" s="23">
        <v>0.15477408532732317</v>
      </c>
      <c r="C6" s="23">
        <v>0.4828868888103513</v>
      </c>
      <c r="D6" s="23">
        <v>1.1175397765175101E-3</v>
      </c>
      <c r="E6" s="23">
        <v>4.3864745583469804E-2</v>
      </c>
      <c r="F6" s="23">
        <v>1.750301482698529E-2</v>
      </c>
      <c r="G6" s="23">
        <v>0.2998537256753529</v>
      </c>
    </row>
    <row r="7" spans="1:7" ht="16.5" x14ac:dyDescent="0.45">
      <c r="A7" s="11"/>
      <c r="B7" s="23"/>
      <c r="C7" s="11"/>
      <c r="D7" s="11"/>
      <c r="E7" s="11"/>
    </row>
    <row r="8" spans="1:7" ht="16.5" x14ac:dyDescent="0.45">
      <c r="A8" s="11" t="s">
        <v>50</v>
      </c>
      <c r="B8" s="11"/>
      <c r="C8" s="11"/>
      <c r="D8" s="11"/>
      <c r="E8" s="11"/>
    </row>
    <row r="9" spans="1:7" ht="16.5" x14ac:dyDescent="0.45">
      <c r="A9" s="11"/>
      <c r="B9" s="11"/>
      <c r="C9" s="11"/>
      <c r="D9" s="11"/>
      <c r="E9" s="11"/>
    </row>
    <row r="10" spans="1:7" ht="16.5" x14ac:dyDescent="0.45">
      <c r="A10" s="14" t="s">
        <v>0</v>
      </c>
      <c r="B10" s="11"/>
      <c r="C10" s="11"/>
      <c r="D10" s="11"/>
      <c r="E10" s="11"/>
    </row>
  </sheetData>
  <hyperlinks>
    <hyperlink ref="A10" location="Contents!A1" display="Contents" xr:uid="{27A1EFBA-EE8D-484A-9E4D-B111799A83D0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F7DD-2722-47A5-9F18-A6C2336648B5}">
  <dimension ref="A1:I17"/>
  <sheetViews>
    <sheetView workbookViewId="0">
      <selection activeCell="A2" sqref="A2"/>
    </sheetView>
  </sheetViews>
  <sheetFormatPr defaultRowHeight="14.5" x14ac:dyDescent="0.35"/>
  <cols>
    <col min="1" max="1" width="30.1796875" bestFit="1" customWidth="1"/>
    <col min="2" max="2" width="30.26953125" bestFit="1" customWidth="1"/>
    <col min="3" max="3" width="15" bestFit="1" customWidth="1"/>
    <col min="4" max="4" width="13.54296875" bestFit="1" customWidth="1"/>
    <col min="5" max="5" width="10.7265625" bestFit="1" customWidth="1"/>
    <col min="6" max="6" width="11.7265625" bestFit="1" customWidth="1"/>
    <col min="7" max="7" width="11.54296875" bestFit="1" customWidth="1"/>
    <col min="8" max="8" width="17.54296875" bestFit="1" customWidth="1"/>
    <col min="9" max="9" width="22.1796875" bestFit="1" customWidth="1"/>
  </cols>
  <sheetData>
    <row r="1" spans="1:9" ht="16.5" x14ac:dyDescent="0.45">
      <c r="A1" s="11" t="s">
        <v>344</v>
      </c>
      <c r="B1" s="11"/>
      <c r="C1" s="11"/>
      <c r="D1" s="11"/>
      <c r="E1" s="11"/>
    </row>
    <row r="2" spans="1:9" ht="16.5" x14ac:dyDescent="0.45">
      <c r="A2" s="11"/>
      <c r="B2" s="11"/>
      <c r="C2" s="11"/>
      <c r="D2" s="11"/>
      <c r="E2" s="11"/>
    </row>
    <row r="3" spans="1:9" ht="16.5" x14ac:dyDescent="0.45">
      <c r="A3" s="11" t="s">
        <v>84</v>
      </c>
      <c r="B3" s="11" t="s">
        <v>163</v>
      </c>
      <c r="C3" s="11" t="s">
        <v>88</v>
      </c>
      <c r="D3" s="11" t="s">
        <v>90</v>
      </c>
      <c r="E3" s="11" t="s">
        <v>89</v>
      </c>
      <c r="F3" s="11" t="s">
        <v>91</v>
      </c>
      <c r="G3" s="11" t="s">
        <v>93</v>
      </c>
      <c r="H3" s="11" t="s">
        <v>92</v>
      </c>
      <c r="I3" s="11" t="s">
        <v>171</v>
      </c>
    </row>
    <row r="4" spans="1:9" ht="16.5" x14ac:dyDescent="0.45">
      <c r="A4" s="11" t="s">
        <v>85</v>
      </c>
      <c r="B4" s="23" t="s">
        <v>181</v>
      </c>
      <c r="C4" s="29">
        <v>118892.89941913931</v>
      </c>
      <c r="D4" s="29">
        <v>221099.68937376601</v>
      </c>
      <c r="E4" s="29">
        <v>95503.003474053505</v>
      </c>
      <c r="F4" s="29">
        <v>103849.37272769611</v>
      </c>
      <c r="G4" s="29">
        <v>1056.2646168561589</v>
      </c>
      <c r="H4" s="29">
        <v>0</v>
      </c>
      <c r="I4" s="29">
        <v>540401.22961151111</v>
      </c>
    </row>
    <row r="5" spans="1:9" ht="16.5" x14ac:dyDescent="0.45">
      <c r="A5" s="11" t="s">
        <v>85</v>
      </c>
      <c r="B5" s="23" t="s">
        <v>182</v>
      </c>
      <c r="C5" s="29">
        <v>57916.511000000013</v>
      </c>
      <c r="D5" s="29">
        <v>145706.14471349207</v>
      </c>
      <c r="E5" s="29">
        <v>19144.173999999999</v>
      </c>
      <c r="F5" s="29">
        <v>48169.354999999996</v>
      </c>
      <c r="G5" s="29">
        <v>1242.3240000000001</v>
      </c>
      <c r="H5" s="29">
        <v>0</v>
      </c>
      <c r="I5" s="29">
        <v>272178.50871349208</v>
      </c>
    </row>
    <row r="6" spans="1:9" ht="16.5" x14ac:dyDescent="0.45">
      <c r="A6" s="11" t="s">
        <v>85</v>
      </c>
      <c r="B6" s="23" t="s">
        <v>183</v>
      </c>
      <c r="C6" s="29">
        <v>75042.304386607313</v>
      </c>
      <c r="D6" s="29">
        <v>602208.54638446821</v>
      </c>
      <c r="E6" s="29">
        <v>0</v>
      </c>
      <c r="F6" s="29">
        <v>64062.849000000002</v>
      </c>
      <c r="G6" s="29">
        <v>31161.233</v>
      </c>
      <c r="H6" s="29">
        <v>180635.20799999998</v>
      </c>
      <c r="I6" s="29">
        <v>953110.14077107562</v>
      </c>
    </row>
    <row r="7" spans="1:9" ht="16.5" x14ac:dyDescent="0.45">
      <c r="A7" s="11" t="s">
        <v>86</v>
      </c>
      <c r="B7" s="23" t="s">
        <v>181</v>
      </c>
      <c r="C7" s="29">
        <v>9592.0132948143291</v>
      </c>
      <c r="D7" s="29">
        <v>146325.68218451436</v>
      </c>
      <c r="E7" s="29">
        <v>34882.8433287675</v>
      </c>
      <c r="F7" s="29">
        <v>38224.898966840265</v>
      </c>
      <c r="G7" s="29">
        <v>325.78771127467985</v>
      </c>
      <c r="H7" s="29">
        <v>0</v>
      </c>
      <c r="I7" s="29">
        <v>229351.22548621116</v>
      </c>
    </row>
    <row r="8" spans="1:9" ht="16.5" x14ac:dyDescent="0.45">
      <c r="A8" s="11" t="s">
        <v>86</v>
      </c>
      <c r="B8" s="23" t="s">
        <v>182</v>
      </c>
      <c r="C8" s="29">
        <v>31327.872965165086</v>
      </c>
      <c r="D8" s="29">
        <v>97423.150840475049</v>
      </c>
      <c r="E8" s="29">
        <v>8565.3818644421917</v>
      </c>
      <c r="F8" s="29">
        <v>19947.19758846303</v>
      </c>
      <c r="G8" s="29">
        <v>2697.1235789531102</v>
      </c>
      <c r="H8" s="29">
        <v>0</v>
      </c>
      <c r="I8" s="29">
        <v>159960.72683749849</v>
      </c>
    </row>
    <row r="9" spans="1:9" ht="16.5" x14ac:dyDescent="0.45">
      <c r="A9" s="11" t="s">
        <v>86</v>
      </c>
      <c r="B9" s="23" t="s">
        <v>183</v>
      </c>
      <c r="C9" s="29">
        <v>168758.06199999998</v>
      </c>
      <c r="D9" s="29">
        <v>532451.30449980008</v>
      </c>
      <c r="E9" s="29">
        <v>0</v>
      </c>
      <c r="F9" s="29">
        <v>47783.286472400003</v>
      </c>
      <c r="G9" s="29">
        <v>14279.4195619</v>
      </c>
      <c r="H9" s="29">
        <v>106975.58619289999</v>
      </c>
      <c r="I9" s="29">
        <v>870247.65872699989</v>
      </c>
    </row>
    <row r="10" spans="1:9" ht="16.5" x14ac:dyDescent="0.45">
      <c r="A10" s="11" t="s">
        <v>87</v>
      </c>
      <c r="B10" s="30" t="s">
        <v>181</v>
      </c>
      <c r="C10" s="29">
        <v>517.82113000000004</v>
      </c>
      <c r="D10" s="29">
        <v>5020.6787999999997</v>
      </c>
      <c r="E10" s="29">
        <v>1994.5057099999995</v>
      </c>
      <c r="F10" s="29">
        <v>1083.0110100000002</v>
      </c>
      <c r="G10" s="29">
        <v>0</v>
      </c>
      <c r="H10" s="29">
        <v>0</v>
      </c>
      <c r="I10" s="29">
        <v>8616.0166499999996</v>
      </c>
    </row>
    <row r="11" spans="1:9" ht="16.5" x14ac:dyDescent="0.45">
      <c r="A11" s="11" t="s">
        <v>87</v>
      </c>
      <c r="B11" s="30" t="s">
        <v>182</v>
      </c>
      <c r="C11" s="29">
        <v>1365.70426</v>
      </c>
      <c r="D11" s="29">
        <v>10097.24871</v>
      </c>
      <c r="E11" s="29">
        <v>3660.7991899999997</v>
      </c>
      <c r="F11" s="29">
        <v>1878.1350200000002</v>
      </c>
      <c r="G11" s="29">
        <v>0</v>
      </c>
      <c r="H11" s="29">
        <v>0</v>
      </c>
      <c r="I11" s="29">
        <v>17001.887180000002</v>
      </c>
    </row>
    <row r="12" spans="1:9" ht="16.5" x14ac:dyDescent="0.45">
      <c r="A12" s="11" t="s">
        <v>87</v>
      </c>
      <c r="B12" s="39" t="s">
        <v>183</v>
      </c>
      <c r="C12" s="29">
        <v>158018.14924999996</v>
      </c>
      <c r="D12" s="29">
        <v>118992.48032999999</v>
      </c>
      <c r="E12" s="29">
        <v>2901.3136999999997</v>
      </c>
      <c r="F12" s="29">
        <v>2033.8265500000002</v>
      </c>
      <c r="G12" s="29">
        <v>0</v>
      </c>
      <c r="H12" s="29">
        <v>490857.89262999996</v>
      </c>
      <c r="I12" s="29">
        <v>772803.6624599999</v>
      </c>
    </row>
    <row r="13" spans="1:9" ht="16.5" x14ac:dyDescent="0.45">
      <c r="A13" s="11" t="s">
        <v>170</v>
      </c>
      <c r="B13" s="39"/>
      <c r="C13" s="29">
        <v>621431.33770572604</v>
      </c>
      <c r="D13" s="29">
        <v>1879324.9258365156</v>
      </c>
      <c r="E13" s="29">
        <v>166652.02126726319</v>
      </c>
      <c r="F13" s="29">
        <v>327031.93233539944</v>
      </c>
      <c r="G13" s="29">
        <v>50762.152468983957</v>
      </c>
      <c r="H13" s="29">
        <v>778468.68682289985</v>
      </c>
      <c r="I13" s="29">
        <v>3823671.0564367883</v>
      </c>
    </row>
    <row r="14" spans="1:9" ht="16.5" x14ac:dyDescent="0.45">
      <c r="A14" s="11"/>
      <c r="B14" s="11"/>
      <c r="C14" s="11"/>
      <c r="D14" s="11"/>
      <c r="E14" s="11"/>
    </row>
    <row r="15" spans="1:9" ht="16.5" x14ac:dyDescent="0.45">
      <c r="A15" s="11" t="s">
        <v>50</v>
      </c>
      <c r="B15" s="11"/>
      <c r="C15" s="11"/>
      <c r="D15" s="11"/>
      <c r="E15" s="11"/>
    </row>
    <row r="16" spans="1:9" ht="16.5" x14ac:dyDescent="0.45">
      <c r="A16" s="11"/>
      <c r="B16" s="11"/>
      <c r="C16" s="11"/>
      <c r="D16" s="11"/>
      <c r="E16" s="11"/>
    </row>
    <row r="17" spans="1:5" ht="16.5" x14ac:dyDescent="0.45">
      <c r="A17" s="14" t="s">
        <v>0</v>
      </c>
      <c r="B17" s="11"/>
      <c r="C17" s="11"/>
      <c r="D17" s="11"/>
      <c r="E17" s="11"/>
    </row>
  </sheetData>
  <hyperlinks>
    <hyperlink ref="A17" location="Contents!A1" display="Contents" xr:uid="{B955D090-835B-45C4-A1E0-EE325937A5C2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A6860-B9DC-4BCE-ADB9-D81D99961AC1}">
  <dimension ref="A1:E10"/>
  <sheetViews>
    <sheetView workbookViewId="0">
      <selection activeCell="A2" sqref="A2"/>
    </sheetView>
  </sheetViews>
  <sheetFormatPr defaultRowHeight="14.5" x14ac:dyDescent="0.35"/>
  <cols>
    <col min="1" max="1" width="12.7265625" bestFit="1" customWidth="1"/>
    <col min="2" max="2" width="9.81640625" bestFit="1" customWidth="1"/>
    <col min="3" max="3" width="10.453125" bestFit="1" customWidth="1"/>
    <col min="4" max="4" width="10.26953125" bestFit="1" customWidth="1"/>
    <col min="5" max="5" width="10.54296875" bestFit="1" customWidth="1"/>
  </cols>
  <sheetData>
    <row r="1" spans="1:5" ht="16.5" x14ac:dyDescent="0.45">
      <c r="A1" s="11" t="s">
        <v>343</v>
      </c>
      <c r="B1" s="11"/>
      <c r="C1" s="11"/>
      <c r="D1" s="11"/>
      <c r="E1" s="11"/>
    </row>
    <row r="2" spans="1:5" ht="16.5" x14ac:dyDescent="0.45">
      <c r="A2" s="11"/>
      <c r="B2" s="11"/>
      <c r="C2" s="11"/>
      <c r="D2" s="11"/>
      <c r="E2" s="11"/>
    </row>
    <row r="3" spans="1:5" ht="16.5" x14ac:dyDescent="0.45">
      <c r="A3" s="11" t="s">
        <v>107</v>
      </c>
      <c r="B3" s="11" t="s">
        <v>429</v>
      </c>
      <c r="C3" s="11" t="s">
        <v>430</v>
      </c>
      <c r="D3" s="11" t="s">
        <v>431</v>
      </c>
      <c r="E3" s="11" t="s">
        <v>432</v>
      </c>
    </row>
    <row r="4" spans="1:5" ht="16.5" x14ac:dyDescent="0.45">
      <c r="A4" s="11" t="s">
        <v>85</v>
      </c>
      <c r="B4" s="29">
        <v>1092</v>
      </c>
      <c r="C4" s="29">
        <v>1245</v>
      </c>
      <c r="D4" s="29">
        <v>1283</v>
      </c>
      <c r="E4" s="29">
        <v>1243</v>
      </c>
    </row>
    <row r="5" spans="1:5" ht="16.5" x14ac:dyDescent="0.45">
      <c r="A5" s="11" t="s">
        <v>86</v>
      </c>
      <c r="B5" s="29">
        <v>940</v>
      </c>
      <c r="C5" s="29">
        <v>1056</v>
      </c>
      <c r="D5" s="29">
        <v>921</v>
      </c>
      <c r="E5" s="29">
        <v>1031</v>
      </c>
    </row>
    <row r="6" spans="1:5" ht="16.5" x14ac:dyDescent="0.45">
      <c r="A6" s="11" t="s">
        <v>87</v>
      </c>
      <c r="B6" s="29">
        <v>169</v>
      </c>
      <c r="C6" s="29">
        <v>152</v>
      </c>
      <c r="D6" s="29">
        <v>113</v>
      </c>
      <c r="E6" s="29">
        <v>129</v>
      </c>
    </row>
    <row r="7" spans="1:5" ht="16.5" x14ac:dyDescent="0.45">
      <c r="A7" s="11"/>
      <c r="B7" s="23"/>
      <c r="C7" s="11"/>
      <c r="D7" s="11"/>
      <c r="E7" s="11"/>
    </row>
    <row r="8" spans="1:5" ht="16.5" x14ac:dyDescent="0.45">
      <c r="A8" s="11" t="s">
        <v>50</v>
      </c>
      <c r="B8" s="11"/>
      <c r="C8" s="11"/>
      <c r="D8" s="11"/>
      <c r="E8" s="11"/>
    </row>
    <row r="9" spans="1:5" ht="16.5" x14ac:dyDescent="0.45">
      <c r="A9" s="11"/>
      <c r="B9" s="11"/>
      <c r="C9" s="11"/>
      <c r="D9" s="11"/>
      <c r="E9" s="11"/>
    </row>
    <row r="10" spans="1:5" ht="16.5" x14ac:dyDescent="0.45">
      <c r="A10" s="14" t="s">
        <v>0</v>
      </c>
      <c r="B10" s="11"/>
      <c r="C10" s="11"/>
      <c r="D10" s="11"/>
      <c r="E10" s="11"/>
    </row>
  </sheetData>
  <hyperlinks>
    <hyperlink ref="A10" location="Contents!A1" display="Contents" xr:uid="{D05D0052-61B6-401A-86FC-47763D2F38EC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F548A-8FAB-41F1-A48E-F9116A361EE2}">
  <dimension ref="A1:F11"/>
  <sheetViews>
    <sheetView workbookViewId="0">
      <selection activeCell="A2" sqref="A2"/>
    </sheetView>
  </sheetViews>
  <sheetFormatPr defaultRowHeight="14.5" x14ac:dyDescent="0.35"/>
  <cols>
    <col min="1" max="1" width="30.1796875" bestFit="1" customWidth="1"/>
    <col min="2" max="2" width="9.81640625" bestFit="1" customWidth="1"/>
    <col min="3" max="3" width="10.453125" bestFit="1" customWidth="1"/>
    <col min="4" max="4" width="10.26953125" bestFit="1" customWidth="1"/>
    <col min="5" max="5" width="10.54296875" bestFit="1" customWidth="1"/>
    <col min="6" max="6" width="8.81640625" bestFit="1" customWidth="1"/>
  </cols>
  <sheetData>
    <row r="1" spans="1:6" ht="16.5" x14ac:dyDescent="0.45">
      <c r="A1" s="11" t="s">
        <v>342</v>
      </c>
      <c r="B1" s="11"/>
      <c r="C1" s="11"/>
      <c r="D1" s="11"/>
      <c r="E1" s="11"/>
    </row>
    <row r="2" spans="1:6" ht="16.5" x14ac:dyDescent="0.45">
      <c r="A2" s="11"/>
      <c r="B2" s="11"/>
      <c r="C2" s="11"/>
      <c r="D2" s="11"/>
      <c r="E2" s="11"/>
    </row>
    <row r="3" spans="1:6" ht="16.5" x14ac:dyDescent="0.45">
      <c r="A3" s="11" t="s">
        <v>84</v>
      </c>
      <c r="B3" s="11" t="s">
        <v>429</v>
      </c>
      <c r="C3" s="11" t="s">
        <v>430</v>
      </c>
      <c r="D3" s="11" t="s">
        <v>431</v>
      </c>
      <c r="E3" s="11" t="s">
        <v>432</v>
      </c>
      <c r="F3" s="11" t="s">
        <v>170</v>
      </c>
    </row>
    <row r="4" spans="1:6" ht="16.5" x14ac:dyDescent="0.45">
      <c r="A4" s="11" t="s">
        <v>369</v>
      </c>
      <c r="B4" s="29">
        <v>1092</v>
      </c>
      <c r="C4" s="29">
        <v>1245</v>
      </c>
      <c r="D4" s="29">
        <v>1283</v>
      </c>
      <c r="E4" s="29">
        <v>1243</v>
      </c>
      <c r="F4" s="29">
        <v>4863</v>
      </c>
    </row>
    <row r="5" spans="1:6" ht="16.5" x14ac:dyDescent="0.45">
      <c r="A5" s="11" t="s">
        <v>86</v>
      </c>
      <c r="B5" s="29">
        <v>940</v>
      </c>
      <c r="C5" s="29">
        <v>1056</v>
      </c>
      <c r="D5" s="29">
        <v>921</v>
      </c>
      <c r="E5" s="29">
        <v>1031</v>
      </c>
      <c r="F5" s="29">
        <v>3948</v>
      </c>
    </row>
    <row r="6" spans="1:6" ht="16.5" x14ac:dyDescent="0.45">
      <c r="A6" s="11" t="s">
        <v>87</v>
      </c>
      <c r="B6" s="29">
        <v>169</v>
      </c>
      <c r="C6" s="29">
        <v>152</v>
      </c>
      <c r="D6" s="29">
        <v>113</v>
      </c>
      <c r="E6" s="29">
        <v>129</v>
      </c>
      <c r="F6" s="29">
        <v>563</v>
      </c>
    </row>
    <row r="7" spans="1:6" ht="16.5" x14ac:dyDescent="0.45">
      <c r="A7" s="11" t="s">
        <v>170</v>
      </c>
      <c r="B7" s="29">
        <v>2201</v>
      </c>
      <c r="C7" s="29">
        <v>2453</v>
      </c>
      <c r="D7" s="29">
        <v>2317</v>
      </c>
      <c r="E7" s="29">
        <v>2403</v>
      </c>
      <c r="F7" s="29">
        <v>9374</v>
      </c>
    </row>
    <row r="8" spans="1:6" ht="16.5" x14ac:dyDescent="0.45">
      <c r="A8" s="11"/>
      <c r="B8" s="23"/>
      <c r="C8" s="11"/>
      <c r="D8" s="11"/>
      <c r="E8" s="11"/>
    </row>
    <row r="9" spans="1:6" ht="16.5" x14ac:dyDescent="0.45">
      <c r="A9" s="11" t="s">
        <v>50</v>
      </c>
      <c r="B9" s="11"/>
      <c r="C9" s="11"/>
      <c r="D9" s="11"/>
      <c r="E9" s="11"/>
    </row>
    <row r="10" spans="1:6" ht="16.5" x14ac:dyDescent="0.45">
      <c r="A10" s="11"/>
      <c r="B10" s="11"/>
      <c r="C10" s="11"/>
      <c r="D10" s="11"/>
      <c r="E10" s="11"/>
    </row>
    <row r="11" spans="1:6" ht="16.5" x14ac:dyDescent="0.45">
      <c r="A11" s="14" t="s">
        <v>0</v>
      </c>
      <c r="B11" s="11"/>
      <c r="C11" s="11"/>
      <c r="D11" s="11"/>
      <c r="E11" s="11"/>
    </row>
  </sheetData>
  <hyperlinks>
    <hyperlink ref="A11" location="Contents!A1" display="Contents" xr:uid="{932247A1-42AF-486E-A7FD-F401C264565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CF2-1942-4C50-8FBB-80E306853A03}">
  <dimension ref="A1:E10"/>
  <sheetViews>
    <sheetView workbookViewId="0">
      <selection activeCell="A2" sqref="A2"/>
    </sheetView>
  </sheetViews>
  <sheetFormatPr defaultRowHeight="14.5" x14ac:dyDescent="0.35"/>
  <cols>
    <col min="1" max="1" width="12.7265625" bestFit="1" customWidth="1"/>
    <col min="2" max="2" width="9.81640625" bestFit="1" customWidth="1"/>
    <col min="3" max="3" width="10.453125" bestFit="1" customWidth="1"/>
    <col min="4" max="4" width="10.26953125" bestFit="1" customWidth="1"/>
    <col min="5" max="5" width="10.54296875" bestFit="1" customWidth="1"/>
  </cols>
  <sheetData>
    <row r="1" spans="1:5" ht="16.5" x14ac:dyDescent="0.45">
      <c r="A1" s="11" t="s">
        <v>341</v>
      </c>
      <c r="B1" s="11"/>
      <c r="C1" s="11"/>
      <c r="D1" s="11"/>
      <c r="E1" s="11"/>
    </row>
    <row r="2" spans="1:5" ht="16.5" x14ac:dyDescent="0.45">
      <c r="A2" s="11"/>
      <c r="B2" s="11"/>
      <c r="C2" s="11"/>
      <c r="D2" s="11"/>
      <c r="E2" s="11"/>
    </row>
    <row r="3" spans="1:5" ht="16.5" x14ac:dyDescent="0.45">
      <c r="A3" s="11" t="s">
        <v>107</v>
      </c>
      <c r="B3" s="11" t="s">
        <v>429</v>
      </c>
      <c r="C3" s="11" t="s">
        <v>430</v>
      </c>
      <c r="D3" s="11" t="s">
        <v>431</v>
      </c>
      <c r="E3" s="11" t="s">
        <v>432</v>
      </c>
    </row>
    <row r="4" spans="1:5" ht="16.5" x14ac:dyDescent="0.45">
      <c r="A4" s="11" t="s">
        <v>85</v>
      </c>
      <c r="B4" s="44">
        <v>18</v>
      </c>
      <c r="C4" s="11">
        <v>35</v>
      </c>
      <c r="D4" s="11">
        <v>15</v>
      </c>
      <c r="E4" s="11">
        <v>18</v>
      </c>
    </row>
    <row r="5" spans="1:5" ht="16.5" x14ac:dyDescent="0.45">
      <c r="A5" s="11" t="s">
        <v>86</v>
      </c>
      <c r="B5" s="44">
        <v>12</v>
      </c>
      <c r="C5" s="11">
        <v>19</v>
      </c>
      <c r="D5" s="11">
        <v>12</v>
      </c>
      <c r="E5" s="11">
        <v>23</v>
      </c>
    </row>
    <row r="6" spans="1:5" ht="16.5" x14ac:dyDescent="0.45">
      <c r="A6" s="11" t="s">
        <v>87</v>
      </c>
      <c r="B6" s="44">
        <v>8</v>
      </c>
      <c r="C6" s="11">
        <v>6</v>
      </c>
      <c r="D6" s="11">
        <v>6</v>
      </c>
      <c r="E6" s="11">
        <v>4</v>
      </c>
    </row>
    <row r="7" spans="1:5" ht="16.5" x14ac:dyDescent="0.45">
      <c r="A7" s="11"/>
      <c r="B7" s="23"/>
      <c r="C7" s="11"/>
      <c r="D7" s="11"/>
      <c r="E7" s="11"/>
    </row>
    <row r="8" spans="1:5" ht="16.5" x14ac:dyDescent="0.45">
      <c r="A8" s="11" t="s">
        <v>50</v>
      </c>
      <c r="B8" s="11"/>
      <c r="C8" s="11"/>
      <c r="D8" s="11"/>
      <c r="E8" s="11"/>
    </row>
    <row r="9" spans="1:5" ht="16.5" x14ac:dyDescent="0.45">
      <c r="A9" s="11"/>
      <c r="B9" s="11"/>
      <c r="C9" s="11"/>
      <c r="D9" s="11"/>
      <c r="E9" s="11"/>
    </row>
    <row r="10" spans="1:5" ht="16.5" x14ac:dyDescent="0.45">
      <c r="A10" s="14" t="s">
        <v>0</v>
      </c>
      <c r="B10" s="11"/>
      <c r="C10" s="11"/>
      <c r="D10" s="11"/>
      <c r="E10" s="11"/>
    </row>
  </sheetData>
  <hyperlinks>
    <hyperlink ref="A10" location="Contents!A1" display="Contents" xr:uid="{FE2DF0C0-97B0-4DA1-B158-F37D066D8592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B2641-0C67-49CF-B18F-34BA66AC0544}">
  <dimension ref="A1:I11"/>
  <sheetViews>
    <sheetView workbookViewId="0">
      <selection activeCell="A2" sqref="A2"/>
    </sheetView>
  </sheetViews>
  <sheetFormatPr defaultRowHeight="16.5" x14ac:dyDescent="0.45"/>
  <cols>
    <col min="1" max="1" width="30.1796875" style="11" bestFit="1" customWidth="1"/>
    <col min="2" max="2" width="9.81640625" style="11" bestFit="1" customWidth="1"/>
    <col min="3" max="3" width="10.453125" style="11" bestFit="1" customWidth="1"/>
    <col min="4" max="4" width="10.26953125" style="11" bestFit="1" customWidth="1"/>
    <col min="5" max="5" width="10.54296875" style="11" bestFit="1" customWidth="1"/>
    <col min="6" max="6" width="6.54296875" style="11" bestFit="1" customWidth="1"/>
    <col min="7" max="9" width="9.1796875" style="11"/>
  </cols>
  <sheetData>
    <row r="1" spans="1:6" x14ac:dyDescent="0.45">
      <c r="A1" s="11" t="s">
        <v>340</v>
      </c>
    </row>
    <row r="3" spans="1:6" x14ac:dyDescent="0.45">
      <c r="A3" s="11" t="s">
        <v>84</v>
      </c>
      <c r="B3" s="11" t="s">
        <v>429</v>
      </c>
      <c r="C3" s="11" t="s">
        <v>430</v>
      </c>
      <c r="D3" s="11" t="s">
        <v>431</v>
      </c>
      <c r="E3" s="11" t="s">
        <v>432</v>
      </c>
      <c r="F3" s="11" t="s">
        <v>170</v>
      </c>
    </row>
    <row r="4" spans="1:6" x14ac:dyDescent="0.45">
      <c r="A4" s="11" t="s">
        <v>369</v>
      </c>
      <c r="B4" s="44">
        <v>18</v>
      </c>
      <c r="C4" s="11">
        <v>35</v>
      </c>
      <c r="D4" s="11">
        <v>15</v>
      </c>
      <c r="E4" s="11">
        <v>18</v>
      </c>
      <c r="F4" s="11">
        <v>86</v>
      </c>
    </row>
    <row r="5" spans="1:6" x14ac:dyDescent="0.45">
      <c r="A5" s="11" t="s">
        <v>86</v>
      </c>
      <c r="B5" s="44">
        <v>12</v>
      </c>
      <c r="C5" s="11">
        <v>19</v>
      </c>
      <c r="D5" s="11">
        <v>12</v>
      </c>
      <c r="E5" s="11">
        <v>23</v>
      </c>
      <c r="F5" s="11">
        <v>66</v>
      </c>
    </row>
    <row r="6" spans="1:6" x14ac:dyDescent="0.45">
      <c r="A6" s="11" t="s">
        <v>87</v>
      </c>
      <c r="B6" s="44">
        <v>8</v>
      </c>
      <c r="C6" s="11">
        <v>6</v>
      </c>
      <c r="D6" s="11">
        <v>6</v>
      </c>
      <c r="E6" s="11">
        <v>4</v>
      </c>
      <c r="F6" s="11">
        <v>24</v>
      </c>
    </row>
    <row r="7" spans="1:6" x14ac:dyDescent="0.45">
      <c r="A7" s="11" t="s">
        <v>170</v>
      </c>
      <c r="B7" s="44">
        <v>38</v>
      </c>
      <c r="C7" s="11">
        <v>60</v>
      </c>
      <c r="D7" s="11">
        <v>33</v>
      </c>
      <c r="E7" s="11">
        <v>45</v>
      </c>
      <c r="F7" s="11">
        <v>176</v>
      </c>
    </row>
    <row r="8" spans="1:6" x14ac:dyDescent="0.45">
      <c r="B8" s="23"/>
    </row>
    <row r="9" spans="1:6" x14ac:dyDescent="0.45">
      <c r="A9" s="11" t="s">
        <v>50</v>
      </c>
    </row>
    <row r="11" spans="1:6" x14ac:dyDescent="0.45">
      <c r="A11" s="14" t="s">
        <v>0</v>
      </c>
    </row>
  </sheetData>
  <hyperlinks>
    <hyperlink ref="A11" location="Contents!A1" display="Contents" xr:uid="{C6B6D45A-4D21-4530-9B9C-62C73D57E897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8CD5E-8B72-42BC-9762-8391E4F1154E}">
  <dimension ref="A1:E10"/>
  <sheetViews>
    <sheetView workbookViewId="0">
      <selection activeCell="A2" sqref="A2"/>
    </sheetView>
  </sheetViews>
  <sheetFormatPr defaultRowHeight="14.5" x14ac:dyDescent="0.35"/>
  <cols>
    <col min="1" max="1" width="12.7265625" bestFit="1" customWidth="1"/>
    <col min="2" max="2" width="9.54296875" bestFit="1" customWidth="1"/>
    <col min="3" max="3" width="10.1796875" bestFit="1" customWidth="1"/>
    <col min="4" max="4" width="10" bestFit="1" customWidth="1"/>
    <col min="5" max="5" width="10.26953125" bestFit="1" customWidth="1"/>
  </cols>
  <sheetData>
    <row r="1" spans="1:5" ht="16.5" x14ac:dyDescent="0.45">
      <c r="A1" s="11" t="s">
        <v>339</v>
      </c>
      <c r="B1" s="11"/>
      <c r="C1" s="11"/>
      <c r="D1" s="11"/>
      <c r="E1" s="11"/>
    </row>
    <row r="2" spans="1:5" ht="16.5" x14ac:dyDescent="0.45">
      <c r="A2" s="11"/>
      <c r="B2" s="11"/>
      <c r="C2" s="11"/>
      <c r="D2" s="11"/>
      <c r="E2" s="11"/>
    </row>
    <row r="3" spans="1:5" ht="16.5" x14ac:dyDescent="0.45">
      <c r="A3" s="11" t="s">
        <v>107</v>
      </c>
      <c r="B3" s="11" t="s">
        <v>429</v>
      </c>
      <c r="C3" s="11" t="s">
        <v>430</v>
      </c>
      <c r="D3" s="11" t="s">
        <v>431</v>
      </c>
      <c r="E3" s="11" t="s">
        <v>432</v>
      </c>
    </row>
    <row r="4" spans="1:5" ht="16.5" x14ac:dyDescent="0.45">
      <c r="A4" s="11" t="s">
        <v>85</v>
      </c>
      <c r="B4" s="29">
        <v>523</v>
      </c>
      <c r="C4" s="29">
        <v>374</v>
      </c>
      <c r="D4" s="29">
        <v>2313</v>
      </c>
      <c r="E4" s="29">
        <v>5952</v>
      </c>
    </row>
    <row r="5" spans="1:5" ht="16.5" x14ac:dyDescent="0.45">
      <c r="A5" s="11" t="s">
        <v>86</v>
      </c>
      <c r="B5" s="29">
        <v>14</v>
      </c>
      <c r="C5" s="29">
        <v>22</v>
      </c>
      <c r="D5" s="29">
        <v>27</v>
      </c>
      <c r="E5" s="29">
        <v>23</v>
      </c>
    </row>
    <row r="6" spans="1:5" ht="16.5" x14ac:dyDescent="0.45">
      <c r="A6" s="11" t="s">
        <v>87</v>
      </c>
      <c r="B6" s="29">
        <v>2</v>
      </c>
      <c r="C6" s="29">
        <v>2</v>
      </c>
      <c r="D6" s="29">
        <v>1</v>
      </c>
      <c r="E6" s="29">
        <v>0</v>
      </c>
    </row>
    <row r="7" spans="1:5" ht="16.5" x14ac:dyDescent="0.45">
      <c r="A7" s="11"/>
      <c r="B7" s="11"/>
      <c r="C7" s="11"/>
      <c r="D7" s="11"/>
      <c r="E7" s="11"/>
    </row>
    <row r="8" spans="1:5" ht="16.5" x14ac:dyDescent="0.45">
      <c r="A8" s="11" t="s">
        <v>50</v>
      </c>
      <c r="B8" s="11"/>
      <c r="C8" s="11"/>
      <c r="D8" s="11"/>
      <c r="E8" s="11"/>
    </row>
    <row r="9" spans="1:5" ht="16.5" x14ac:dyDescent="0.45">
      <c r="A9" s="11"/>
      <c r="B9" s="11"/>
      <c r="C9" s="11"/>
      <c r="D9" s="11"/>
      <c r="E9" s="11"/>
    </row>
    <row r="10" spans="1:5" ht="16.5" x14ac:dyDescent="0.45">
      <c r="A10" s="14" t="s">
        <v>0</v>
      </c>
      <c r="B10" s="11"/>
      <c r="C10" s="11"/>
      <c r="D10" s="11"/>
      <c r="E10" s="11"/>
    </row>
  </sheetData>
  <hyperlinks>
    <hyperlink ref="A10" location="Contents!A1" display="Contents" xr:uid="{39CC8A81-5733-4182-8EA3-75D4DDCDDF74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F03A6-F60E-41E9-BBAD-F7B8E60E3972}">
  <dimension ref="A1:F9"/>
  <sheetViews>
    <sheetView workbookViewId="0">
      <selection activeCell="A2" sqref="A2"/>
    </sheetView>
  </sheetViews>
  <sheetFormatPr defaultRowHeight="14.5" x14ac:dyDescent="0.35"/>
  <cols>
    <col min="1" max="1" width="20.7265625" bestFit="1" customWidth="1"/>
    <col min="2" max="2" width="9.81640625" bestFit="1" customWidth="1"/>
    <col min="3" max="3" width="10.453125" bestFit="1" customWidth="1"/>
    <col min="4" max="4" width="10.26953125" bestFit="1" customWidth="1"/>
    <col min="5" max="5" width="10.54296875" bestFit="1" customWidth="1"/>
  </cols>
  <sheetData>
    <row r="1" spans="1:6" ht="16.5" x14ac:dyDescent="0.45">
      <c r="A1" s="11" t="s">
        <v>365</v>
      </c>
      <c r="B1" s="11"/>
      <c r="C1" s="11"/>
      <c r="D1" s="11"/>
      <c r="E1" s="11"/>
    </row>
    <row r="2" spans="1:6" ht="16.5" x14ac:dyDescent="0.45">
      <c r="A2" s="11"/>
      <c r="B2" s="11"/>
      <c r="C2" s="11"/>
      <c r="D2" s="11"/>
      <c r="E2" s="11"/>
    </row>
    <row r="3" spans="1:6" ht="16.5" x14ac:dyDescent="0.45">
      <c r="A3" s="11" t="s">
        <v>107</v>
      </c>
      <c r="B3" s="11" t="s">
        <v>429</v>
      </c>
      <c r="C3" s="11" t="s">
        <v>430</v>
      </c>
      <c r="D3" s="11" t="s">
        <v>431</v>
      </c>
      <c r="E3" s="11" t="s">
        <v>432</v>
      </c>
      <c r="F3" s="11" t="s">
        <v>170</v>
      </c>
    </row>
    <row r="4" spans="1:6" ht="16.5" x14ac:dyDescent="0.45">
      <c r="A4" s="11" t="s">
        <v>370</v>
      </c>
      <c r="B4" s="44">
        <v>539</v>
      </c>
      <c r="C4" s="11">
        <v>398</v>
      </c>
      <c r="D4" s="11">
        <v>2341</v>
      </c>
      <c r="E4" s="11">
        <v>5975</v>
      </c>
      <c r="F4" s="12">
        <v>9253</v>
      </c>
    </row>
    <row r="5" spans="1:6" ht="16.5" x14ac:dyDescent="0.45">
      <c r="A5" s="11" t="s">
        <v>108</v>
      </c>
      <c r="B5" s="23">
        <v>1.6008696375322254E-3</v>
      </c>
      <c r="C5" s="23">
        <v>1.1732349152352513E-3</v>
      </c>
      <c r="D5" s="23">
        <v>6.8560751386004936E-3</v>
      </c>
      <c r="E5" s="23">
        <v>1.7366459916175948E-2</v>
      </c>
      <c r="F5" s="45">
        <v>2.7660280459041679E-2</v>
      </c>
    </row>
    <row r="6" spans="1:6" ht="16.5" x14ac:dyDescent="0.45">
      <c r="A6" s="11"/>
      <c r="B6" s="23"/>
      <c r="C6" s="11"/>
      <c r="D6" s="11"/>
      <c r="E6" s="11"/>
    </row>
    <row r="7" spans="1:6" ht="16.5" x14ac:dyDescent="0.45">
      <c r="A7" s="11" t="s">
        <v>50</v>
      </c>
      <c r="B7" s="11"/>
      <c r="C7" s="11"/>
      <c r="D7" s="11"/>
      <c r="E7" s="11"/>
    </row>
    <row r="8" spans="1:6" ht="16.5" x14ac:dyDescent="0.45">
      <c r="A8" s="11"/>
      <c r="B8" s="11"/>
      <c r="C8" s="11"/>
      <c r="D8" s="11"/>
      <c r="E8" s="11"/>
    </row>
    <row r="9" spans="1:6" ht="16.5" x14ac:dyDescent="0.45">
      <c r="A9" s="14" t="s">
        <v>0</v>
      </c>
      <c r="B9" s="11"/>
      <c r="C9" s="11"/>
      <c r="D9" s="11"/>
      <c r="E9" s="11"/>
    </row>
  </sheetData>
  <hyperlinks>
    <hyperlink ref="A9" location="Contents!A1" display="Contents" xr:uid="{DC9C07E7-DBF9-4AB2-9B2E-23FFDA1AEC85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A4FF0-D1AE-4EE0-94BB-48E6079FB9C2}">
  <dimension ref="A1:E55"/>
  <sheetViews>
    <sheetView workbookViewId="0">
      <selection activeCell="A2" sqref="A2"/>
    </sheetView>
  </sheetViews>
  <sheetFormatPr defaultRowHeight="14.5" x14ac:dyDescent="0.35"/>
  <cols>
    <col min="1" max="1" width="15.26953125" bestFit="1" customWidth="1"/>
    <col min="2" max="2" width="26.1796875" bestFit="1" customWidth="1"/>
    <col min="3" max="3" width="39.7265625" bestFit="1" customWidth="1"/>
  </cols>
  <sheetData>
    <row r="1" spans="1:5" ht="16.5" x14ac:dyDescent="0.45">
      <c r="A1" s="11" t="s">
        <v>338</v>
      </c>
      <c r="B1" s="11"/>
      <c r="C1" s="11"/>
      <c r="D1" s="11"/>
      <c r="E1" s="11"/>
    </row>
    <row r="2" spans="1:5" ht="16.5" x14ac:dyDescent="0.45">
      <c r="A2" s="11"/>
      <c r="B2" s="11"/>
      <c r="C2" s="11"/>
      <c r="D2" s="11"/>
      <c r="E2" s="11"/>
    </row>
    <row r="3" spans="1:5" ht="16.5" x14ac:dyDescent="0.45">
      <c r="A3" s="11" t="s">
        <v>176</v>
      </c>
      <c r="B3" s="11" t="s">
        <v>94</v>
      </c>
      <c r="C3" s="11" t="s">
        <v>371</v>
      </c>
      <c r="D3" s="11"/>
      <c r="E3" s="11"/>
    </row>
    <row r="4" spans="1:5" ht="16.5" x14ac:dyDescent="0.45">
      <c r="A4" s="11" t="s">
        <v>194</v>
      </c>
      <c r="B4" s="11">
        <v>74</v>
      </c>
      <c r="C4" s="11">
        <v>158</v>
      </c>
      <c r="D4" s="11"/>
      <c r="E4" s="11"/>
    </row>
    <row r="5" spans="1:5" ht="16.5" x14ac:dyDescent="0.45">
      <c r="A5" s="11" t="s">
        <v>195</v>
      </c>
      <c r="B5" s="11">
        <v>85</v>
      </c>
      <c r="C5" s="11">
        <v>282</v>
      </c>
      <c r="D5" s="11"/>
      <c r="E5" s="11"/>
    </row>
    <row r="6" spans="1:5" ht="16.5" x14ac:dyDescent="0.45">
      <c r="A6" s="11" t="s">
        <v>196</v>
      </c>
      <c r="B6" s="11">
        <v>113</v>
      </c>
      <c r="C6" s="11">
        <v>633</v>
      </c>
      <c r="D6" s="11"/>
      <c r="E6" s="11"/>
    </row>
    <row r="7" spans="1:5" ht="16.5" x14ac:dyDescent="0.45">
      <c r="A7" s="11" t="s">
        <v>197</v>
      </c>
      <c r="B7" s="11">
        <v>48</v>
      </c>
      <c r="C7" s="11">
        <v>248</v>
      </c>
      <c r="D7" s="11"/>
      <c r="E7" s="11"/>
    </row>
    <row r="8" spans="1:5" ht="16.5" x14ac:dyDescent="0.45">
      <c r="A8" s="11" t="s">
        <v>198</v>
      </c>
      <c r="B8" s="11">
        <v>88</v>
      </c>
      <c r="C8" s="11">
        <v>193</v>
      </c>
      <c r="D8" s="11"/>
      <c r="E8" s="11"/>
    </row>
    <row r="9" spans="1:5" ht="16.5" x14ac:dyDescent="0.45">
      <c r="A9" s="11" t="s">
        <v>199</v>
      </c>
      <c r="B9" s="11">
        <v>37</v>
      </c>
      <c r="C9" s="11">
        <v>113</v>
      </c>
      <c r="D9" s="11"/>
      <c r="E9" s="11"/>
    </row>
    <row r="10" spans="1:5" ht="16.5" x14ac:dyDescent="0.45">
      <c r="A10" s="11" t="s">
        <v>200</v>
      </c>
      <c r="B10" s="11">
        <v>43</v>
      </c>
      <c r="C10" s="11">
        <v>153</v>
      </c>
      <c r="D10" s="11"/>
      <c r="E10" s="11"/>
    </row>
    <row r="11" spans="1:5" ht="16.5" x14ac:dyDescent="0.45">
      <c r="A11" s="11" t="s">
        <v>201</v>
      </c>
      <c r="B11" s="11">
        <v>60</v>
      </c>
      <c r="C11" s="11">
        <v>56</v>
      </c>
      <c r="D11" s="11"/>
      <c r="E11" s="11"/>
    </row>
    <row r="12" spans="1:5" ht="16.5" x14ac:dyDescent="0.45">
      <c r="A12" s="11" t="s">
        <v>202</v>
      </c>
      <c r="B12" s="11">
        <v>83</v>
      </c>
      <c r="C12" s="11">
        <v>46</v>
      </c>
      <c r="D12" s="11"/>
      <c r="E12" s="11"/>
    </row>
    <row r="13" spans="1:5" ht="16.5" x14ac:dyDescent="0.45">
      <c r="A13" s="11" t="s">
        <v>203</v>
      </c>
      <c r="B13" s="11">
        <v>294</v>
      </c>
      <c r="C13" s="11">
        <v>628</v>
      </c>
      <c r="D13" s="11"/>
      <c r="E13" s="11"/>
    </row>
    <row r="14" spans="1:5" ht="16.5" x14ac:dyDescent="0.45">
      <c r="A14" s="11" t="s">
        <v>204</v>
      </c>
      <c r="B14" s="11">
        <v>458</v>
      </c>
      <c r="C14" s="11">
        <v>743</v>
      </c>
      <c r="D14" s="11"/>
      <c r="E14" s="11"/>
    </row>
    <row r="15" spans="1:5" ht="16.5" x14ac:dyDescent="0.45">
      <c r="A15" s="11" t="s">
        <v>205</v>
      </c>
      <c r="B15" s="11">
        <v>442</v>
      </c>
      <c r="C15" s="11">
        <v>766</v>
      </c>
      <c r="D15" s="11"/>
      <c r="E15" s="11"/>
    </row>
    <row r="16" spans="1:5" ht="16.5" x14ac:dyDescent="0.45">
      <c r="A16" s="11" t="s">
        <v>206</v>
      </c>
      <c r="B16" s="11">
        <v>372</v>
      </c>
      <c r="C16" s="11">
        <v>1080</v>
      </c>
      <c r="D16" s="11"/>
      <c r="E16" s="11"/>
    </row>
    <row r="17" spans="1:5" ht="16.5" x14ac:dyDescent="0.45">
      <c r="A17" s="11" t="s">
        <v>207</v>
      </c>
      <c r="B17" s="11">
        <v>183</v>
      </c>
      <c r="C17" s="11">
        <v>482</v>
      </c>
      <c r="D17" s="11"/>
      <c r="E17" s="11"/>
    </row>
    <row r="18" spans="1:5" ht="16.5" x14ac:dyDescent="0.45">
      <c r="A18" s="11" t="s">
        <v>208</v>
      </c>
      <c r="B18" s="11">
        <v>155</v>
      </c>
      <c r="C18" s="11">
        <v>428</v>
      </c>
      <c r="D18" s="11"/>
      <c r="E18" s="11"/>
    </row>
    <row r="19" spans="1:5" ht="16.5" x14ac:dyDescent="0.45">
      <c r="A19" s="11" t="s">
        <v>209</v>
      </c>
      <c r="B19" s="11">
        <v>85</v>
      </c>
      <c r="C19" s="11">
        <v>149</v>
      </c>
      <c r="D19" s="11"/>
      <c r="E19" s="11"/>
    </row>
    <row r="20" spans="1:5" ht="16.5" x14ac:dyDescent="0.45">
      <c r="A20" s="11" t="s">
        <v>210</v>
      </c>
      <c r="B20" s="11">
        <v>75</v>
      </c>
      <c r="C20" s="11">
        <v>82</v>
      </c>
    </row>
    <row r="21" spans="1:5" ht="16.5" x14ac:dyDescent="0.45">
      <c r="A21" s="11" t="s">
        <v>211</v>
      </c>
      <c r="B21" s="11">
        <v>79</v>
      </c>
      <c r="C21" s="11">
        <v>46</v>
      </c>
    </row>
    <row r="22" spans="1:5" ht="16.5" x14ac:dyDescent="0.45">
      <c r="A22" s="11" t="s">
        <v>212</v>
      </c>
      <c r="B22" s="11">
        <v>36</v>
      </c>
      <c r="C22" s="11">
        <v>33</v>
      </c>
    </row>
    <row r="23" spans="1:5" ht="16.5" x14ac:dyDescent="0.45">
      <c r="A23" s="11" t="s">
        <v>213</v>
      </c>
      <c r="B23" s="11">
        <v>50</v>
      </c>
      <c r="C23" s="11">
        <v>241</v>
      </c>
    </row>
    <row r="24" spans="1:5" ht="16.5" x14ac:dyDescent="0.45">
      <c r="A24" s="11" t="s">
        <v>214</v>
      </c>
      <c r="B24" s="11">
        <v>21</v>
      </c>
      <c r="C24" s="11">
        <v>113</v>
      </c>
    </row>
    <row r="25" spans="1:5" ht="16.5" x14ac:dyDescent="0.45">
      <c r="A25" s="11" t="s">
        <v>95</v>
      </c>
      <c r="B25" s="11">
        <v>39</v>
      </c>
      <c r="C25" s="11">
        <v>264</v>
      </c>
    </row>
    <row r="26" spans="1:5" ht="16.5" x14ac:dyDescent="0.45">
      <c r="A26" s="11" t="s">
        <v>96</v>
      </c>
      <c r="B26" s="11">
        <v>36</v>
      </c>
      <c r="C26" s="11">
        <v>79</v>
      </c>
    </row>
    <row r="27" spans="1:5" ht="16.5" x14ac:dyDescent="0.45">
      <c r="A27" s="11" t="s">
        <v>97</v>
      </c>
      <c r="B27" s="11">
        <v>31</v>
      </c>
      <c r="C27" s="11">
        <v>118</v>
      </c>
    </row>
    <row r="28" spans="1:5" ht="16.5" x14ac:dyDescent="0.45">
      <c r="A28" s="11" t="s">
        <v>98</v>
      </c>
      <c r="B28" s="11">
        <v>36</v>
      </c>
      <c r="C28" s="11">
        <v>108</v>
      </c>
    </row>
    <row r="29" spans="1:5" ht="16.5" x14ac:dyDescent="0.45">
      <c r="A29" s="11" t="s">
        <v>99</v>
      </c>
      <c r="B29" s="11">
        <v>39</v>
      </c>
      <c r="C29" s="11">
        <v>117</v>
      </c>
    </row>
    <row r="30" spans="1:5" ht="16.5" x14ac:dyDescent="0.45">
      <c r="A30" s="11" t="s">
        <v>100</v>
      </c>
      <c r="B30" s="11">
        <v>46</v>
      </c>
      <c r="C30" s="11">
        <v>73</v>
      </c>
    </row>
    <row r="31" spans="1:5" ht="16.5" x14ac:dyDescent="0.45">
      <c r="A31" s="11" t="s">
        <v>101</v>
      </c>
      <c r="B31" s="11">
        <v>82</v>
      </c>
      <c r="C31" s="11">
        <v>130</v>
      </c>
    </row>
    <row r="32" spans="1:5" ht="16.5" x14ac:dyDescent="0.45">
      <c r="A32" s="11" t="s">
        <v>102</v>
      </c>
      <c r="B32" s="11">
        <v>59</v>
      </c>
      <c r="C32" s="11">
        <v>135</v>
      </c>
    </row>
    <row r="33" spans="1:3" ht="16.5" x14ac:dyDescent="0.45">
      <c r="A33" s="11" t="s">
        <v>103</v>
      </c>
      <c r="B33" s="11">
        <v>30</v>
      </c>
      <c r="C33" s="11">
        <v>54</v>
      </c>
    </row>
    <row r="34" spans="1:3" ht="16.5" x14ac:dyDescent="0.45">
      <c r="A34" s="11" t="s">
        <v>104</v>
      </c>
      <c r="B34" s="11">
        <v>42</v>
      </c>
      <c r="C34" s="11">
        <v>46</v>
      </c>
    </row>
    <row r="35" spans="1:3" ht="16.5" x14ac:dyDescent="0.45">
      <c r="A35" s="11" t="s">
        <v>105</v>
      </c>
      <c r="B35" s="11">
        <v>44</v>
      </c>
      <c r="C35" s="11">
        <v>37</v>
      </c>
    </row>
    <row r="36" spans="1:3" ht="16.5" x14ac:dyDescent="0.45">
      <c r="A36" s="11" t="s">
        <v>106</v>
      </c>
      <c r="B36" s="11">
        <v>30</v>
      </c>
      <c r="C36" s="11">
        <v>62</v>
      </c>
    </row>
    <row r="37" spans="1:3" ht="16.5" x14ac:dyDescent="0.45">
      <c r="A37" s="11" t="s">
        <v>185</v>
      </c>
      <c r="B37" s="11">
        <v>64</v>
      </c>
      <c r="C37" s="11">
        <v>109</v>
      </c>
    </row>
    <row r="38" spans="1:3" ht="16.5" x14ac:dyDescent="0.45">
      <c r="A38" s="11" t="s">
        <v>186</v>
      </c>
      <c r="B38" s="11">
        <v>42</v>
      </c>
      <c r="C38" s="11">
        <v>77</v>
      </c>
    </row>
    <row r="39" spans="1:3" ht="16.5" x14ac:dyDescent="0.45">
      <c r="A39" s="11" t="s">
        <v>187</v>
      </c>
      <c r="B39" s="11">
        <v>34</v>
      </c>
      <c r="C39" s="11">
        <v>65</v>
      </c>
    </row>
    <row r="40" spans="1:3" ht="16.5" x14ac:dyDescent="0.45">
      <c r="A40" s="11" t="s">
        <v>416</v>
      </c>
      <c r="B40" s="11">
        <v>60</v>
      </c>
      <c r="C40" s="11">
        <v>111</v>
      </c>
    </row>
    <row r="41" spans="1:3" ht="16.5" x14ac:dyDescent="0.45">
      <c r="A41" s="11" t="s">
        <v>417</v>
      </c>
      <c r="B41" s="11">
        <v>27</v>
      </c>
      <c r="C41" s="11">
        <v>97</v>
      </c>
    </row>
    <row r="42" spans="1:3" ht="16.5" x14ac:dyDescent="0.45">
      <c r="A42" s="11" t="s">
        <v>418</v>
      </c>
      <c r="B42" s="11">
        <v>31</v>
      </c>
      <c r="C42" s="11">
        <v>116</v>
      </c>
    </row>
    <row r="43" spans="1:3" ht="16.5" x14ac:dyDescent="0.45">
      <c r="A43" s="11" t="s">
        <v>419</v>
      </c>
      <c r="B43" s="11">
        <v>42</v>
      </c>
      <c r="C43" s="11">
        <v>77</v>
      </c>
    </row>
    <row r="44" spans="1:3" ht="16.5" x14ac:dyDescent="0.45">
      <c r="A44" s="11" t="s">
        <v>420</v>
      </c>
      <c r="B44" s="11">
        <v>37</v>
      </c>
      <c r="C44" s="11">
        <v>37</v>
      </c>
    </row>
    <row r="45" spans="1:3" ht="16.5" x14ac:dyDescent="0.45">
      <c r="A45" s="11" t="s">
        <v>421</v>
      </c>
      <c r="B45" s="11">
        <v>37</v>
      </c>
      <c r="C45" s="11">
        <v>47</v>
      </c>
    </row>
    <row r="46" spans="1:3" ht="16.5" x14ac:dyDescent="0.45">
      <c r="A46" s="11" t="s">
        <v>422</v>
      </c>
      <c r="B46" s="11">
        <v>57</v>
      </c>
      <c r="C46" s="11">
        <v>72</v>
      </c>
    </row>
    <row r="47" spans="1:3" ht="16.5" x14ac:dyDescent="0.45">
      <c r="A47" s="11" t="s">
        <v>423</v>
      </c>
      <c r="B47" s="11">
        <v>66</v>
      </c>
      <c r="C47" s="11">
        <v>311</v>
      </c>
    </row>
    <row r="48" spans="1:3" ht="16.5" x14ac:dyDescent="0.45">
      <c r="A48" s="11" t="s">
        <v>424</v>
      </c>
      <c r="B48" s="11">
        <v>138</v>
      </c>
      <c r="C48" s="11">
        <v>1565</v>
      </c>
    </row>
    <row r="49" spans="1:3" ht="16.5" x14ac:dyDescent="0.45">
      <c r="A49" s="11" t="s">
        <v>425</v>
      </c>
      <c r="B49" s="11">
        <v>196</v>
      </c>
      <c r="C49" s="11">
        <v>1728</v>
      </c>
    </row>
    <row r="50" spans="1:3" ht="16.5" x14ac:dyDescent="0.45">
      <c r="A50" s="11" t="s">
        <v>426</v>
      </c>
      <c r="B50" s="11">
        <v>186</v>
      </c>
      <c r="C50" s="11">
        <v>1775</v>
      </c>
    </row>
    <row r="51" spans="1:3" ht="16.5" x14ac:dyDescent="0.45">
      <c r="A51" s="11" t="s">
        <v>427</v>
      </c>
      <c r="B51" s="11">
        <v>188</v>
      </c>
      <c r="C51" s="11">
        <v>1740</v>
      </c>
    </row>
    <row r="52" spans="1:3" ht="16.5" x14ac:dyDescent="0.45">
      <c r="A52" s="11"/>
      <c r="B52" s="11"/>
      <c r="C52" s="11"/>
    </row>
    <row r="53" spans="1:3" ht="16.5" x14ac:dyDescent="0.45">
      <c r="A53" s="11" t="s">
        <v>50</v>
      </c>
      <c r="B53" s="11"/>
      <c r="C53" s="11"/>
    </row>
    <row r="54" spans="1:3" ht="16.5" x14ac:dyDescent="0.45">
      <c r="A54" s="11"/>
      <c r="B54" s="11"/>
      <c r="C54" s="11"/>
    </row>
    <row r="55" spans="1:3" ht="16.5" x14ac:dyDescent="0.45">
      <c r="A55" s="14" t="s">
        <v>0</v>
      </c>
      <c r="B55" s="11"/>
      <c r="C55" s="11"/>
    </row>
  </sheetData>
  <hyperlinks>
    <hyperlink ref="A55" location="Contents!A1" display="Contents" xr:uid="{9BC6F1BF-E60E-4D9F-921F-6598A27D4AD3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0AE4-1E4D-49A8-9F33-6A37A3C3BDAE}">
  <dimension ref="A1:L9"/>
  <sheetViews>
    <sheetView workbookViewId="0">
      <selection activeCell="A2" sqref="A2"/>
    </sheetView>
  </sheetViews>
  <sheetFormatPr defaultRowHeight="16.5" x14ac:dyDescent="0.45"/>
  <cols>
    <col min="1" max="1" width="20.7265625" style="11" bestFit="1" customWidth="1"/>
    <col min="2" max="2" width="9.81640625" style="11" bestFit="1" customWidth="1"/>
    <col min="3" max="3" width="10.453125" style="11" bestFit="1" customWidth="1"/>
    <col min="4" max="4" width="10.26953125" style="11" bestFit="1" customWidth="1"/>
    <col min="5" max="5" width="10.54296875" style="11" bestFit="1" customWidth="1"/>
    <col min="6" max="12" width="9.1796875" style="11"/>
  </cols>
  <sheetData>
    <row r="1" spans="1:6" x14ac:dyDescent="0.45">
      <c r="A1" s="11" t="s">
        <v>366</v>
      </c>
    </row>
    <row r="3" spans="1:6" x14ac:dyDescent="0.45">
      <c r="A3" s="11" t="s">
        <v>107</v>
      </c>
      <c r="B3" s="11" t="s">
        <v>429</v>
      </c>
      <c r="C3" s="11" t="s">
        <v>430</v>
      </c>
      <c r="D3" s="11" t="s">
        <v>431</v>
      </c>
      <c r="E3" s="11" t="s">
        <v>432</v>
      </c>
      <c r="F3" s="11" t="s">
        <v>170</v>
      </c>
    </row>
    <row r="4" spans="1:6" x14ac:dyDescent="0.45">
      <c r="A4" s="11" t="s">
        <v>370</v>
      </c>
      <c r="B4" s="11">
        <v>442</v>
      </c>
      <c r="C4" s="11">
        <v>277</v>
      </c>
      <c r="D4" s="11">
        <v>2209</v>
      </c>
      <c r="E4" s="11">
        <v>5813</v>
      </c>
      <c r="F4" s="12">
        <v>8741</v>
      </c>
    </row>
    <row r="5" spans="1:6" x14ac:dyDescent="0.45">
      <c r="A5" s="11" t="s">
        <v>108</v>
      </c>
      <c r="B5" s="23">
        <v>1.7954269419654645E-3</v>
      </c>
      <c r="C5" s="23">
        <v>1.1193592577476228E-3</v>
      </c>
      <c r="D5" s="23">
        <v>8.8821159459915883E-3</v>
      </c>
      <c r="E5" s="23">
        <v>2.3245119444644385E-2</v>
      </c>
      <c r="F5" s="45">
        <v>3.5657757326545261E-2</v>
      </c>
    </row>
    <row r="7" spans="1:6" x14ac:dyDescent="0.45">
      <c r="A7" s="11" t="s">
        <v>50</v>
      </c>
    </row>
    <row r="9" spans="1:6" x14ac:dyDescent="0.45">
      <c r="A9" s="14" t="s">
        <v>0</v>
      </c>
    </row>
  </sheetData>
  <hyperlinks>
    <hyperlink ref="A9" location="Contents!A1" display="Contents" xr:uid="{03BF85DB-3111-4F57-B8CE-9F64319E9643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8AE8-75BE-4BF9-A4D9-C2478895C806}">
  <dimension ref="A1:G55"/>
  <sheetViews>
    <sheetView workbookViewId="0">
      <selection activeCell="A2" sqref="A2"/>
    </sheetView>
  </sheetViews>
  <sheetFormatPr defaultRowHeight="16.5" x14ac:dyDescent="0.45"/>
  <cols>
    <col min="1" max="1" width="15.26953125" style="11" bestFit="1" customWidth="1"/>
    <col min="2" max="2" width="10.7265625" style="11" bestFit="1" customWidth="1"/>
    <col min="3" max="3" width="12.7265625" style="11" bestFit="1" customWidth="1"/>
    <col min="4" max="4" width="6.81640625" style="11" bestFit="1" customWidth="1"/>
    <col min="5" max="7" width="9.1796875" style="11"/>
  </cols>
  <sheetData>
    <row r="1" spans="1:4" x14ac:dyDescent="0.45">
      <c r="A1" s="11" t="s">
        <v>337</v>
      </c>
    </row>
    <row r="3" spans="1:4" x14ac:dyDescent="0.45">
      <c r="A3" s="11" t="s">
        <v>176</v>
      </c>
      <c r="B3" s="11" t="s">
        <v>85</v>
      </c>
      <c r="C3" s="11" t="s">
        <v>86</v>
      </c>
      <c r="D3" s="11" t="s">
        <v>87</v>
      </c>
    </row>
    <row r="4" spans="1:4" x14ac:dyDescent="0.45">
      <c r="A4" s="11" t="s">
        <v>194</v>
      </c>
      <c r="B4" s="11">
        <v>3</v>
      </c>
      <c r="C4" s="11">
        <v>4</v>
      </c>
      <c r="D4" s="11">
        <v>0</v>
      </c>
    </row>
    <row r="5" spans="1:4" x14ac:dyDescent="0.45">
      <c r="A5" s="11" t="s">
        <v>195</v>
      </c>
      <c r="B5" s="11">
        <v>36</v>
      </c>
      <c r="C5" s="11">
        <v>5</v>
      </c>
      <c r="D5" s="11">
        <v>0</v>
      </c>
    </row>
    <row r="6" spans="1:4" x14ac:dyDescent="0.45">
      <c r="A6" s="11" t="s">
        <v>196</v>
      </c>
      <c r="B6" s="11">
        <v>19</v>
      </c>
      <c r="C6" s="11">
        <v>11</v>
      </c>
      <c r="D6" s="11">
        <v>0</v>
      </c>
    </row>
    <row r="7" spans="1:4" x14ac:dyDescent="0.45">
      <c r="A7" s="11" t="s">
        <v>197</v>
      </c>
      <c r="B7" s="11">
        <v>26</v>
      </c>
      <c r="C7" s="11">
        <v>3</v>
      </c>
      <c r="D7" s="11">
        <v>0</v>
      </c>
    </row>
    <row r="8" spans="1:4" x14ac:dyDescent="0.45">
      <c r="A8" s="11" t="s">
        <v>198</v>
      </c>
      <c r="B8" s="11">
        <v>89</v>
      </c>
      <c r="C8" s="11">
        <v>3</v>
      </c>
      <c r="D8" s="11">
        <v>0</v>
      </c>
    </row>
    <row r="9" spans="1:4" x14ac:dyDescent="0.45">
      <c r="A9" s="11" t="s">
        <v>199</v>
      </c>
      <c r="B9" s="11">
        <v>107</v>
      </c>
      <c r="C9" s="11">
        <v>21</v>
      </c>
      <c r="D9" s="11">
        <v>4</v>
      </c>
    </row>
    <row r="10" spans="1:4" x14ac:dyDescent="0.45">
      <c r="A10" s="11" t="s">
        <v>200</v>
      </c>
      <c r="B10" s="11">
        <v>22</v>
      </c>
      <c r="C10" s="11">
        <v>23</v>
      </c>
      <c r="D10" s="11">
        <v>0</v>
      </c>
    </row>
    <row r="11" spans="1:4" x14ac:dyDescent="0.45">
      <c r="A11" s="11" t="s">
        <v>201</v>
      </c>
      <c r="B11" s="11">
        <v>21</v>
      </c>
      <c r="C11" s="11">
        <v>1</v>
      </c>
      <c r="D11" s="11">
        <v>0</v>
      </c>
    </row>
    <row r="12" spans="1:4" x14ac:dyDescent="0.45">
      <c r="A12" s="11" t="s">
        <v>202</v>
      </c>
      <c r="B12" s="11">
        <v>5</v>
      </c>
      <c r="C12" s="11">
        <v>3</v>
      </c>
      <c r="D12" s="11">
        <v>0</v>
      </c>
    </row>
    <row r="13" spans="1:4" x14ac:dyDescent="0.45">
      <c r="A13" s="11" t="s">
        <v>203</v>
      </c>
      <c r="B13" s="11">
        <v>16</v>
      </c>
      <c r="C13" s="11">
        <v>0</v>
      </c>
      <c r="D13" s="11">
        <v>0</v>
      </c>
    </row>
    <row r="14" spans="1:4" x14ac:dyDescent="0.45">
      <c r="A14" s="11" t="s">
        <v>204</v>
      </c>
      <c r="B14" s="11">
        <v>35</v>
      </c>
      <c r="C14" s="11">
        <v>34</v>
      </c>
      <c r="D14" s="11">
        <v>0</v>
      </c>
    </row>
    <row r="15" spans="1:4" x14ac:dyDescent="0.45">
      <c r="A15" s="11" t="s">
        <v>205</v>
      </c>
      <c r="B15" s="11">
        <v>36</v>
      </c>
      <c r="C15" s="11">
        <v>4</v>
      </c>
      <c r="D15" s="11">
        <v>0</v>
      </c>
    </row>
    <row r="16" spans="1:4" x14ac:dyDescent="0.45">
      <c r="A16" s="11" t="s">
        <v>206</v>
      </c>
      <c r="B16" s="11">
        <v>13</v>
      </c>
      <c r="C16" s="11">
        <v>0</v>
      </c>
      <c r="D16" s="11">
        <v>1</v>
      </c>
    </row>
    <row r="17" spans="1:4" x14ac:dyDescent="0.45">
      <c r="A17" s="11" t="s">
        <v>207</v>
      </c>
      <c r="B17" s="11">
        <v>8</v>
      </c>
      <c r="C17" s="11">
        <v>3</v>
      </c>
      <c r="D17" s="11">
        <v>0</v>
      </c>
    </row>
    <row r="18" spans="1:4" x14ac:dyDescent="0.45">
      <c r="A18" s="11" t="s">
        <v>208</v>
      </c>
      <c r="B18" s="11">
        <v>115</v>
      </c>
      <c r="C18" s="11">
        <v>23</v>
      </c>
      <c r="D18" s="11">
        <v>0</v>
      </c>
    </row>
    <row r="19" spans="1:4" x14ac:dyDescent="0.45">
      <c r="A19" s="11" t="s">
        <v>209</v>
      </c>
      <c r="B19" s="11">
        <v>26</v>
      </c>
      <c r="C19" s="11">
        <v>8</v>
      </c>
      <c r="D19" s="11">
        <v>2</v>
      </c>
    </row>
    <row r="20" spans="1:4" x14ac:dyDescent="0.45">
      <c r="A20" s="11" t="s">
        <v>210</v>
      </c>
      <c r="B20" s="11">
        <v>115</v>
      </c>
      <c r="C20" s="11">
        <v>73</v>
      </c>
      <c r="D20" s="11">
        <v>0</v>
      </c>
    </row>
    <row r="21" spans="1:4" x14ac:dyDescent="0.45">
      <c r="A21" s="11" t="s">
        <v>211</v>
      </c>
      <c r="B21" s="11">
        <v>30</v>
      </c>
      <c r="C21" s="11">
        <v>5</v>
      </c>
      <c r="D21" s="11">
        <v>0</v>
      </c>
    </row>
    <row r="22" spans="1:4" x14ac:dyDescent="0.45">
      <c r="A22" s="11" t="s">
        <v>212</v>
      </c>
      <c r="B22" s="11">
        <v>152</v>
      </c>
      <c r="C22" s="11">
        <v>24</v>
      </c>
      <c r="D22" s="11">
        <v>1</v>
      </c>
    </row>
    <row r="23" spans="1:4" x14ac:dyDescent="0.45">
      <c r="A23" s="11" t="s">
        <v>213</v>
      </c>
      <c r="B23" s="11">
        <v>25</v>
      </c>
      <c r="C23" s="11">
        <v>18</v>
      </c>
      <c r="D23" s="11">
        <v>2</v>
      </c>
    </row>
    <row r="24" spans="1:4" x14ac:dyDescent="0.45">
      <c r="A24" s="11" t="s">
        <v>214</v>
      </c>
      <c r="B24" s="11">
        <v>31</v>
      </c>
      <c r="C24" s="11">
        <v>3</v>
      </c>
      <c r="D24" s="11">
        <v>0</v>
      </c>
    </row>
    <row r="25" spans="1:4" x14ac:dyDescent="0.45">
      <c r="A25" s="11" t="s">
        <v>95</v>
      </c>
      <c r="B25" s="11">
        <v>31</v>
      </c>
      <c r="C25" s="11">
        <v>2</v>
      </c>
      <c r="D25" s="11">
        <v>1</v>
      </c>
    </row>
    <row r="26" spans="1:4" x14ac:dyDescent="0.45">
      <c r="A26" s="11" t="s">
        <v>96</v>
      </c>
      <c r="B26" s="11">
        <v>57</v>
      </c>
      <c r="C26" s="11">
        <v>4</v>
      </c>
      <c r="D26" s="11">
        <v>0</v>
      </c>
    </row>
    <row r="27" spans="1:4" x14ac:dyDescent="0.45">
      <c r="A27" s="11" t="s">
        <v>97</v>
      </c>
      <c r="B27" s="11">
        <v>56</v>
      </c>
      <c r="C27" s="11">
        <v>7</v>
      </c>
      <c r="D27" s="11">
        <v>0</v>
      </c>
    </row>
    <row r="28" spans="1:4" x14ac:dyDescent="0.45">
      <c r="A28" s="11" t="s">
        <v>98</v>
      </c>
      <c r="B28" s="11">
        <v>60</v>
      </c>
      <c r="C28" s="11">
        <v>18</v>
      </c>
      <c r="D28" s="11">
        <v>0</v>
      </c>
    </row>
    <row r="29" spans="1:4" x14ac:dyDescent="0.45">
      <c r="A29" s="11" t="s">
        <v>99</v>
      </c>
      <c r="B29" s="11">
        <v>35</v>
      </c>
      <c r="C29" s="11">
        <v>5</v>
      </c>
      <c r="D29" s="11">
        <v>0</v>
      </c>
    </row>
    <row r="30" spans="1:4" x14ac:dyDescent="0.45">
      <c r="A30" s="11" t="s">
        <v>100</v>
      </c>
      <c r="B30" s="11">
        <v>52</v>
      </c>
      <c r="C30" s="11">
        <v>15</v>
      </c>
      <c r="D30" s="11">
        <v>0</v>
      </c>
    </row>
    <row r="31" spans="1:4" x14ac:dyDescent="0.45">
      <c r="A31" s="11" t="s">
        <v>101</v>
      </c>
      <c r="B31" s="11">
        <v>58</v>
      </c>
      <c r="C31" s="11">
        <v>21</v>
      </c>
      <c r="D31" s="11">
        <v>1</v>
      </c>
    </row>
    <row r="32" spans="1:4" x14ac:dyDescent="0.45">
      <c r="A32" s="11" t="s">
        <v>102</v>
      </c>
      <c r="B32" s="11">
        <v>44</v>
      </c>
      <c r="C32" s="11">
        <v>5</v>
      </c>
      <c r="D32" s="11">
        <v>0</v>
      </c>
    </row>
    <row r="33" spans="1:4" x14ac:dyDescent="0.45">
      <c r="A33" s="11" t="s">
        <v>103</v>
      </c>
      <c r="B33" s="11">
        <v>17</v>
      </c>
      <c r="C33" s="11">
        <v>9</v>
      </c>
      <c r="D33" s="11">
        <v>0</v>
      </c>
    </row>
    <row r="34" spans="1:4" x14ac:dyDescent="0.45">
      <c r="A34" s="11" t="s">
        <v>104</v>
      </c>
      <c r="B34" s="11">
        <v>49</v>
      </c>
      <c r="C34" s="11">
        <v>18</v>
      </c>
      <c r="D34" s="11">
        <v>0</v>
      </c>
    </row>
    <row r="35" spans="1:4" x14ac:dyDescent="0.45">
      <c r="A35" s="11" t="s">
        <v>105</v>
      </c>
      <c r="B35" s="11">
        <v>52</v>
      </c>
      <c r="C35" s="11">
        <v>8</v>
      </c>
      <c r="D35" s="11">
        <v>2</v>
      </c>
    </row>
    <row r="36" spans="1:4" x14ac:dyDescent="0.45">
      <c r="A36" s="11" t="s">
        <v>106</v>
      </c>
      <c r="B36" s="11">
        <v>27</v>
      </c>
      <c r="C36" s="11">
        <v>3</v>
      </c>
      <c r="D36" s="11">
        <v>0</v>
      </c>
    </row>
    <row r="37" spans="1:4" x14ac:dyDescent="0.45">
      <c r="A37" s="11" t="s">
        <v>185</v>
      </c>
      <c r="B37" s="11">
        <v>105</v>
      </c>
      <c r="C37" s="11">
        <v>39</v>
      </c>
      <c r="D37" s="11">
        <v>1</v>
      </c>
    </row>
    <row r="38" spans="1:4" x14ac:dyDescent="0.45">
      <c r="A38" s="11" t="s">
        <v>186</v>
      </c>
      <c r="B38" s="11">
        <v>46</v>
      </c>
      <c r="C38" s="11">
        <v>11</v>
      </c>
      <c r="D38" s="11">
        <v>0</v>
      </c>
    </row>
    <row r="39" spans="1:4" x14ac:dyDescent="0.45">
      <c r="A39" s="11" t="s">
        <v>187</v>
      </c>
      <c r="B39" s="11">
        <v>31</v>
      </c>
      <c r="C39" s="11">
        <v>11</v>
      </c>
      <c r="D39" s="11">
        <v>0</v>
      </c>
    </row>
    <row r="40" spans="1:4" x14ac:dyDescent="0.45">
      <c r="A40" s="11" t="s">
        <v>416</v>
      </c>
      <c r="B40" s="11">
        <v>35</v>
      </c>
      <c r="C40" s="11">
        <v>8</v>
      </c>
      <c r="D40" s="11">
        <v>2</v>
      </c>
    </row>
    <row r="41" spans="1:4" x14ac:dyDescent="0.45">
      <c r="A41" s="11" t="s">
        <v>417</v>
      </c>
      <c r="B41" s="11">
        <v>17</v>
      </c>
      <c r="C41" s="11">
        <v>3</v>
      </c>
      <c r="D41" s="11">
        <v>0</v>
      </c>
    </row>
    <row r="42" spans="1:4" x14ac:dyDescent="0.45">
      <c r="A42" s="11" t="s">
        <v>418</v>
      </c>
      <c r="B42" s="11">
        <v>29</v>
      </c>
      <c r="C42" s="11">
        <v>3</v>
      </c>
      <c r="D42" s="11">
        <v>0</v>
      </c>
    </row>
    <row r="43" spans="1:4" x14ac:dyDescent="0.45">
      <c r="A43" s="11" t="s">
        <v>419</v>
      </c>
      <c r="B43" s="11">
        <v>41</v>
      </c>
      <c r="C43" s="11">
        <v>9</v>
      </c>
      <c r="D43" s="11">
        <v>2</v>
      </c>
    </row>
    <row r="44" spans="1:4" x14ac:dyDescent="0.45">
      <c r="A44" s="11" t="s">
        <v>420</v>
      </c>
      <c r="B44" s="11">
        <v>27</v>
      </c>
      <c r="C44" s="11">
        <v>3</v>
      </c>
      <c r="D44" s="11">
        <v>0</v>
      </c>
    </row>
    <row r="45" spans="1:4" x14ac:dyDescent="0.45">
      <c r="A45" s="11" t="s">
        <v>421</v>
      </c>
      <c r="B45" s="11">
        <v>29</v>
      </c>
      <c r="C45" s="11">
        <v>10</v>
      </c>
      <c r="D45" s="11">
        <v>0</v>
      </c>
    </row>
    <row r="46" spans="1:4" x14ac:dyDescent="0.45">
      <c r="A46" s="11" t="s">
        <v>422</v>
      </c>
      <c r="B46" s="11">
        <v>26</v>
      </c>
      <c r="C46" s="11">
        <v>15</v>
      </c>
      <c r="D46" s="11">
        <v>0</v>
      </c>
    </row>
    <row r="47" spans="1:4" x14ac:dyDescent="0.45">
      <c r="A47" s="11" t="s">
        <v>423</v>
      </c>
      <c r="B47" s="11">
        <v>18</v>
      </c>
      <c r="C47" s="11">
        <v>2</v>
      </c>
      <c r="D47" s="11">
        <v>0</v>
      </c>
    </row>
    <row r="48" spans="1:4" x14ac:dyDescent="0.45">
      <c r="A48" s="11" t="s">
        <v>424</v>
      </c>
      <c r="B48" s="11">
        <v>60</v>
      </c>
      <c r="C48" s="11">
        <v>10</v>
      </c>
      <c r="D48" s="11">
        <v>1</v>
      </c>
    </row>
    <row r="49" spans="1:4" x14ac:dyDescent="0.45">
      <c r="A49" s="11" t="s">
        <v>425</v>
      </c>
      <c r="B49" s="11">
        <v>77</v>
      </c>
      <c r="C49" s="11">
        <v>13</v>
      </c>
      <c r="D49" s="11">
        <v>0</v>
      </c>
    </row>
    <row r="50" spans="1:4" x14ac:dyDescent="0.45">
      <c r="A50" s="11" t="s">
        <v>426</v>
      </c>
      <c r="B50" s="11">
        <v>46</v>
      </c>
      <c r="C50" s="11">
        <v>5</v>
      </c>
      <c r="D50" s="11">
        <v>0</v>
      </c>
    </row>
    <row r="51" spans="1:4" x14ac:dyDescent="0.45">
      <c r="A51" s="11" t="s">
        <v>427</v>
      </c>
      <c r="B51" s="11">
        <v>16</v>
      </c>
      <c r="C51" s="11">
        <v>5</v>
      </c>
      <c r="D51" s="11">
        <v>0</v>
      </c>
    </row>
    <row r="52" spans="1:4" x14ac:dyDescent="0.45">
      <c r="B52" s="23"/>
    </row>
    <row r="53" spans="1:4" x14ac:dyDescent="0.45">
      <c r="A53" s="11" t="s">
        <v>50</v>
      </c>
    </row>
    <row r="55" spans="1:4" x14ac:dyDescent="0.45">
      <c r="A55" s="14" t="s">
        <v>0</v>
      </c>
    </row>
  </sheetData>
  <hyperlinks>
    <hyperlink ref="A55" location="Contents!A1" display="Contents" xr:uid="{F5CE67D5-B7A5-42FD-B31A-8B2C2CB114B4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C61BE-5791-4D28-8BE8-FEE31342B456}">
  <dimension ref="A1:G9"/>
  <sheetViews>
    <sheetView workbookViewId="0">
      <selection activeCell="A2" sqref="A2"/>
    </sheetView>
  </sheetViews>
  <sheetFormatPr defaultRowHeight="16.5" x14ac:dyDescent="0.45"/>
  <cols>
    <col min="1" max="1" width="20.7265625" style="11" bestFit="1" customWidth="1"/>
    <col min="2" max="2" width="9.81640625" style="11" bestFit="1" customWidth="1"/>
    <col min="3" max="3" width="10.453125" style="11" bestFit="1" customWidth="1"/>
    <col min="4" max="4" width="10.26953125" style="11" bestFit="1" customWidth="1"/>
    <col min="5" max="5" width="10.54296875" style="11" bestFit="1" customWidth="1"/>
    <col min="6" max="7" width="9.1796875" style="11"/>
  </cols>
  <sheetData>
    <row r="1" spans="1:6" x14ac:dyDescent="0.45">
      <c r="A1" s="11" t="s">
        <v>367</v>
      </c>
    </row>
    <row r="3" spans="1:6" x14ac:dyDescent="0.45">
      <c r="A3" s="11" t="s">
        <v>107</v>
      </c>
      <c r="B3" s="11" t="s">
        <v>429</v>
      </c>
      <c r="C3" s="11" t="s">
        <v>430</v>
      </c>
      <c r="D3" s="11" t="s">
        <v>431</v>
      </c>
      <c r="E3" s="11" t="s">
        <v>432</v>
      </c>
      <c r="F3" s="11" t="s">
        <v>170</v>
      </c>
    </row>
    <row r="4" spans="1:6" x14ac:dyDescent="0.45">
      <c r="A4" s="11" t="s">
        <v>370</v>
      </c>
      <c r="B4" s="11">
        <v>97</v>
      </c>
      <c r="C4" s="11">
        <v>121</v>
      </c>
      <c r="D4" s="11">
        <v>132</v>
      </c>
      <c r="E4" s="11">
        <v>162</v>
      </c>
      <c r="F4" s="11">
        <v>512</v>
      </c>
    </row>
    <row r="5" spans="1:6" x14ac:dyDescent="0.45">
      <c r="A5" s="11" t="s">
        <v>108</v>
      </c>
      <c r="B5" s="23">
        <v>6.4895965745634578E-3</v>
      </c>
      <c r="C5" s="23">
        <v>8.0682803227312121E-3</v>
      </c>
      <c r="D5" s="23">
        <v>8.8353413654618466E-3</v>
      </c>
      <c r="E5" s="23">
        <v>1.0789929399227387E-2</v>
      </c>
      <c r="F5" s="45">
        <v>3.4302559292509714E-2</v>
      </c>
    </row>
    <row r="7" spans="1:6" x14ac:dyDescent="0.45">
      <c r="A7" s="11" t="s">
        <v>50</v>
      </c>
    </row>
    <row r="9" spans="1:6" x14ac:dyDescent="0.45">
      <c r="A9" s="14" t="s">
        <v>0</v>
      </c>
    </row>
  </sheetData>
  <hyperlinks>
    <hyperlink ref="A9" location="Contents!A1" display="Contents" xr:uid="{1D05FD70-336E-4F2D-8D7C-BB8269439451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5C004-413D-4C52-9484-B312745C41B1}">
  <dimension ref="A1:C11"/>
  <sheetViews>
    <sheetView workbookViewId="0">
      <selection activeCell="A2" sqref="A2"/>
    </sheetView>
  </sheetViews>
  <sheetFormatPr defaultRowHeight="14.5" x14ac:dyDescent="0.35"/>
  <cols>
    <col min="1" max="1" width="47.1796875" bestFit="1" customWidth="1"/>
    <col min="2" max="2" width="25.81640625" bestFit="1" customWidth="1"/>
    <col min="3" max="3" width="8.453125" bestFit="1" customWidth="1"/>
  </cols>
  <sheetData>
    <row r="1" spans="1:3" ht="16.5" x14ac:dyDescent="0.45">
      <c r="A1" s="11" t="s">
        <v>336</v>
      </c>
    </row>
    <row r="3" spans="1:3" ht="16.5" x14ac:dyDescent="0.45">
      <c r="A3" s="11" t="s">
        <v>372</v>
      </c>
      <c r="B3" s="11" t="s">
        <v>290</v>
      </c>
      <c r="C3" s="11" t="s">
        <v>173</v>
      </c>
    </row>
    <row r="4" spans="1:3" ht="16.5" x14ac:dyDescent="0.45">
      <c r="A4" s="11" t="s">
        <v>288</v>
      </c>
      <c r="B4" s="29">
        <v>135698</v>
      </c>
      <c r="C4" s="23">
        <v>0.54263138111119114</v>
      </c>
    </row>
    <row r="5" spans="1:3" ht="16.5" x14ac:dyDescent="0.45">
      <c r="A5" s="11" t="s">
        <v>410</v>
      </c>
      <c r="B5" s="29">
        <v>45170</v>
      </c>
      <c r="C5" s="23">
        <v>0.18062653454577446</v>
      </c>
    </row>
    <row r="6" spans="1:3" ht="16.5" x14ac:dyDescent="0.45">
      <c r="A6" s="11" t="s">
        <v>411</v>
      </c>
      <c r="B6" s="29">
        <v>69206</v>
      </c>
      <c r="C6" s="23">
        <v>0.27674208434303449</v>
      </c>
    </row>
    <row r="7" spans="1:3" ht="16.5" x14ac:dyDescent="0.45">
      <c r="A7" s="11" t="s">
        <v>170</v>
      </c>
      <c r="B7" s="29">
        <v>250074</v>
      </c>
      <c r="C7" s="23">
        <v>1</v>
      </c>
    </row>
    <row r="9" spans="1:3" ht="16.5" x14ac:dyDescent="0.45">
      <c r="A9" s="11" t="s">
        <v>50</v>
      </c>
    </row>
    <row r="10" spans="1:3" ht="16.5" x14ac:dyDescent="0.45">
      <c r="A10" s="11"/>
    </row>
    <row r="11" spans="1:3" ht="16.5" x14ac:dyDescent="0.45">
      <c r="A11" s="14" t="s">
        <v>0</v>
      </c>
    </row>
  </sheetData>
  <hyperlinks>
    <hyperlink ref="A11" location="Contents!A1" display="Contents" xr:uid="{D4D29788-3B7E-4AD1-931C-AE18DB099888}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E050-20AF-4B74-8705-E809BE04D1B9}">
  <dimension ref="A1:E11"/>
  <sheetViews>
    <sheetView workbookViewId="0"/>
  </sheetViews>
  <sheetFormatPr defaultRowHeight="14.5" x14ac:dyDescent="0.35"/>
  <cols>
    <col min="1" max="1" width="47.1796875" bestFit="1" customWidth="1"/>
    <col min="2" max="2" width="25.81640625" customWidth="1"/>
    <col min="3" max="3" width="8.453125" bestFit="1" customWidth="1"/>
  </cols>
  <sheetData>
    <row r="1" spans="1:5" ht="16.5" x14ac:dyDescent="0.45">
      <c r="A1" s="11" t="s">
        <v>335</v>
      </c>
      <c r="B1" s="11"/>
      <c r="C1" s="11"/>
      <c r="D1" s="11"/>
      <c r="E1" s="11"/>
    </row>
    <row r="2" spans="1:5" ht="16.5" x14ac:dyDescent="0.45">
      <c r="A2" s="11"/>
      <c r="B2" s="11"/>
      <c r="C2" s="11"/>
      <c r="D2" s="11"/>
      <c r="E2" s="11"/>
    </row>
    <row r="3" spans="1:5" ht="16.5" x14ac:dyDescent="0.45">
      <c r="A3" s="11" t="s">
        <v>372</v>
      </c>
      <c r="B3" s="46" t="s">
        <v>173</v>
      </c>
      <c r="C3" s="11"/>
      <c r="D3" s="11"/>
    </row>
    <row r="4" spans="1:5" ht="16.5" x14ac:dyDescent="0.45">
      <c r="A4" s="11" t="s">
        <v>288</v>
      </c>
      <c r="B4" s="45">
        <v>0.54263138111119114</v>
      </c>
      <c r="C4" s="11"/>
      <c r="D4" s="11"/>
    </row>
    <row r="5" spans="1:5" ht="16.5" x14ac:dyDescent="0.45">
      <c r="A5" s="11" t="s">
        <v>410</v>
      </c>
      <c r="B5" s="45">
        <v>0.18062653454577446</v>
      </c>
      <c r="C5" s="11"/>
      <c r="D5" s="11"/>
    </row>
    <row r="6" spans="1:5" ht="16.5" x14ac:dyDescent="0.45">
      <c r="A6" s="11" t="s">
        <v>411</v>
      </c>
      <c r="B6" s="45">
        <v>0.27674208434303449</v>
      </c>
      <c r="C6" s="11"/>
      <c r="D6" s="11"/>
    </row>
    <row r="7" spans="1:5" ht="16.5" x14ac:dyDescent="0.45">
      <c r="A7" s="11" t="s">
        <v>170</v>
      </c>
      <c r="B7" s="45">
        <v>1</v>
      </c>
      <c r="C7" s="11"/>
      <c r="D7" s="11"/>
    </row>
    <row r="8" spans="1:5" ht="16.5" x14ac:dyDescent="0.45">
      <c r="A8" s="11"/>
      <c r="B8" s="23"/>
      <c r="C8" s="11"/>
      <c r="D8" s="11"/>
      <c r="E8" s="11"/>
    </row>
    <row r="9" spans="1:5" ht="16.5" x14ac:dyDescent="0.45">
      <c r="A9" s="11" t="s">
        <v>50</v>
      </c>
      <c r="B9" s="11"/>
      <c r="C9" s="11"/>
      <c r="D9" s="11"/>
      <c r="E9" s="11"/>
    </row>
    <row r="10" spans="1:5" ht="16.5" x14ac:dyDescent="0.45">
      <c r="A10" s="11"/>
      <c r="B10" s="11"/>
      <c r="C10" s="11"/>
      <c r="D10" s="11"/>
      <c r="E10" s="11"/>
    </row>
    <row r="11" spans="1:5" ht="16.5" x14ac:dyDescent="0.45">
      <c r="A11" s="14" t="s">
        <v>0</v>
      </c>
      <c r="B11" s="11"/>
      <c r="C11" s="11"/>
      <c r="D11" s="11"/>
      <c r="E11" s="11"/>
    </row>
  </sheetData>
  <hyperlinks>
    <hyperlink ref="A11" location="Contents!A1" display="Contents" xr:uid="{97532973-1AC6-4DCC-8BCA-113D48609E9D}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27A4-87B7-463A-8AC8-FE282E475E50}">
  <dimension ref="A1:E11"/>
  <sheetViews>
    <sheetView workbookViewId="0">
      <selection activeCell="A2" sqref="A2"/>
    </sheetView>
  </sheetViews>
  <sheetFormatPr defaultRowHeight="14.5" x14ac:dyDescent="0.35"/>
  <cols>
    <col min="1" max="1" width="27.81640625" customWidth="1"/>
    <col min="2" max="2" width="19.1796875" bestFit="1" customWidth="1"/>
    <col min="3" max="3" width="8.453125" bestFit="1" customWidth="1"/>
  </cols>
  <sheetData>
    <row r="1" spans="1:5" ht="16.5" x14ac:dyDescent="0.45">
      <c r="A1" s="11" t="s">
        <v>334</v>
      </c>
      <c r="B1" s="11"/>
      <c r="C1" s="11"/>
      <c r="D1" s="11"/>
      <c r="E1" s="11"/>
    </row>
    <row r="2" spans="1:5" ht="16.5" x14ac:dyDescent="0.45">
      <c r="A2" s="11"/>
      <c r="B2" s="11"/>
      <c r="C2" s="11"/>
      <c r="D2" s="11"/>
      <c r="E2" s="11"/>
    </row>
    <row r="3" spans="1:5" ht="16.5" x14ac:dyDescent="0.45">
      <c r="A3" s="46" t="s">
        <v>289</v>
      </c>
      <c r="B3" s="46" t="s">
        <v>291</v>
      </c>
      <c r="C3" s="46">
        <v>2025</v>
      </c>
      <c r="D3" s="11"/>
      <c r="E3" s="11"/>
    </row>
    <row r="4" spans="1:5" ht="16.5" x14ac:dyDescent="0.45">
      <c r="A4" s="11" t="s">
        <v>288</v>
      </c>
      <c r="B4" s="29">
        <v>6046</v>
      </c>
      <c r="C4" s="23">
        <v>0.4026908218995604</v>
      </c>
      <c r="D4" s="11"/>
      <c r="E4" s="11"/>
    </row>
    <row r="5" spans="1:5" ht="16.5" x14ac:dyDescent="0.45">
      <c r="A5" s="11" t="s">
        <v>410</v>
      </c>
      <c r="B5" s="29">
        <v>5294</v>
      </c>
      <c r="C5" s="23">
        <v>0.35260423604635671</v>
      </c>
      <c r="D5" s="11"/>
      <c r="E5" s="11"/>
    </row>
    <row r="6" spans="1:5" ht="16.5" x14ac:dyDescent="0.45">
      <c r="A6" s="11" t="s">
        <v>411</v>
      </c>
      <c r="B6" s="29">
        <v>3674</v>
      </c>
      <c r="C6" s="23">
        <v>0.24470494205408286</v>
      </c>
      <c r="D6" s="11"/>
      <c r="E6" s="11"/>
    </row>
    <row r="7" spans="1:5" ht="16.5" x14ac:dyDescent="0.45">
      <c r="A7" s="11" t="s">
        <v>170</v>
      </c>
      <c r="B7" s="29">
        <v>15014</v>
      </c>
      <c r="C7" s="23">
        <v>1</v>
      </c>
      <c r="D7" s="11"/>
      <c r="E7" s="11"/>
    </row>
    <row r="8" spans="1:5" ht="16.5" x14ac:dyDescent="0.45">
      <c r="A8" s="11"/>
      <c r="B8" s="23"/>
      <c r="C8" s="11"/>
      <c r="D8" s="11"/>
      <c r="E8" s="11"/>
    </row>
    <row r="9" spans="1:5" ht="16.5" x14ac:dyDescent="0.45">
      <c r="A9" s="11" t="s">
        <v>50</v>
      </c>
      <c r="B9" s="11"/>
      <c r="C9" s="11"/>
      <c r="D9" s="11"/>
      <c r="E9" s="11"/>
    </row>
    <row r="10" spans="1:5" ht="16.5" x14ac:dyDescent="0.45">
      <c r="A10" s="11"/>
      <c r="B10" s="11"/>
      <c r="C10" s="11"/>
      <c r="D10" s="11"/>
      <c r="E10" s="11"/>
    </row>
    <row r="11" spans="1:5" ht="16.5" x14ac:dyDescent="0.45">
      <c r="A11" s="14" t="s">
        <v>0</v>
      </c>
      <c r="B11" s="11"/>
      <c r="C11" s="11"/>
      <c r="D11" s="11"/>
      <c r="E11" s="11"/>
    </row>
  </sheetData>
  <hyperlinks>
    <hyperlink ref="A11" location="Contents!A1" display="Contents" xr:uid="{BF45BD23-42D6-45BC-967E-A7698407E10E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EBF51-5B77-4BE9-A726-B5474A69A207}">
  <dimension ref="A1:E11"/>
  <sheetViews>
    <sheetView workbookViewId="0">
      <selection activeCell="A2" sqref="A2"/>
    </sheetView>
  </sheetViews>
  <sheetFormatPr defaultRowHeight="14.5" x14ac:dyDescent="0.35"/>
  <cols>
    <col min="1" max="1" width="28.54296875" customWidth="1"/>
    <col min="2" max="2" width="19.1796875" bestFit="1" customWidth="1"/>
    <col min="3" max="3" width="8.453125" bestFit="1" customWidth="1"/>
  </cols>
  <sheetData>
    <row r="1" spans="1:5" ht="16.5" x14ac:dyDescent="0.45">
      <c r="A1" s="11" t="s">
        <v>333</v>
      </c>
      <c r="B1" s="11"/>
      <c r="C1" s="11"/>
      <c r="D1" s="11"/>
      <c r="E1" s="11"/>
    </row>
    <row r="2" spans="1:5" ht="16.5" x14ac:dyDescent="0.45">
      <c r="A2" s="11"/>
      <c r="B2" s="11"/>
      <c r="C2" s="11"/>
      <c r="D2" s="11"/>
      <c r="E2" s="11"/>
    </row>
    <row r="3" spans="1:5" ht="16.5" x14ac:dyDescent="0.45">
      <c r="A3" s="46" t="s">
        <v>289</v>
      </c>
      <c r="B3" s="46" t="s">
        <v>173</v>
      </c>
      <c r="C3" s="11"/>
      <c r="D3" s="11"/>
    </row>
    <row r="4" spans="1:5" ht="16.5" x14ac:dyDescent="0.45">
      <c r="A4" s="11" t="s">
        <v>288</v>
      </c>
      <c r="B4" s="23">
        <v>0.4026908218995604</v>
      </c>
      <c r="C4" s="11"/>
      <c r="D4" s="11"/>
    </row>
    <row r="5" spans="1:5" ht="16.5" x14ac:dyDescent="0.45">
      <c r="A5" s="11" t="s">
        <v>410</v>
      </c>
      <c r="B5" s="23">
        <v>0.35260423604635671</v>
      </c>
      <c r="C5" s="11"/>
      <c r="D5" s="11"/>
    </row>
    <row r="6" spans="1:5" ht="16.5" x14ac:dyDescent="0.45">
      <c r="A6" s="11" t="s">
        <v>411</v>
      </c>
      <c r="B6" s="23">
        <v>0.24470494205408286</v>
      </c>
      <c r="C6" s="11"/>
      <c r="D6" s="11"/>
    </row>
    <row r="7" spans="1:5" ht="16.5" x14ac:dyDescent="0.45">
      <c r="A7" s="11" t="s">
        <v>170</v>
      </c>
      <c r="B7" s="23">
        <v>1</v>
      </c>
      <c r="C7" s="11"/>
      <c r="D7" s="11"/>
    </row>
    <row r="8" spans="1:5" ht="16.5" x14ac:dyDescent="0.45">
      <c r="A8" s="11"/>
      <c r="B8" s="23"/>
      <c r="C8" s="11"/>
      <c r="D8" s="11"/>
      <c r="E8" s="11"/>
    </row>
    <row r="9" spans="1:5" ht="16.5" x14ac:dyDescent="0.45">
      <c r="A9" s="11" t="s">
        <v>50</v>
      </c>
      <c r="B9" s="11"/>
      <c r="C9" s="11"/>
      <c r="D9" s="11"/>
      <c r="E9" s="11"/>
    </row>
    <row r="10" spans="1:5" ht="16.5" x14ac:dyDescent="0.45">
      <c r="A10" s="11"/>
      <c r="B10" s="11"/>
      <c r="C10" s="11"/>
      <c r="D10" s="11"/>
      <c r="E10" s="11"/>
    </row>
    <row r="11" spans="1:5" ht="16.5" x14ac:dyDescent="0.45">
      <c r="A11" s="14" t="s">
        <v>0</v>
      </c>
      <c r="B11" s="11"/>
      <c r="C11" s="11"/>
      <c r="D11" s="11"/>
      <c r="E11" s="11"/>
    </row>
  </sheetData>
  <hyperlinks>
    <hyperlink ref="A11" location="Contents!A1" display="Contents" xr:uid="{31D49D2A-1622-4D64-9E25-E637BBA2E88D}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36914-4B1F-4627-9583-D7997228F014}">
  <dimension ref="A1:I23"/>
  <sheetViews>
    <sheetView workbookViewId="0">
      <selection activeCell="F7" sqref="F7"/>
    </sheetView>
  </sheetViews>
  <sheetFormatPr defaultRowHeight="14.5" x14ac:dyDescent="0.35"/>
  <cols>
    <col min="1" max="1" width="7" bestFit="1" customWidth="1"/>
    <col min="2" max="2" width="11.453125" bestFit="1" customWidth="1"/>
    <col min="3" max="3" width="20.1796875" bestFit="1" customWidth="1"/>
    <col min="4" max="4" width="31.1796875" bestFit="1" customWidth="1"/>
    <col min="5" max="5" width="15.81640625" bestFit="1" customWidth="1"/>
    <col min="6" max="6" width="8.54296875" bestFit="1" customWidth="1"/>
  </cols>
  <sheetData>
    <row r="1" spans="1:9" ht="16.5" x14ac:dyDescent="0.45">
      <c r="A1" s="11" t="s">
        <v>449</v>
      </c>
      <c r="B1" s="11"/>
      <c r="C1" s="11"/>
      <c r="D1" s="11"/>
      <c r="E1" s="11"/>
    </row>
    <row r="2" spans="1:9" ht="16.5" x14ac:dyDescent="0.45">
      <c r="A2" s="11"/>
      <c r="B2" s="11"/>
      <c r="C2" s="11"/>
      <c r="D2" s="11"/>
      <c r="E2" s="11"/>
    </row>
    <row r="3" spans="1:9" ht="16.5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373</v>
      </c>
      <c r="G3" s="11"/>
      <c r="H3" s="11"/>
      <c r="I3" s="11"/>
    </row>
    <row r="4" spans="1:9" ht="16.5" x14ac:dyDescent="0.45">
      <c r="A4" s="11">
        <v>2025</v>
      </c>
      <c r="B4" s="11" t="s">
        <v>56</v>
      </c>
      <c r="C4" s="11" t="s">
        <v>375</v>
      </c>
      <c r="D4" s="11" t="s">
        <v>376</v>
      </c>
      <c r="E4" s="47" t="s">
        <v>77</v>
      </c>
      <c r="F4" s="48">
        <v>6.9734911791516154</v>
      </c>
      <c r="G4" s="11"/>
      <c r="H4" s="11"/>
      <c r="I4" s="11"/>
    </row>
    <row r="5" spans="1:9" ht="16.5" x14ac:dyDescent="0.45">
      <c r="A5" s="11">
        <v>2025</v>
      </c>
      <c r="B5" s="11" t="s">
        <v>56</v>
      </c>
      <c r="C5" s="11" t="s">
        <v>375</v>
      </c>
      <c r="D5" s="11" t="s">
        <v>376</v>
      </c>
      <c r="E5" s="47" t="s">
        <v>67</v>
      </c>
      <c r="F5" s="48">
        <v>7.3197608000000001</v>
      </c>
      <c r="G5" s="11"/>
      <c r="H5" s="11"/>
      <c r="I5" s="11"/>
    </row>
    <row r="6" spans="1:9" ht="16.5" x14ac:dyDescent="0.45">
      <c r="A6" s="11">
        <v>2025</v>
      </c>
      <c r="B6" s="11" t="s">
        <v>56</v>
      </c>
      <c r="C6" s="11" t="s">
        <v>375</v>
      </c>
      <c r="D6" s="11" t="s">
        <v>376</v>
      </c>
      <c r="E6" s="47" t="s">
        <v>68</v>
      </c>
      <c r="F6" s="48">
        <v>7.3618768000000001</v>
      </c>
      <c r="G6" s="11"/>
      <c r="H6" s="11"/>
      <c r="I6" s="11"/>
    </row>
    <row r="7" spans="1:9" ht="16.5" x14ac:dyDescent="0.45">
      <c r="A7" s="11">
        <v>2025</v>
      </c>
      <c r="B7" s="11" t="s">
        <v>56</v>
      </c>
      <c r="C7" s="11" t="s">
        <v>375</v>
      </c>
      <c r="D7" s="11" t="s">
        <v>376</v>
      </c>
      <c r="E7" s="47" t="s">
        <v>65</v>
      </c>
      <c r="F7" s="48">
        <v>7.7409207999999996</v>
      </c>
      <c r="G7" s="11"/>
      <c r="H7" s="11"/>
      <c r="I7" s="11"/>
    </row>
    <row r="8" spans="1:9" ht="16.5" x14ac:dyDescent="0.45">
      <c r="A8" s="11">
        <v>2025</v>
      </c>
      <c r="B8" s="11" t="s">
        <v>56</v>
      </c>
      <c r="C8" s="11" t="s">
        <v>375</v>
      </c>
      <c r="D8" s="11" t="s">
        <v>376</v>
      </c>
      <c r="E8" s="47" t="s">
        <v>71</v>
      </c>
      <c r="F8" s="48">
        <v>7.8251527999999988</v>
      </c>
      <c r="G8" s="11"/>
      <c r="H8" s="11"/>
      <c r="I8" s="11"/>
    </row>
    <row r="9" spans="1:9" ht="16.5" x14ac:dyDescent="0.45">
      <c r="A9" s="11">
        <v>2025</v>
      </c>
      <c r="B9" s="11" t="s">
        <v>56</v>
      </c>
      <c r="C9" s="11" t="s">
        <v>375</v>
      </c>
      <c r="D9" s="11" t="s">
        <v>376</v>
      </c>
      <c r="E9" s="47" t="s">
        <v>58</v>
      </c>
      <c r="F9" s="48">
        <v>9.0018801333697738</v>
      </c>
      <c r="G9" s="11"/>
      <c r="H9" s="11"/>
      <c r="I9" s="11"/>
    </row>
    <row r="10" spans="1:9" ht="16.5" x14ac:dyDescent="0.45">
      <c r="A10" s="11">
        <v>2025</v>
      </c>
      <c r="B10" s="11" t="s">
        <v>56</v>
      </c>
      <c r="C10" s="11" t="s">
        <v>375</v>
      </c>
      <c r="D10" s="11" t="s">
        <v>376</v>
      </c>
      <c r="E10" s="47" t="s">
        <v>60</v>
      </c>
      <c r="F10" s="48">
        <v>10.065723999999999</v>
      </c>
      <c r="G10" s="11"/>
      <c r="H10" s="11"/>
      <c r="I10" s="11"/>
    </row>
    <row r="11" spans="1:9" ht="16.5" x14ac:dyDescent="0.45">
      <c r="A11" s="11">
        <v>2025</v>
      </c>
      <c r="B11" s="11" t="s">
        <v>56</v>
      </c>
      <c r="C11" s="11" t="s">
        <v>375</v>
      </c>
      <c r="D11" s="11" t="s">
        <v>376</v>
      </c>
      <c r="E11" s="47" t="s">
        <v>64</v>
      </c>
      <c r="F11" s="48">
        <v>10.242611200000001</v>
      </c>
      <c r="G11" s="11"/>
      <c r="H11" s="11"/>
      <c r="I11" s="11"/>
    </row>
    <row r="12" spans="1:9" ht="16.5" x14ac:dyDescent="0.45">
      <c r="A12" s="11">
        <v>2025</v>
      </c>
      <c r="B12" s="11" t="s">
        <v>56</v>
      </c>
      <c r="C12" s="11" t="s">
        <v>375</v>
      </c>
      <c r="D12" s="11" t="s">
        <v>376</v>
      </c>
      <c r="E12" s="47" t="s">
        <v>73</v>
      </c>
      <c r="F12" s="48">
        <v>10.276303999999998</v>
      </c>
      <c r="G12" s="11"/>
      <c r="H12" s="11"/>
      <c r="I12" s="11"/>
    </row>
    <row r="13" spans="1:9" ht="16.5" x14ac:dyDescent="0.45">
      <c r="A13" s="11">
        <v>2025</v>
      </c>
      <c r="B13" s="11" t="s">
        <v>56</v>
      </c>
      <c r="C13" s="11" t="s">
        <v>375</v>
      </c>
      <c r="D13" s="11" t="s">
        <v>376</v>
      </c>
      <c r="E13" s="47" t="s">
        <v>435</v>
      </c>
      <c r="F13" s="48">
        <v>10.276303999999998</v>
      </c>
      <c r="G13" s="11"/>
      <c r="H13" s="11"/>
      <c r="I13" s="11"/>
    </row>
    <row r="14" spans="1:9" ht="16.5" x14ac:dyDescent="0.45">
      <c r="A14" s="11">
        <v>2025</v>
      </c>
      <c r="B14" s="11" t="s">
        <v>56</v>
      </c>
      <c r="C14" s="11" t="s">
        <v>375</v>
      </c>
      <c r="D14" s="11" t="s">
        <v>376</v>
      </c>
      <c r="E14" s="47" t="s">
        <v>70</v>
      </c>
      <c r="F14" s="48">
        <v>10.444767999999998</v>
      </c>
      <c r="G14" s="11"/>
      <c r="H14" s="11"/>
      <c r="I14" s="11"/>
    </row>
    <row r="15" spans="1:9" ht="16.5" x14ac:dyDescent="0.45">
      <c r="A15" s="11">
        <v>2025</v>
      </c>
      <c r="B15" s="11" t="s">
        <v>56</v>
      </c>
      <c r="C15" s="11" t="s">
        <v>375</v>
      </c>
      <c r="D15" s="11" t="s">
        <v>376</v>
      </c>
      <c r="E15" s="47" t="s">
        <v>74</v>
      </c>
      <c r="F15" s="48">
        <v>10.655348</v>
      </c>
      <c r="G15" s="11"/>
      <c r="H15" s="11"/>
      <c r="I15" s="11"/>
    </row>
    <row r="16" spans="1:9" ht="16.5" x14ac:dyDescent="0.45">
      <c r="A16" s="11">
        <v>2025</v>
      </c>
      <c r="B16" s="11" t="s">
        <v>56</v>
      </c>
      <c r="C16" s="11" t="s">
        <v>375</v>
      </c>
      <c r="D16" s="11" t="s">
        <v>376</v>
      </c>
      <c r="E16" s="47" t="s">
        <v>69</v>
      </c>
      <c r="F16" s="48">
        <v>10.941736799999999</v>
      </c>
      <c r="G16" s="11"/>
      <c r="H16" s="11"/>
      <c r="I16" s="11"/>
    </row>
    <row r="17" spans="1:9" ht="16.5" x14ac:dyDescent="0.45">
      <c r="A17" s="11">
        <v>2025</v>
      </c>
      <c r="B17" s="11" t="s">
        <v>56</v>
      </c>
      <c r="C17" s="11" t="s">
        <v>375</v>
      </c>
      <c r="D17" s="11" t="s">
        <v>376</v>
      </c>
      <c r="E17" s="47" t="s">
        <v>66</v>
      </c>
      <c r="F17" s="48">
        <v>11.000699199999998</v>
      </c>
      <c r="G17" s="11"/>
      <c r="H17" s="11"/>
      <c r="I17" s="11"/>
    </row>
    <row r="18" spans="1:9" ht="16.5" x14ac:dyDescent="0.45">
      <c r="A18" s="11">
        <v>2025</v>
      </c>
      <c r="B18" s="11" t="s">
        <v>56</v>
      </c>
      <c r="C18" s="11" t="s">
        <v>375</v>
      </c>
      <c r="D18" s="11" t="s">
        <v>376</v>
      </c>
      <c r="E18" s="47" t="s">
        <v>72</v>
      </c>
      <c r="F18" s="48">
        <v>13.611891199999999</v>
      </c>
      <c r="G18" s="11"/>
      <c r="H18" s="11"/>
      <c r="I18" s="11"/>
    </row>
    <row r="19" spans="1:9" ht="16.5" x14ac:dyDescent="0.45">
      <c r="A19" s="11">
        <v>2025</v>
      </c>
      <c r="B19" s="11" t="s">
        <v>56</v>
      </c>
      <c r="C19" s="11" t="s">
        <v>375</v>
      </c>
      <c r="D19" s="11" t="s">
        <v>376</v>
      </c>
      <c r="E19" s="47" t="s">
        <v>76</v>
      </c>
      <c r="F19" s="48">
        <v>17.924569599999998</v>
      </c>
      <c r="G19" s="11"/>
      <c r="H19" s="11"/>
      <c r="I19" s="11"/>
    </row>
    <row r="20" spans="1:9" ht="16.5" x14ac:dyDescent="0.45">
      <c r="A20" s="11"/>
      <c r="B20" s="11"/>
      <c r="C20" s="11"/>
      <c r="D20" s="11"/>
      <c r="E20" s="11"/>
      <c r="F20" s="11"/>
    </row>
    <row r="21" spans="1:9" ht="16.5" x14ac:dyDescent="0.45">
      <c r="A21" s="11" t="s">
        <v>51</v>
      </c>
      <c r="B21" s="11"/>
    </row>
    <row r="22" spans="1:9" ht="16.5" x14ac:dyDescent="0.45">
      <c r="A22" s="11"/>
      <c r="B22" s="11"/>
    </row>
    <row r="23" spans="1:9" ht="16.5" x14ac:dyDescent="0.45">
      <c r="A23" s="14" t="s">
        <v>0</v>
      </c>
      <c r="B23" s="11"/>
    </row>
  </sheetData>
  <hyperlinks>
    <hyperlink ref="A23" location="Contents!A1" display="Contents" xr:uid="{FA4F5660-C230-4FEE-8667-EEE73704D6B1}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3FD71-0FBB-449F-96D0-E311D0E92318}">
  <dimension ref="A1:F23"/>
  <sheetViews>
    <sheetView workbookViewId="0">
      <selection activeCell="A23" sqref="A23"/>
    </sheetView>
  </sheetViews>
  <sheetFormatPr defaultRowHeight="14.5" x14ac:dyDescent="0.35"/>
  <cols>
    <col min="1" max="1" width="7" bestFit="1" customWidth="1"/>
    <col min="2" max="2" width="11.453125" bestFit="1" customWidth="1"/>
    <col min="3" max="3" width="20.1796875" bestFit="1" customWidth="1"/>
    <col min="4" max="4" width="31.1796875" bestFit="1" customWidth="1"/>
    <col min="5" max="5" width="15.81640625" bestFit="1" customWidth="1"/>
    <col min="6" max="7" width="8.54296875" bestFit="1" customWidth="1"/>
  </cols>
  <sheetData>
    <row r="1" spans="1:6" ht="16.5" x14ac:dyDescent="0.45">
      <c r="A1" s="11" t="s">
        <v>450</v>
      </c>
      <c r="B1" s="11"/>
      <c r="C1" s="11"/>
      <c r="D1" s="11"/>
      <c r="E1" s="11"/>
    </row>
    <row r="2" spans="1:6" ht="16.5" x14ac:dyDescent="0.45">
      <c r="A2" s="11"/>
      <c r="B2" s="11"/>
      <c r="C2" s="11"/>
      <c r="D2" s="11"/>
      <c r="E2" s="11"/>
    </row>
    <row r="3" spans="1:6" ht="16.5" x14ac:dyDescent="0.45">
      <c r="A3" s="11" t="s">
        <v>82</v>
      </c>
      <c r="B3" s="11" t="s">
        <v>83</v>
      </c>
      <c r="C3" s="11" t="s">
        <v>153</v>
      </c>
      <c r="D3" s="11" t="s">
        <v>154</v>
      </c>
      <c r="E3" s="11" t="s">
        <v>62</v>
      </c>
      <c r="F3" s="11" t="s">
        <v>373</v>
      </c>
    </row>
    <row r="4" spans="1:6" ht="16.5" x14ac:dyDescent="0.45">
      <c r="A4" s="11">
        <v>2025</v>
      </c>
      <c r="B4" s="11" t="s">
        <v>59</v>
      </c>
      <c r="C4" s="11" t="s">
        <v>375</v>
      </c>
      <c r="D4" s="11" t="s">
        <v>376</v>
      </c>
      <c r="E4" s="47" t="s">
        <v>77</v>
      </c>
      <c r="F4" s="48">
        <v>7.0450945851730324</v>
      </c>
    </row>
    <row r="5" spans="1:6" ht="16.5" x14ac:dyDescent="0.45">
      <c r="A5" s="11">
        <v>2025</v>
      </c>
      <c r="B5" s="11" t="s">
        <v>59</v>
      </c>
      <c r="C5" s="11" t="s">
        <v>375</v>
      </c>
      <c r="D5" s="11" t="s">
        <v>376</v>
      </c>
      <c r="E5" s="47" t="s">
        <v>71</v>
      </c>
      <c r="F5" s="48">
        <v>7.7597635499999997</v>
      </c>
    </row>
    <row r="6" spans="1:6" ht="16.5" x14ac:dyDescent="0.45">
      <c r="A6" s="11">
        <v>2025</v>
      </c>
      <c r="B6" s="11" t="s">
        <v>59</v>
      </c>
      <c r="C6" s="11" t="s">
        <v>375</v>
      </c>
      <c r="D6" s="11" t="s">
        <v>376</v>
      </c>
      <c r="E6" s="47" t="s">
        <v>65</v>
      </c>
      <c r="F6" s="48">
        <v>7.8207269000000013</v>
      </c>
    </row>
    <row r="7" spans="1:6" ht="16.5" x14ac:dyDescent="0.45">
      <c r="A7" s="11">
        <v>2025</v>
      </c>
      <c r="B7" s="11" t="s">
        <v>59</v>
      </c>
      <c r="C7" s="11" t="s">
        <v>375</v>
      </c>
      <c r="D7" s="11" t="s">
        <v>376</v>
      </c>
      <c r="E7" s="47" t="s">
        <v>67</v>
      </c>
      <c r="F7" s="48">
        <v>7.9949079000000003</v>
      </c>
    </row>
    <row r="8" spans="1:6" ht="16.5" x14ac:dyDescent="0.45">
      <c r="A8" s="11">
        <v>2025</v>
      </c>
      <c r="B8" s="11" t="s">
        <v>59</v>
      </c>
      <c r="C8" s="11" t="s">
        <v>375</v>
      </c>
      <c r="D8" s="11" t="s">
        <v>376</v>
      </c>
      <c r="E8" s="47" t="s">
        <v>68</v>
      </c>
      <c r="F8" s="48">
        <v>8.3171427500000004</v>
      </c>
    </row>
    <row r="9" spans="1:6" ht="16.5" x14ac:dyDescent="0.45">
      <c r="A9" s="11">
        <v>2025</v>
      </c>
      <c r="B9" s="11" t="s">
        <v>59</v>
      </c>
      <c r="C9" s="11" t="s">
        <v>375</v>
      </c>
      <c r="D9" s="11" t="s">
        <v>376</v>
      </c>
      <c r="E9" s="47" t="s">
        <v>58</v>
      </c>
      <c r="F9" s="48">
        <v>8.5632875987894259</v>
      </c>
    </row>
    <row r="10" spans="1:6" ht="16.5" x14ac:dyDescent="0.45">
      <c r="A10" s="11">
        <v>2025</v>
      </c>
      <c r="B10" s="11" t="s">
        <v>59</v>
      </c>
      <c r="C10" s="11" t="s">
        <v>375</v>
      </c>
      <c r="D10" s="11" t="s">
        <v>376</v>
      </c>
      <c r="E10" s="47" t="s">
        <v>73</v>
      </c>
      <c r="F10" s="48">
        <v>10.63375005</v>
      </c>
    </row>
    <row r="11" spans="1:6" ht="16.5" x14ac:dyDescent="0.45">
      <c r="A11" s="11">
        <v>2025</v>
      </c>
      <c r="B11" s="11" t="s">
        <v>59</v>
      </c>
      <c r="C11" s="11" t="s">
        <v>375</v>
      </c>
      <c r="D11" s="11" t="s">
        <v>376</v>
      </c>
      <c r="E11" s="47" t="s">
        <v>64</v>
      </c>
      <c r="F11" s="48">
        <v>10.65116815</v>
      </c>
    </row>
    <row r="12" spans="1:6" ht="16.5" x14ac:dyDescent="0.45">
      <c r="A12" s="11">
        <v>2025</v>
      </c>
      <c r="B12" s="11" t="s">
        <v>59</v>
      </c>
      <c r="C12" s="11" t="s">
        <v>375</v>
      </c>
      <c r="D12" s="11" t="s">
        <v>376</v>
      </c>
      <c r="E12" s="47" t="s">
        <v>435</v>
      </c>
      <c r="F12" s="48">
        <v>10.947275850000002</v>
      </c>
    </row>
    <row r="13" spans="1:6" ht="16.5" x14ac:dyDescent="0.45">
      <c r="A13" s="11">
        <v>2025</v>
      </c>
      <c r="B13" s="11" t="s">
        <v>59</v>
      </c>
      <c r="C13" s="11" t="s">
        <v>375</v>
      </c>
      <c r="D13" s="11" t="s">
        <v>376</v>
      </c>
      <c r="E13" s="47" t="s">
        <v>66</v>
      </c>
      <c r="F13" s="48">
        <v>10.947275850000002</v>
      </c>
    </row>
    <row r="14" spans="1:6" ht="16.5" x14ac:dyDescent="0.45">
      <c r="A14" s="11">
        <v>2025</v>
      </c>
      <c r="B14" s="11" t="s">
        <v>59</v>
      </c>
      <c r="C14" s="11" t="s">
        <v>375</v>
      </c>
      <c r="D14" s="11" t="s">
        <v>376</v>
      </c>
      <c r="E14" s="47" t="s">
        <v>60</v>
      </c>
      <c r="F14" s="48">
        <v>11.321765000000001</v>
      </c>
    </row>
    <row r="15" spans="1:6" ht="16.5" x14ac:dyDescent="0.45">
      <c r="A15" s="11">
        <v>2025</v>
      </c>
      <c r="B15" s="11" t="s">
        <v>59</v>
      </c>
      <c r="C15" s="11" t="s">
        <v>375</v>
      </c>
      <c r="D15" s="11" t="s">
        <v>376</v>
      </c>
      <c r="E15" s="47" t="s">
        <v>74</v>
      </c>
      <c r="F15" s="48">
        <v>12.236215250000001</v>
      </c>
    </row>
    <row r="16" spans="1:6" ht="16.5" x14ac:dyDescent="0.45">
      <c r="A16" s="11">
        <v>2025</v>
      </c>
      <c r="B16" s="11" t="s">
        <v>59</v>
      </c>
      <c r="C16" s="11" t="s">
        <v>375</v>
      </c>
      <c r="D16" s="11" t="s">
        <v>376</v>
      </c>
      <c r="E16" s="47" t="s">
        <v>69</v>
      </c>
      <c r="F16" s="48">
        <v>12.5061958</v>
      </c>
    </row>
    <row r="17" spans="1:6" ht="16.5" x14ac:dyDescent="0.45">
      <c r="A17" s="11">
        <v>2025</v>
      </c>
      <c r="B17" s="11" t="s">
        <v>59</v>
      </c>
      <c r="C17" s="11" t="s">
        <v>375</v>
      </c>
      <c r="D17" s="11" t="s">
        <v>376</v>
      </c>
      <c r="E17" s="47" t="s">
        <v>70</v>
      </c>
      <c r="F17" s="48">
        <v>12.898103050000001</v>
      </c>
    </row>
    <row r="18" spans="1:6" ht="16.5" x14ac:dyDescent="0.45">
      <c r="A18" s="11">
        <v>2025</v>
      </c>
      <c r="B18" s="11" t="s">
        <v>59</v>
      </c>
      <c r="C18" s="11" t="s">
        <v>375</v>
      </c>
      <c r="D18" s="11" t="s">
        <v>376</v>
      </c>
      <c r="E18" s="47" t="s">
        <v>72</v>
      </c>
      <c r="F18" s="48">
        <v>14.97085695</v>
      </c>
    </row>
    <row r="19" spans="1:6" ht="16.5" x14ac:dyDescent="0.45">
      <c r="A19" s="11">
        <v>2025</v>
      </c>
      <c r="B19" s="11" t="s">
        <v>59</v>
      </c>
      <c r="C19" s="11" t="s">
        <v>375</v>
      </c>
      <c r="D19" s="11" t="s">
        <v>376</v>
      </c>
      <c r="E19" s="47" t="s">
        <v>76</v>
      </c>
      <c r="F19" s="48">
        <v>18.219332600000001</v>
      </c>
    </row>
    <row r="20" spans="1:6" ht="16.5" x14ac:dyDescent="0.45">
      <c r="A20" s="11"/>
      <c r="B20" s="11"/>
      <c r="C20" s="11"/>
      <c r="D20" s="11"/>
    </row>
    <row r="21" spans="1:6" ht="16.5" x14ac:dyDescent="0.45">
      <c r="A21" s="11" t="s">
        <v>51</v>
      </c>
      <c r="B21" s="11"/>
      <c r="C21" s="11"/>
      <c r="D21" s="11"/>
    </row>
    <row r="22" spans="1:6" ht="16.5" x14ac:dyDescent="0.45">
      <c r="A22" s="11"/>
      <c r="B22" s="11"/>
      <c r="C22" s="11"/>
      <c r="D22" s="11"/>
    </row>
    <row r="23" spans="1:6" ht="16.5" x14ac:dyDescent="0.45">
      <c r="A23" s="14" t="s">
        <v>0</v>
      </c>
      <c r="B23" s="11"/>
      <c r="C23" s="11"/>
      <c r="D23" s="11"/>
    </row>
  </sheetData>
  <hyperlinks>
    <hyperlink ref="A23" location="Contents!A1" display="Contents" xr:uid="{48BE3E66-4185-4C38-B572-17A01575FF1F}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0B05E-34F2-48B2-A859-4875718B7F15}">
  <dimension ref="A1:K23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20.1796875" style="11" bestFit="1" customWidth="1"/>
    <col min="4" max="4" width="31.1796875" style="11" bestFit="1" customWidth="1"/>
    <col min="5" max="6" width="13.7265625" style="11" customWidth="1"/>
    <col min="7" max="7" width="19.453125" style="11" bestFit="1" customWidth="1"/>
    <col min="8" max="8" width="15.81640625" style="11" bestFit="1" customWidth="1"/>
    <col min="9" max="11" width="9.1796875" style="11"/>
  </cols>
  <sheetData>
    <row r="1" spans="1:8" x14ac:dyDescent="0.45">
      <c r="A1" s="11" t="s">
        <v>332</v>
      </c>
    </row>
    <row r="3" spans="1:8" x14ac:dyDescent="0.45">
      <c r="A3" s="11" t="s">
        <v>82</v>
      </c>
      <c r="B3" s="18" t="s">
        <v>83</v>
      </c>
      <c r="C3" s="18" t="s">
        <v>153</v>
      </c>
      <c r="D3" s="11" t="s">
        <v>154</v>
      </c>
      <c r="E3" s="11" t="s">
        <v>58</v>
      </c>
      <c r="F3" s="11" t="s">
        <v>60</v>
      </c>
      <c r="G3" s="11" t="s">
        <v>61</v>
      </c>
      <c r="H3" s="11" t="s">
        <v>57</v>
      </c>
    </row>
    <row r="4" spans="1:8" x14ac:dyDescent="0.45">
      <c r="A4" s="11">
        <v>2018</v>
      </c>
      <c r="B4" s="20" t="s">
        <v>56</v>
      </c>
      <c r="C4" s="18" t="s">
        <v>375</v>
      </c>
      <c r="D4" s="11" t="s">
        <v>376</v>
      </c>
      <c r="E4" s="16">
        <v>4.0395719626332518</v>
      </c>
      <c r="F4" s="16">
        <v>5.5598936000000005</v>
      </c>
      <c r="G4" s="16">
        <v>4.0909473029147323</v>
      </c>
      <c r="H4" s="16">
        <v>5.8502045000000003</v>
      </c>
    </row>
    <row r="5" spans="1:8" x14ac:dyDescent="0.45">
      <c r="A5" s="11">
        <v>2018</v>
      </c>
      <c r="B5" s="20" t="s">
        <v>59</v>
      </c>
      <c r="C5" s="18" t="s">
        <v>375</v>
      </c>
      <c r="D5" s="11" t="s">
        <v>376</v>
      </c>
      <c r="E5" s="16">
        <v>4.5083016670342486</v>
      </c>
      <c r="F5" s="16">
        <v>6.7710862833333332</v>
      </c>
      <c r="G5" s="16">
        <v>4.6068054651869588</v>
      </c>
      <c r="H5" s="16">
        <v>6.7888815166666667</v>
      </c>
    </row>
    <row r="6" spans="1:8" x14ac:dyDescent="0.45">
      <c r="A6" s="11">
        <v>2019</v>
      </c>
      <c r="B6" s="20" t="s">
        <v>56</v>
      </c>
      <c r="C6" s="18" t="s">
        <v>375</v>
      </c>
      <c r="D6" s="11" t="s">
        <v>376</v>
      </c>
      <c r="E6" s="16">
        <v>4.8115427868059513</v>
      </c>
      <c r="F6" s="16">
        <v>5.9665855499999996</v>
      </c>
      <c r="G6" s="16">
        <v>4.3065214617741976</v>
      </c>
      <c r="H6" s="16">
        <v>6.4295856000000002</v>
      </c>
    </row>
    <row r="7" spans="1:8" x14ac:dyDescent="0.45">
      <c r="A7" s="11">
        <v>2019</v>
      </c>
      <c r="B7" s="20" t="s">
        <v>59</v>
      </c>
      <c r="C7" s="18" t="s">
        <v>375</v>
      </c>
      <c r="D7" s="11" t="s">
        <v>376</v>
      </c>
      <c r="E7" s="16">
        <v>4.7773757824880807</v>
      </c>
      <c r="F7" s="16">
        <v>6.7310819333333338</v>
      </c>
      <c r="G7" s="16">
        <v>4.4370754038707032</v>
      </c>
      <c r="H7" s="16">
        <v>6.7927541500000004</v>
      </c>
    </row>
    <row r="8" spans="1:8" x14ac:dyDescent="0.45">
      <c r="A8" s="11">
        <v>2020</v>
      </c>
      <c r="B8" s="20" t="s">
        <v>56</v>
      </c>
      <c r="C8" s="18" t="s">
        <v>375</v>
      </c>
      <c r="D8" s="11" t="s">
        <v>376</v>
      </c>
      <c r="E8" s="16">
        <v>4.6048535078846795</v>
      </c>
      <c r="F8" s="16">
        <v>5.8492008000000002</v>
      </c>
      <c r="G8" s="16">
        <v>4.1630114882521649</v>
      </c>
      <c r="H8" s="16">
        <v>6.2776176000000001</v>
      </c>
    </row>
    <row r="9" spans="1:8" x14ac:dyDescent="0.45">
      <c r="A9" s="11">
        <v>2020</v>
      </c>
      <c r="B9" s="20" t="s">
        <v>59</v>
      </c>
      <c r="C9" s="18" t="s">
        <v>375</v>
      </c>
      <c r="D9" s="11" t="s">
        <v>376</v>
      </c>
      <c r="E9" s="16">
        <v>4.0853222470411534</v>
      </c>
      <c r="F9" s="16">
        <v>6.3468405000000008</v>
      </c>
      <c r="G9" s="16">
        <v>3.8596731164860176</v>
      </c>
      <c r="H9" s="16">
        <v>6.7536892499999999</v>
      </c>
    </row>
    <row r="10" spans="1:8" x14ac:dyDescent="0.45">
      <c r="A10" s="11">
        <v>2021</v>
      </c>
      <c r="B10" s="20" t="s">
        <v>56</v>
      </c>
      <c r="C10" s="18" t="s">
        <v>375</v>
      </c>
      <c r="D10" s="11" t="s">
        <v>376</v>
      </c>
      <c r="E10" s="16">
        <v>3.7692197553902997</v>
      </c>
      <c r="F10" s="16">
        <v>5.3843383333333339</v>
      </c>
      <c r="G10" s="16">
        <v>3.5391478539902073</v>
      </c>
      <c r="H10" s="16">
        <v>6.0009319166666666</v>
      </c>
    </row>
    <row r="11" spans="1:8" x14ac:dyDescent="0.45">
      <c r="A11" s="11">
        <v>2021</v>
      </c>
      <c r="B11" s="20" t="s">
        <v>59</v>
      </c>
      <c r="C11" s="18" t="s">
        <v>375</v>
      </c>
      <c r="D11" s="11" t="s">
        <v>376</v>
      </c>
      <c r="E11" s="16">
        <v>4.5961899729729261</v>
      </c>
      <c r="F11" s="16">
        <v>6.6677408999999992</v>
      </c>
      <c r="G11" s="16">
        <v>4.5200964747865724</v>
      </c>
      <c r="H11" s="16">
        <v>6.7103190666666661</v>
      </c>
    </row>
    <row r="12" spans="1:8" x14ac:dyDescent="0.45">
      <c r="A12" s="11">
        <v>2022</v>
      </c>
      <c r="B12" s="20" t="s">
        <v>56</v>
      </c>
      <c r="C12" s="18" t="s">
        <v>375</v>
      </c>
      <c r="D12" s="11" t="s">
        <v>376</v>
      </c>
      <c r="E12" s="16">
        <v>6.1298183218512428</v>
      </c>
      <c r="F12" s="16">
        <v>7.1332928333333321</v>
      </c>
      <c r="G12" s="16">
        <v>5.5549117740724281</v>
      </c>
      <c r="H12" s="16">
        <v>7.2343548333333327</v>
      </c>
    </row>
    <row r="13" spans="1:8" x14ac:dyDescent="0.45">
      <c r="A13" s="11">
        <v>2022</v>
      </c>
      <c r="B13" s="20" t="s">
        <v>59</v>
      </c>
      <c r="C13" s="18" t="s">
        <v>375</v>
      </c>
      <c r="D13" s="11" t="s">
        <v>376</v>
      </c>
      <c r="E13" s="16">
        <v>10.112270544169419</v>
      </c>
      <c r="F13" s="16">
        <v>13.325157466666667</v>
      </c>
      <c r="G13" s="16">
        <v>12.543571600955051</v>
      </c>
      <c r="H13" s="16">
        <v>11.763076183333334</v>
      </c>
    </row>
    <row r="14" spans="1:8" x14ac:dyDescent="0.45">
      <c r="A14" s="11">
        <v>2023</v>
      </c>
      <c r="B14" s="20" t="s">
        <v>56</v>
      </c>
      <c r="C14" s="18" t="s">
        <v>375</v>
      </c>
      <c r="D14" s="11" t="s">
        <v>376</v>
      </c>
      <c r="E14" s="16">
        <v>9.7707285330147968</v>
      </c>
      <c r="F14" s="16">
        <v>12.842434166666663</v>
      </c>
      <c r="G14" s="16">
        <v>13.678722446169028</v>
      </c>
      <c r="H14" s="16">
        <v>10.782384999999998</v>
      </c>
    </row>
    <row r="15" spans="1:8" x14ac:dyDescent="0.45">
      <c r="A15" s="11">
        <v>2023</v>
      </c>
      <c r="B15" s="20" t="s">
        <v>59</v>
      </c>
      <c r="C15" s="18" t="s">
        <v>375</v>
      </c>
      <c r="D15" s="11" t="s">
        <v>376</v>
      </c>
      <c r="E15" s="16">
        <v>10.961471075661937</v>
      </c>
      <c r="F15" s="16">
        <v>14.1391341</v>
      </c>
      <c r="G15" s="16">
        <v>7.6992599413583092</v>
      </c>
      <c r="H15" s="16">
        <v>10.530979</v>
      </c>
    </row>
    <row r="16" spans="1:8" x14ac:dyDescent="0.45">
      <c r="A16" s="11">
        <v>2024</v>
      </c>
      <c r="B16" s="20" t="s">
        <v>56</v>
      </c>
      <c r="C16" s="18" t="s">
        <v>375</v>
      </c>
      <c r="D16" s="11" t="s">
        <v>376</v>
      </c>
      <c r="E16" s="16">
        <v>10.982813503294729</v>
      </c>
      <c r="F16" s="16">
        <v>10.861288133333332</v>
      </c>
      <c r="G16" s="16">
        <v>7.3393750058544089</v>
      </c>
      <c r="H16" s="16">
        <v>10.2289236</v>
      </c>
    </row>
    <row r="17" spans="1:8" x14ac:dyDescent="0.45">
      <c r="A17" s="11">
        <v>2024</v>
      </c>
      <c r="B17" s="20" t="s">
        <v>59</v>
      </c>
      <c r="C17" s="18" t="s">
        <v>375</v>
      </c>
      <c r="D17" s="11" t="s">
        <v>376</v>
      </c>
      <c r="E17" s="16">
        <v>9.8788543313263499</v>
      </c>
      <c r="F17" s="16">
        <v>11.296435899999997</v>
      </c>
      <c r="G17" s="16">
        <v>6.8048789047882714</v>
      </c>
      <c r="H17" s="16">
        <v>11.011299433333333</v>
      </c>
    </row>
    <row r="18" spans="1:8" x14ac:dyDescent="0.45">
      <c r="A18" s="11">
        <v>2025</v>
      </c>
      <c r="B18" s="20" t="s">
        <v>56</v>
      </c>
      <c r="C18" s="18" t="s">
        <v>375</v>
      </c>
      <c r="D18" s="11" t="s">
        <v>376</v>
      </c>
      <c r="E18" s="16">
        <v>9.0018801333697738</v>
      </c>
      <c r="F18" s="16">
        <v>10.065723999999999</v>
      </c>
      <c r="G18" s="16">
        <v>6.9734911791516154</v>
      </c>
      <c r="H18" s="16">
        <v>10.276303999999998</v>
      </c>
    </row>
    <row r="19" spans="1:8" x14ac:dyDescent="0.45">
      <c r="A19" s="11">
        <v>2025</v>
      </c>
      <c r="B19" s="20" t="s">
        <v>59</v>
      </c>
      <c r="C19" s="18" t="s">
        <v>375</v>
      </c>
      <c r="D19" s="11" t="s">
        <v>376</v>
      </c>
      <c r="E19" s="16">
        <v>8.5632875987894259</v>
      </c>
      <c r="F19" s="16">
        <v>11.321765000000001</v>
      </c>
      <c r="G19" s="16">
        <v>7.0450945851730324</v>
      </c>
      <c r="H19" s="16">
        <v>10.947275850000002</v>
      </c>
    </row>
    <row r="21" spans="1:8" x14ac:dyDescent="0.45">
      <c r="A21" s="11" t="s">
        <v>51</v>
      </c>
    </row>
    <row r="23" spans="1:8" x14ac:dyDescent="0.45">
      <c r="A23" s="14" t="s">
        <v>0</v>
      </c>
    </row>
  </sheetData>
  <hyperlinks>
    <hyperlink ref="A23" location="Contents!A1" display="Contents" xr:uid="{26EC3DF8-CFA0-486A-B760-1122B346FE08}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5C2B-F4C0-4F53-8592-188DFF495493}">
  <dimension ref="A1:N24"/>
  <sheetViews>
    <sheetView workbookViewId="0">
      <selection activeCell="A24" sqref="A24"/>
    </sheetView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9" style="11" bestFit="1" customWidth="1"/>
    <col min="4" max="4" width="20.26953125" style="11" bestFit="1" customWidth="1"/>
    <col min="5" max="5" width="31.54296875" style="11" bestFit="1" customWidth="1"/>
    <col min="6" max="6" width="15.81640625" style="11" bestFit="1" customWidth="1"/>
    <col min="7" max="7" width="34.7265625" style="11" bestFit="1" customWidth="1"/>
    <col min="8" max="14" width="9.1796875" style="11"/>
  </cols>
  <sheetData>
    <row r="1" spans="1:7" x14ac:dyDescent="0.45">
      <c r="A1" s="11" t="s">
        <v>474</v>
      </c>
    </row>
    <row r="3" spans="1:7" x14ac:dyDescent="0.45">
      <c r="A3" s="11" t="str">
        <f>[1]Eurostat!A1</f>
        <v>Year</v>
      </c>
      <c r="B3" s="11" t="str">
        <f>[1]Eurostat!B1</f>
        <v>Semester</v>
      </c>
      <c r="C3" s="11" t="str">
        <f>[1]Eurostat!C1</f>
        <v xml:space="preserve">Band </v>
      </c>
      <c r="D3" s="11" t="str">
        <f>[1]Eurostat!D1</f>
        <v>Size of consumer</v>
      </c>
      <c r="E3" s="11" t="str">
        <f>[1]Eurostat!E1</f>
        <v>Annual consumption (kWh)</v>
      </c>
      <c r="F3" s="11" t="str">
        <f>[1]Eurostat!G1</f>
        <v>Country</v>
      </c>
      <c r="G3" s="11" t="str">
        <f>[1]Eurostat!$M$1</f>
        <v>Unit price inc all taxes (p/kWh)</v>
      </c>
    </row>
    <row r="4" spans="1:7" x14ac:dyDescent="0.45">
      <c r="A4" s="11">
        <v>2025</v>
      </c>
      <c r="B4" s="11" t="s">
        <v>56</v>
      </c>
      <c r="C4" s="11" t="s">
        <v>377</v>
      </c>
      <c r="D4" s="11" t="s">
        <v>378</v>
      </c>
      <c r="E4" s="11" t="s">
        <v>379</v>
      </c>
      <c r="F4" s="11" t="s">
        <v>68</v>
      </c>
      <c r="G4" s="20">
        <v>4.2452927999999996</v>
      </c>
    </row>
    <row r="5" spans="1:7" x14ac:dyDescent="0.45">
      <c r="A5" s="11">
        <v>2025</v>
      </c>
      <c r="B5" s="11" t="s">
        <v>56</v>
      </c>
      <c r="C5" s="11" t="s">
        <v>377</v>
      </c>
      <c r="D5" s="11" t="s">
        <v>378</v>
      </c>
      <c r="E5" s="11" t="s">
        <v>379</v>
      </c>
      <c r="F5" s="11" t="s">
        <v>65</v>
      </c>
      <c r="G5" s="20">
        <v>6.3089767999999991</v>
      </c>
    </row>
    <row r="6" spans="1:7" x14ac:dyDescent="0.45">
      <c r="A6" s="11">
        <v>2025</v>
      </c>
      <c r="B6" s="11" t="s">
        <v>56</v>
      </c>
      <c r="C6" s="11" t="s">
        <v>377</v>
      </c>
      <c r="D6" s="11" t="s">
        <v>378</v>
      </c>
      <c r="E6" s="11" t="s">
        <v>379</v>
      </c>
      <c r="F6" s="11" t="s">
        <v>67</v>
      </c>
      <c r="G6" s="20">
        <v>6.6964439999999996</v>
      </c>
    </row>
    <row r="7" spans="1:7" x14ac:dyDescent="0.45">
      <c r="A7" s="11">
        <v>2025</v>
      </c>
      <c r="B7" s="11" t="s">
        <v>56</v>
      </c>
      <c r="C7" s="11" t="s">
        <v>377</v>
      </c>
      <c r="D7" s="11" t="s">
        <v>378</v>
      </c>
      <c r="E7" s="11" t="s">
        <v>379</v>
      </c>
      <c r="F7" s="11" t="s">
        <v>66</v>
      </c>
      <c r="G7" s="20">
        <v>7.7746135999999995</v>
      </c>
    </row>
    <row r="8" spans="1:7" x14ac:dyDescent="0.45">
      <c r="A8" s="11">
        <v>2025</v>
      </c>
      <c r="B8" s="11" t="s">
        <v>56</v>
      </c>
      <c r="C8" s="11" t="s">
        <v>377</v>
      </c>
      <c r="D8" s="11" t="s">
        <v>378</v>
      </c>
      <c r="E8" s="11" t="s">
        <v>379</v>
      </c>
      <c r="F8" s="11" t="s">
        <v>73</v>
      </c>
      <c r="G8" s="20">
        <v>8.0525792000000003</v>
      </c>
    </row>
    <row r="9" spans="1:7" x14ac:dyDescent="0.45">
      <c r="A9" s="11">
        <v>2025</v>
      </c>
      <c r="B9" s="11" t="s">
        <v>56</v>
      </c>
      <c r="C9" s="11" t="s">
        <v>377</v>
      </c>
      <c r="D9" s="11" t="s">
        <v>378</v>
      </c>
      <c r="E9" s="11" t="s">
        <v>379</v>
      </c>
      <c r="F9" s="11" t="s">
        <v>71</v>
      </c>
      <c r="G9" s="20">
        <v>8.0778487999999999</v>
      </c>
    </row>
    <row r="10" spans="1:7" x14ac:dyDescent="0.45">
      <c r="A10" s="11">
        <v>2025</v>
      </c>
      <c r="B10" s="11" t="s">
        <v>56</v>
      </c>
      <c r="C10" s="11" t="s">
        <v>377</v>
      </c>
      <c r="D10" s="11" t="s">
        <v>378</v>
      </c>
      <c r="E10" s="11" t="s">
        <v>379</v>
      </c>
      <c r="F10" s="11" t="s">
        <v>64</v>
      </c>
      <c r="G10" s="20">
        <v>8.1199648</v>
      </c>
    </row>
    <row r="11" spans="1:7" x14ac:dyDescent="0.45">
      <c r="A11" s="11">
        <v>2025</v>
      </c>
      <c r="B11" s="11" t="s">
        <v>56</v>
      </c>
      <c r="C11" s="11" t="s">
        <v>377</v>
      </c>
      <c r="D11" s="11" t="s">
        <v>378</v>
      </c>
      <c r="E11" s="11" t="s">
        <v>379</v>
      </c>
      <c r="F11" s="11" t="s">
        <v>435</v>
      </c>
      <c r="G11" s="20">
        <v>8.1382340020493285</v>
      </c>
    </row>
    <row r="12" spans="1:7" x14ac:dyDescent="0.45">
      <c r="A12" s="11">
        <v>2025</v>
      </c>
      <c r="B12" s="11" t="s">
        <v>56</v>
      </c>
      <c r="C12" s="11" t="s">
        <v>377</v>
      </c>
      <c r="D12" s="11" t="s">
        <v>378</v>
      </c>
      <c r="E12" s="11" t="s">
        <v>379</v>
      </c>
      <c r="F12" s="11" t="s">
        <v>77</v>
      </c>
      <c r="G12" s="20">
        <v>8.1565032040986569</v>
      </c>
    </row>
    <row r="13" spans="1:7" x14ac:dyDescent="0.45">
      <c r="A13" s="11">
        <v>2025</v>
      </c>
      <c r="B13" s="11" t="s">
        <v>56</v>
      </c>
      <c r="C13" s="11" t="s">
        <v>377</v>
      </c>
      <c r="D13" s="11" t="s">
        <v>378</v>
      </c>
      <c r="E13" s="11" t="s">
        <v>379</v>
      </c>
      <c r="F13" s="11" t="s">
        <v>60</v>
      </c>
      <c r="G13" s="20">
        <v>8.2547359999999994</v>
      </c>
    </row>
    <row r="14" spans="1:7" x14ac:dyDescent="0.45">
      <c r="A14" s="11">
        <v>2025</v>
      </c>
      <c r="B14" s="11" t="s">
        <v>56</v>
      </c>
      <c r="C14" s="11" t="s">
        <v>377</v>
      </c>
      <c r="D14" s="11" t="s">
        <v>378</v>
      </c>
      <c r="E14" s="11" t="s">
        <v>379</v>
      </c>
      <c r="F14" s="11" t="s">
        <v>74</v>
      </c>
      <c r="G14" s="20">
        <v>8.4231999999999996</v>
      </c>
    </row>
    <row r="15" spans="1:7" x14ac:dyDescent="0.45">
      <c r="A15" s="11">
        <v>2025</v>
      </c>
      <c r="B15" s="11" t="s">
        <v>56</v>
      </c>
      <c r="C15" s="11" t="s">
        <v>377</v>
      </c>
      <c r="D15" s="11" t="s">
        <v>378</v>
      </c>
      <c r="E15" s="11" t="s">
        <v>379</v>
      </c>
      <c r="F15" s="11" t="s">
        <v>70</v>
      </c>
      <c r="G15" s="20">
        <v>8.4653160000000014</v>
      </c>
    </row>
    <row r="16" spans="1:7" x14ac:dyDescent="0.45">
      <c r="A16" s="11">
        <v>2025</v>
      </c>
      <c r="B16" s="11" t="s">
        <v>56</v>
      </c>
      <c r="C16" s="11" t="s">
        <v>377</v>
      </c>
      <c r="D16" s="11" t="s">
        <v>378</v>
      </c>
      <c r="E16" s="11" t="s">
        <v>379</v>
      </c>
      <c r="F16" s="11" t="s">
        <v>58</v>
      </c>
      <c r="G16" s="20">
        <v>8.5763954634306945</v>
      </c>
    </row>
    <row r="17" spans="1:7" x14ac:dyDescent="0.45">
      <c r="A17" s="11">
        <v>2025</v>
      </c>
      <c r="B17" s="11" t="s">
        <v>56</v>
      </c>
      <c r="C17" s="11" t="s">
        <v>377</v>
      </c>
      <c r="D17" s="11" t="s">
        <v>378</v>
      </c>
      <c r="E17" s="11" t="s">
        <v>379</v>
      </c>
      <c r="F17" s="11" t="s">
        <v>69</v>
      </c>
      <c r="G17" s="20">
        <v>8.6169335999999994</v>
      </c>
    </row>
    <row r="18" spans="1:7" x14ac:dyDescent="0.45">
      <c r="A18" s="11">
        <v>2025</v>
      </c>
      <c r="B18" s="11" t="s">
        <v>56</v>
      </c>
      <c r="C18" s="11" t="s">
        <v>377</v>
      </c>
      <c r="D18" s="11" t="s">
        <v>378</v>
      </c>
      <c r="E18" s="11" t="s">
        <v>379</v>
      </c>
      <c r="F18" s="11" t="s">
        <v>75</v>
      </c>
      <c r="G18" s="20">
        <v>8.7348583999999985</v>
      </c>
    </row>
    <row r="19" spans="1:7" x14ac:dyDescent="0.45">
      <c r="A19" s="11">
        <v>2025</v>
      </c>
      <c r="B19" s="11" t="s">
        <v>56</v>
      </c>
      <c r="C19" s="11" t="s">
        <v>377</v>
      </c>
      <c r="D19" s="11" t="s">
        <v>378</v>
      </c>
      <c r="E19" s="11" t="s">
        <v>379</v>
      </c>
      <c r="F19" s="11" t="s">
        <v>72</v>
      </c>
      <c r="G19" s="20">
        <v>10.5121536</v>
      </c>
    </row>
    <row r="20" spans="1:7" x14ac:dyDescent="0.45">
      <c r="A20" s="11">
        <v>2025</v>
      </c>
      <c r="B20" s="11" t="s">
        <v>56</v>
      </c>
      <c r="C20" s="11" t="s">
        <v>377</v>
      </c>
      <c r="D20" s="11" t="s">
        <v>378</v>
      </c>
      <c r="E20" s="11" t="s">
        <v>379</v>
      </c>
      <c r="F20" s="11" t="s">
        <v>76</v>
      </c>
      <c r="G20" s="20">
        <v>12.752724800000001</v>
      </c>
    </row>
    <row r="22" spans="1:7" x14ac:dyDescent="0.45">
      <c r="A22" s="11" t="s">
        <v>51</v>
      </c>
    </row>
    <row r="24" spans="1:7" x14ac:dyDescent="0.45">
      <c r="A24" s="14" t="s">
        <v>0</v>
      </c>
    </row>
  </sheetData>
  <hyperlinks>
    <hyperlink ref="A24" location="Contents!A1" display="Contents" xr:uid="{C4850683-2778-495C-ADBB-9DC6AB289443}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4604-D4BE-4FCB-8123-7A06C3A7C070}">
  <dimension ref="A1:M24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9" style="11" bestFit="1" customWidth="1"/>
    <col min="4" max="4" width="20.26953125" style="11" bestFit="1" customWidth="1"/>
    <col min="5" max="5" width="31.54296875" style="11" bestFit="1" customWidth="1"/>
    <col min="6" max="6" width="15.81640625" style="11" bestFit="1" customWidth="1"/>
    <col min="7" max="7" width="34.7265625" style="11" bestFit="1" customWidth="1"/>
    <col min="8" max="13" width="9.1796875" style="11"/>
  </cols>
  <sheetData>
    <row r="1" spans="1:7" x14ac:dyDescent="0.45">
      <c r="A1" s="11" t="s">
        <v>475</v>
      </c>
    </row>
    <row r="3" spans="1:7" x14ac:dyDescent="0.45">
      <c r="A3" s="11" t="str">
        <f>[1]Eurostat!A1</f>
        <v>Year</v>
      </c>
      <c r="B3" s="11" t="str">
        <f>[1]Eurostat!B1</f>
        <v>Semester</v>
      </c>
      <c r="C3" s="11" t="str">
        <f>[1]Eurostat!C1</f>
        <v xml:space="preserve">Band </v>
      </c>
      <c r="D3" s="11" t="str">
        <f>[1]Eurostat!D1</f>
        <v>Size of consumer</v>
      </c>
      <c r="E3" s="11" t="str">
        <f>[1]Eurostat!E1</f>
        <v>Annual consumption (kWh)</v>
      </c>
      <c r="F3" s="11" t="str">
        <f>[1]Eurostat!G1</f>
        <v>Country</v>
      </c>
      <c r="G3" s="11" t="str">
        <f>[1]Eurostat!$M$1</f>
        <v>Unit price inc all taxes (p/kWh)</v>
      </c>
    </row>
    <row r="4" spans="1:7" x14ac:dyDescent="0.45">
      <c r="A4" s="11">
        <v>2025</v>
      </c>
      <c r="B4" s="11" t="s">
        <v>59</v>
      </c>
      <c r="C4" s="11" t="s">
        <v>377</v>
      </c>
      <c r="D4" s="11" t="s">
        <v>378</v>
      </c>
      <c r="E4" s="11" t="s">
        <v>379</v>
      </c>
      <c r="F4" s="11" t="s">
        <v>68</v>
      </c>
      <c r="G4" s="20">
        <v>3.4923290499999995</v>
      </c>
    </row>
    <row r="5" spans="1:7" x14ac:dyDescent="0.45">
      <c r="A5" s="11">
        <v>2025</v>
      </c>
      <c r="B5" s="11" t="s">
        <v>59</v>
      </c>
      <c r="C5" s="11" t="s">
        <v>377</v>
      </c>
      <c r="D5" s="11" t="s">
        <v>378</v>
      </c>
      <c r="E5" s="11" t="s">
        <v>379</v>
      </c>
      <c r="F5" s="11" t="s">
        <v>67</v>
      </c>
      <c r="G5" s="20">
        <v>5.2254300000000002</v>
      </c>
    </row>
    <row r="6" spans="1:7" x14ac:dyDescent="0.45">
      <c r="A6" s="11">
        <v>2025</v>
      </c>
      <c r="B6" s="11" t="s">
        <v>59</v>
      </c>
      <c r="C6" s="11" t="s">
        <v>377</v>
      </c>
      <c r="D6" s="11" t="s">
        <v>378</v>
      </c>
      <c r="E6" s="11" t="s">
        <v>379</v>
      </c>
      <c r="F6" s="11" t="s">
        <v>65</v>
      </c>
      <c r="G6" s="20">
        <v>6.0963350000000007</v>
      </c>
    </row>
    <row r="7" spans="1:7" x14ac:dyDescent="0.45">
      <c r="A7" s="11">
        <v>2025</v>
      </c>
      <c r="B7" s="11" t="s">
        <v>59</v>
      </c>
      <c r="C7" s="11" t="s">
        <v>377</v>
      </c>
      <c r="D7" s="11" t="s">
        <v>378</v>
      </c>
      <c r="E7" s="11" t="s">
        <v>379</v>
      </c>
      <c r="F7" s="11" t="s">
        <v>66</v>
      </c>
      <c r="G7" s="20">
        <v>7.4636558500000003</v>
      </c>
    </row>
    <row r="8" spans="1:7" x14ac:dyDescent="0.45">
      <c r="A8" s="11">
        <v>2025</v>
      </c>
      <c r="B8" s="11" t="s">
        <v>59</v>
      </c>
      <c r="C8" s="11" t="s">
        <v>377</v>
      </c>
      <c r="D8" s="11" t="s">
        <v>378</v>
      </c>
      <c r="E8" s="11" t="s">
        <v>379</v>
      </c>
      <c r="F8" s="11" t="s">
        <v>71</v>
      </c>
      <c r="G8" s="20">
        <v>7.4984920499999994</v>
      </c>
    </row>
    <row r="9" spans="1:7" x14ac:dyDescent="0.45">
      <c r="A9" s="11">
        <v>2025</v>
      </c>
      <c r="B9" s="11" t="s">
        <v>59</v>
      </c>
      <c r="C9" s="11" t="s">
        <v>377</v>
      </c>
      <c r="D9" s="11" t="s">
        <v>378</v>
      </c>
      <c r="E9" s="11" t="s">
        <v>379</v>
      </c>
      <c r="F9" s="11" t="s">
        <v>58</v>
      </c>
      <c r="G9" s="20">
        <v>7.9946517935201369</v>
      </c>
    </row>
    <row r="10" spans="1:7" x14ac:dyDescent="0.45">
      <c r="A10" s="11">
        <v>2025</v>
      </c>
      <c r="B10" s="11" t="s">
        <v>59</v>
      </c>
      <c r="C10" s="11" t="s">
        <v>377</v>
      </c>
      <c r="D10" s="11" t="s">
        <v>378</v>
      </c>
      <c r="E10" s="11" t="s">
        <v>379</v>
      </c>
      <c r="F10" s="11" t="s">
        <v>74</v>
      </c>
      <c r="G10" s="20">
        <v>8.0384531499999987</v>
      </c>
    </row>
    <row r="11" spans="1:7" x14ac:dyDescent="0.45">
      <c r="A11" s="11">
        <v>2025</v>
      </c>
      <c r="B11" s="11" t="s">
        <v>59</v>
      </c>
      <c r="C11" s="11" t="s">
        <v>377</v>
      </c>
      <c r="D11" s="11" t="s">
        <v>378</v>
      </c>
      <c r="E11" s="11" t="s">
        <v>379</v>
      </c>
      <c r="F11" s="11" t="s">
        <v>73</v>
      </c>
      <c r="G11" s="20">
        <v>8.238761300000002</v>
      </c>
    </row>
    <row r="12" spans="1:7" x14ac:dyDescent="0.45">
      <c r="A12" s="11">
        <v>2025</v>
      </c>
      <c r="B12" s="11" t="s">
        <v>59</v>
      </c>
      <c r="C12" s="11" t="s">
        <v>377</v>
      </c>
      <c r="D12" s="11" t="s">
        <v>378</v>
      </c>
      <c r="E12" s="11" t="s">
        <v>379</v>
      </c>
      <c r="F12" s="11" t="s">
        <v>435</v>
      </c>
      <c r="G12" s="20">
        <v>8.2561794000000006</v>
      </c>
    </row>
    <row r="13" spans="1:7" x14ac:dyDescent="0.45">
      <c r="A13" s="11">
        <v>2025</v>
      </c>
      <c r="B13" s="11" t="s">
        <v>59</v>
      </c>
      <c r="C13" s="11" t="s">
        <v>377</v>
      </c>
      <c r="D13" s="11" t="s">
        <v>378</v>
      </c>
      <c r="E13" s="11" t="s">
        <v>379</v>
      </c>
      <c r="F13" s="11" t="s">
        <v>64</v>
      </c>
      <c r="G13" s="20">
        <v>8.273597500000001</v>
      </c>
    </row>
    <row r="14" spans="1:7" x14ac:dyDescent="0.45">
      <c r="A14" s="11">
        <v>2025</v>
      </c>
      <c r="B14" s="11" t="s">
        <v>59</v>
      </c>
      <c r="C14" s="11" t="s">
        <v>377</v>
      </c>
      <c r="D14" s="11" t="s">
        <v>378</v>
      </c>
      <c r="E14" s="11" t="s">
        <v>379</v>
      </c>
      <c r="F14" s="11" t="s">
        <v>70</v>
      </c>
      <c r="G14" s="20">
        <v>8.4042332500000008</v>
      </c>
    </row>
    <row r="15" spans="1:7" x14ac:dyDescent="0.45">
      <c r="A15" s="11">
        <v>2025</v>
      </c>
      <c r="B15" s="11" t="s">
        <v>59</v>
      </c>
      <c r="C15" s="11" t="s">
        <v>377</v>
      </c>
      <c r="D15" s="11" t="s">
        <v>378</v>
      </c>
      <c r="E15" s="11" t="s">
        <v>379</v>
      </c>
      <c r="F15" s="11" t="s">
        <v>75</v>
      </c>
      <c r="G15" s="20">
        <v>9.0051577000000016</v>
      </c>
    </row>
    <row r="16" spans="1:7" x14ac:dyDescent="0.45">
      <c r="A16" s="11">
        <v>2025</v>
      </c>
      <c r="B16" s="11" t="s">
        <v>59</v>
      </c>
      <c r="C16" s="11" t="s">
        <v>377</v>
      </c>
      <c r="D16" s="11" t="s">
        <v>378</v>
      </c>
      <c r="E16" s="11" t="s">
        <v>379</v>
      </c>
      <c r="F16" s="11" t="s">
        <v>77</v>
      </c>
      <c r="G16" s="20">
        <v>9.1672628720506673</v>
      </c>
    </row>
    <row r="17" spans="1:7" x14ac:dyDescent="0.45">
      <c r="A17" s="11">
        <v>2025</v>
      </c>
      <c r="B17" s="11" t="s">
        <v>59</v>
      </c>
      <c r="C17" s="11" t="s">
        <v>377</v>
      </c>
      <c r="D17" s="11" t="s">
        <v>378</v>
      </c>
      <c r="E17" s="11" t="s">
        <v>379</v>
      </c>
      <c r="F17" s="11" t="s">
        <v>60</v>
      </c>
      <c r="G17" s="20">
        <v>9.3448106500000012</v>
      </c>
    </row>
    <row r="18" spans="1:7" x14ac:dyDescent="0.45">
      <c r="A18" s="11">
        <v>2025</v>
      </c>
      <c r="B18" s="11" t="s">
        <v>59</v>
      </c>
      <c r="C18" s="11" t="s">
        <v>377</v>
      </c>
      <c r="D18" s="11" t="s">
        <v>378</v>
      </c>
      <c r="E18" s="11" t="s">
        <v>379</v>
      </c>
      <c r="F18" s="11" t="s">
        <v>69</v>
      </c>
      <c r="G18" s="20">
        <v>9.7105907499999997</v>
      </c>
    </row>
    <row r="19" spans="1:7" x14ac:dyDescent="0.45">
      <c r="A19" s="11">
        <v>2025</v>
      </c>
      <c r="B19" s="11" t="s">
        <v>59</v>
      </c>
      <c r="C19" s="11" t="s">
        <v>377</v>
      </c>
      <c r="D19" s="11" t="s">
        <v>378</v>
      </c>
      <c r="E19" s="11" t="s">
        <v>379</v>
      </c>
      <c r="F19" s="11" t="s">
        <v>72</v>
      </c>
      <c r="G19" s="20">
        <v>11.0604935</v>
      </c>
    </row>
    <row r="20" spans="1:7" x14ac:dyDescent="0.45">
      <c r="A20" s="11">
        <v>2025</v>
      </c>
      <c r="B20" s="11" t="s">
        <v>59</v>
      </c>
      <c r="C20" s="11" t="s">
        <v>377</v>
      </c>
      <c r="D20" s="11" t="s">
        <v>378</v>
      </c>
      <c r="E20" s="11" t="s">
        <v>379</v>
      </c>
      <c r="F20" s="11" t="s">
        <v>76</v>
      </c>
      <c r="G20" s="20">
        <v>12.532322949999999</v>
      </c>
    </row>
    <row r="22" spans="1:7" x14ac:dyDescent="0.45">
      <c r="A22" s="11" t="s">
        <v>51</v>
      </c>
    </row>
    <row r="24" spans="1:7" x14ac:dyDescent="0.45">
      <c r="A24" s="14" t="s">
        <v>0</v>
      </c>
    </row>
  </sheetData>
  <hyperlinks>
    <hyperlink ref="A24" location="Contents!A1" display="Contents" xr:uid="{BB4A460F-F76A-4ED5-872E-09386003CC99}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8B3F2-D609-419C-AE7E-9F0219374192}">
  <dimension ref="A1:G24"/>
  <sheetViews>
    <sheetView workbookViewId="0"/>
  </sheetViews>
  <sheetFormatPr defaultRowHeight="14.5" x14ac:dyDescent="0.35"/>
  <cols>
    <col min="1" max="1" width="7" bestFit="1" customWidth="1"/>
    <col min="2" max="2" width="11.453125" bestFit="1" customWidth="1"/>
    <col min="3" max="3" width="9.54296875" bestFit="1" customWidth="1"/>
    <col min="4" max="4" width="20.26953125" bestFit="1" customWidth="1"/>
    <col min="5" max="5" width="31.54296875" bestFit="1" customWidth="1"/>
    <col min="6" max="6" width="15.81640625" bestFit="1" customWidth="1"/>
    <col min="7" max="7" width="34.7265625" bestFit="1" customWidth="1"/>
  </cols>
  <sheetData>
    <row r="1" spans="1:7" ht="16.5" x14ac:dyDescent="0.45">
      <c r="A1" s="11" t="s">
        <v>476</v>
      </c>
      <c r="B1" s="11"/>
      <c r="C1" s="11"/>
      <c r="D1" s="11"/>
      <c r="E1" s="11"/>
    </row>
    <row r="2" spans="1:7" ht="16.5" x14ac:dyDescent="0.45">
      <c r="A2" s="11"/>
      <c r="B2" s="11"/>
      <c r="C2" s="11"/>
      <c r="D2" s="11"/>
      <c r="E2" s="11"/>
    </row>
    <row r="3" spans="1:7" ht="16.5" x14ac:dyDescent="0.45">
      <c r="A3" s="11" t="s">
        <v>82</v>
      </c>
      <c r="B3" s="11" t="s">
        <v>83</v>
      </c>
      <c r="C3" s="11" t="s">
        <v>383</v>
      </c>
      <c r="D3" s="11" t="s">
        <v>384</v>
      </c>
      <c r="E3" s="11" t="s">
        <v>385</v>
      </c>
      <c r="F3" s="11" t="s">
        <v>62</v>
      </c>
      <c r="G3" s="11" t="s">
        <v>386</v>
      </c>
    </row>
    <row r="4" spans="1:7" ht="16.5" x14ac:dyDescent="0.45">
      <c r="A4" s="11">
        <v>2025</v>
      </c>
      <c r="B4" s="23" t="s">
        <v>56</v>
      </c>
      <c r="C4" s="11" t="s">
        <v>380</v>
      </c>
      <c r="D4" s="11" t="s">
        <v>381</v>
      </c>
      <c r="E4" s="11" t="s">
        <v>382</v>
      </c>
      <c r="F4" s="11" t="s">
        <v>77</v>
      </c>
      <c r="G4" s="16">
        <v>5.204143346130186</v>
      </c>
    </row>
    <row r="5" spans="1:7" ht="16.5" x14ac:dyDescent="0.45">
      <c r="A5" s="11">
        <v>2025</v>
      </c>
      <c r="B5" s="23" t="s">
        <v>56</v>
      </c>
      <c r="C5" s="11" t="s">
        <v>380</v>
      </c>
      <c r="D5" s="11" t="s">
        <v>381</v>
      </c>
      <c r="E5" s="11" t="s">
        <v>382</v>
      </c>
      <c r="F5" s="11" t="s">
        <v>68</v>
      </c>
      <c r="G5" s="16">
        <v>5.306616</v>
      </c>
    </row>
    <row r="6" spans="1:7" ht="16.5" x14ac:dyDescent="0.45">
      <c r="A6" s="11">
        <v>2025</v>
      </c>
      <c r="B6" s="23" t="s">
        <v>56</v>
      </c>
      <c r="C6" s="11" t="s">
        <v>380</v>
      </c>
      <c r="D6" s="11" t="s">
        <v>381</v>
      </c>
      <c r="E6" s="11" t="s">
        <v>382</v>
      </c>
      <c r="F6" s="11" t="s">
        <v>67</v>
      </c>
      <c r="G6" s="16">
        <v>5.7361991999999997</v>
      </c>
    </row>
    <row r="7" spans="1:7" ht="16.5" x14ac:dyDescent="0.45">
      <c r="A7" s="11">
        <v>2025</v>
      </c>
      <c r="B7" s="23" t="s">
        <v>56</v>
      </c>
      <c r="C7" s="11" t="s">
        <v>380</v>
      </c>
      <c r="D7" s="11" t="s">
        <v>381</v>
      </c>
      <c r="E7" s="11" t="s">
        <v>382</v>
      </c>
      <c r="F7" s="11" t="s">
        <v>65</v>
      </c>
      <c r="G7" s="16">
        <v>5.8035848000000003</v>
      </c>
    </row>
    <row r="8" spans="1:7" ht="16.5" x14ac:dyDescent="0.45">
      <c r="A8" s="11">
        <v>2025</v>
      </c>
      <c r="B8" s="23" t="s">
        <v>56</v>
      </c>
      <c r="C8" s="11" t="s">
        <v>380</v>
      </c>
      <c r="D8" s="11" t="s">
        <v>381</v>
      </c>
      <c r="E8" s="11" t="s">
        <v>382</v>
      </c>
      <c r="F8" s="11" t="s">
        <v>74</v>
      </c>
      <c r="G8" s="16">
        <v>6.6374815999999992</v>
      </c>
    </row>
    <row r="9" spans="1:7" ht="16.5" x14ac:dyDescent="0.45">
      <c r="A9" s="11">
        <v>2025</v>
      </c>
      <c r="B9" s="23" t="s">
        <v>56</v>
      </c>
      <c r="C9" s="11" t="s">
        <v>380</v>
      </c>
      <c r="D9" s="11" t="s">
        <v>381</v>
      </c>
      <c r="E9" s="11" t="s">
        <v>382</v>
      </c>
      <c r="F9" s="11" t="s">
        <v>73</v>
      </c>
      <c r="G9" s="16">
        <v>6.8059455999999994</v>
      </c>
    </row>
    <row r="10" spans="1:7" ht="16.5" x14ac:dyDescent="0.45">
      <c r="A10" s="11">
        <v>2025</v>
      </c>
      <c r="B10" s="23" t="s">
        <v>56</v>
      </c>
      <c r="C10" s="11" t="s">
        <v>380</v>
      </c>
      <c r="D10" s="11" t="s">
        <v>381</v>
      </c>
      <c r="E10" s="11" t="s">
        <v>382</v>
      </c>
      <c r="F10" s="11" t="s">
        <v>60</v>
      </c>
      <c r="G10" s="16">
        <v>6.9322936000000004</v>
      </c>
    </row>
    <row r="11" spans="1:7" ht="16.5" x14ac:dyDescent="0.45">
      <c r="A11" s="11">
        <v>2025</v>
      </c>
      <c r="B11" s="23" t="s">
        <v>56</v>
      </c>
      <c r="C11" s="11" t="s">
        <v>380</v>
      </c>
      <c r="D11" s="11" t="s">
        <v>381</v>
      </c>
      <c r="E11" s="11" t="s">
        <v>382</v>
      </c>
      <c r="F11" s="11" t="s">
        <v>435</v>
      </c>
      <c r="G11" s="16">
        <v>6.9533515999999995</v>
      </c>
    </row>
    <row r="12" spans="1:7" ht="16.5" x14ac:dyDescent="0.45">
      <c r="A12" s="11">
        <v>2025</v>
      </c>
      <c r="B12" s="23" t="s">
        <v>56</v>
      </c>
      <c r="C12" s="11" t="s">
        <v>380</v>
      </c>
      <c r="D12" s="11" t="s">
        <v>381</v>
      </c>
      <c r="E12" s="11" t="s">
        <v>382</v>
      </c>
      <c r="F12" s="11" t="s">
        <v>70</v>
      </c>
      <c r="G12" s="16">
        <v>6.9744095999999995</v>
      </c>
    </row>
    <row r="13" spans="1:7" ht="16.5" x14ac:dyDescent="0.45">
      <c r="A13" s="11">
        <v>2025</v>
      </c>
      <c r="B13" s="23" t="s">
        <v>56</v>
      </c>
      <c r="C13" s="11" t="s">
        <v>380</v>
      </c>
      <c r="D13" s="11" t="s">
        <v>381</v>
      </c>
      <c r="E13" s="11" t="s">
        <v>382</v>
      </c>
      <c r="F13" s="11" t="s">
        <v>66</v>
      </c>
      <c r="G13" s="16">
        <v>6.9912559999999999</v>
      </c>
    </row>
    <row r="14" spans="1:7" ht="16.5" x14ac:dyDescent="0.45">
      <c r="A14" s="11">
        <v>2025</v>
      </c>
      <c r="B14" s="23" t="s">
        <v>56</v>
      </c>
      <c r="C14" s="11" t="s">
        <v>380</v>
      </c>
      <c r="D14" s="11" t="s">
        <v>381</v>
      </c>
      <c r="E14" s="11" t="s">
        <v>382</v>
      </c>
      <c r="F14" s="11" t="s">
        <v>71</v>
      </c>
      <c r="G14" s="16">
        <v>7.0586415999999996</v>
      </c>
    </row>
    <row r="15" spans="1:7" ht="16.5" x14ac:dyDescent="0.45">
      <c r="A15" s="11">
        <v>2025</v>
      </c>
      <c r="B15" s="23" t="s">
        <v>56</v>
      </c>
      <c r="C15" s="11" t="s">
        <v>380</v>
      </c>
      <c r="D15" s="11" t="s">
        <v>381</v>
      </c>
      <c r="E15" s="11" t="s">
        <v>382</v>
      </c>
      <c r="F15" s="11" t="s">
        <v>64</v>
      </c>
      <c r="G15" s="16">
        <v>7.2355288</v>
      </c>
    </row>
    <row r="16" spans="1:7" ht="16.5" x14ac:dyDescent="0.45">
      <c r="A16" s="11">
        <v>2025</v>
      </c>
      <c r="B16" s="30" t="s">
        <v>56</v>
      </c>
      <c r="C16" s="11" t="s">
        <v>380</v>
      </c>
      <c r="D16" s="11" t="s">
        <v>381</v>
      </c>
      <c r="E16" s="11" t="s">
        <v>382</v>
      </c>
      <c r="F16" s="11" t="s">
        <v>69</v>
      </c>
      <c r="G16" s="16">
        <v>7.2523751999999995</v>
      </c>
    </row>
    <row r="17" spans="1:7" ht="16.5" x14ac:dyDescent="0.45">
      <c r="A17" s="11">
        <v>2025</v>
      </c>
      <c r="B17" s="30" t="s">
        <v>56</v>
      </c>
      <c r="C17" s="11" t="s">
        <v>380</v>
      </c>
      <c r="D17" s="11" t="s">
        <v>381</v>
      </c>
      <c r="E17" s="11" t="s">
        <v>382</v>
      </c>
      <c r="F17" s="11" t="s">
        <v>58</v>
      </c>
      <c r="G17" s="16">
        <v>7.3699881882442027</v>
      </c>
    </row>
    <row r="18" spans="1:7" ht="16.5" x14ac:dyDescent="0.45">
      <c r="A18" s="11">
        <v>2025</v>
      </c>
      <c r="B18" s="39" t="s">
        <v>56</v>
      </c>
      <c r="C18" s="11" t="s">
        <v>380</v>
      </c>
      <c r="D18" s="11" t="s">
        <v>381</v>
      </c>
      <c r="E18" s="11" t="s">
        <v>382</v>
      </c>
      <c r="F18" s="11" t="s">
        <v>75</v>
      </c>
      <c r="G18" s="16">
        <v>8.9033223999999986</v>
      </c>
    </row>
    <row r="19" spans="1:7" ht="16.5" x14ac:dyDescent="0.45">
      <c r="A19" s="11">
        <v>2025</v>
      </c>
      <c r="B19" s="39" t="s">
        <v>56</v>
      </c>
      <c r="C19" s="11" t="s">
        <v>380</v>
      </c>
      <c r="D19" s="11" t="s">
        <v>381</v>
      </c>
      <c r="E19" s="11" t="s">
        <v>382</v>
      </c>
      <c r="F19" s="11" t="s">
        <v>72</v>
      </c>
      <c r="G19" s="16">
        <v>10.1668024</v>
      </c>
    </row>
    <row r="20" spans="1:7" ht="16.5" x14ac:dyDescent="0.45">
      <c r="A20" s="11">
        <v>2025</v>
      </c>
      <c r="B20" s="12" t="s">
        <v>56</v>
      </c>
      <c r="C20" s="11" t="s">
        <v>380</v>
      </c>
      <c r="D20" s="11" t="s">
        <v>381</v>
      </c>
      <c r="E20" s="11" t="s">
        <v>382</v>
      </c>
      <c r="F20" s="11" t="s">
        <v>76</v>
      </c>
      <c r="G20" s="16">
        <v>10.537423199999999</v>
      </c>
    </row>
    <row r="21" spans="1:7" ht="16.5" x14ac:dyDescent="0.45">
      <c r="A21" s="11"/>
      <c r="B21" s="11"/>
      <c r="C21" s="11"/>
      <c r="D21" s="11"/>
      <c r="E21" s="11"/>
    </row>
    <row r="22" spans="1:7" ht="16.5" x14ac:dyDescent="0.45">
      <c r="A22" s="11" t="s">
        <v>51</v>
      </c>
      <c r="B22" s="11"/>
      <c r="C22" s="11"/>
      <c r="D22" s="11"/>
      <c r="E22" s="11"/>
    </row>
    <row r="23" spans="1:7" ht="16.5" x14ac:dyDescent="0.45">
      <c r="A23" s="11"/>
      <c r="B23" s="11"/>
      <c r="C23" s="11"/>
      <c r="D23" s="11"/>
      <c r="E23" s="11"/>
    </row>
    <row r="24" spans="1:7" ht="16.5" x14ac:dyDescent="0.45">
      <c r="A24" s="14" t="s">
        <v>0</v>
      </c>
      <c r="B24" s="11"/>
      <c r="C24" s="11"/>
      <c r="D24" s="11"/>
      <c r="E24" s="11"/>
    </row>
  </sheetData>
  <hyperlinks>
    <hyperlink ref="A24" location="Contents!A1" display="Contents" xr:uid="{16673ECF-3699-42B4-B878-626703A2AAF6}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17AA-C5B6-4761-9714-827E6772410F}">
  <dimension ref="A1:G24"/>
  <sheetViews>
    <sheetView workbookViewId="0">
      <selection activeCell="L11" sqref="L11"/>
    </sheetView>
  </sheetViews>
  <sheetFormatPr defaultRowHeight="14.5" x14ac:dyDescent="0.35"/>
  <cols>
    <col min="1" max="1" width="7" bestFit="1" customWidth="1"/>
    <col min="2" max="2" width="11.453125" bestFit="1" customWidth="1"/>
    <col min="3" max="3" width="9.54296875" bestFit="1" customWidth="1"/>
    <col min="4" max="4" width="20.26953125" bestFit="1" customWidth="1"/>
    <col min="5" max="5" width="31.54296875" bestFit="1" customWidth="1"/>
    <col min="6" max="6" width="15.81640625" bestFit="1" customWidth="1"/>
    <col min="7" max="7" width="34.7265625" bestFit="1" customWidth="1"/>
  </cols>
  <sheetData>
    <row r="1" spans="1:7" ht="16.5" x14ac:dyDescent="0.45">
      <c r="A1" s="11" t="s">
        <v>479</v>
      </c>
      <c r="B1" s="11"/>
      <c r="C1" s="11"/>
      <c r="D1" s="11"/>
      <c r="E1" s="11"/>
    </row>
    <row r="2" spans="1:7" ht="16.5" x14ac:dyDescent="0.45">
      <c r="A2" s="11"/>
      <c r="B2" s="11"/>
      <c r="C2" s="11"/>
      <c r="D2" s="11"/>
      <c r="E2" s="11"/>
    </row>
    <row r="3" spans="1:7" ht="16.5" x14ac:dyDescent="0.45">
      <c r="A3" s="11" t="s">
        <v>82</v>
      </c>
      <c r="B3" s="11" t="s">
        <v>83</v>
      </c>
      <c r="C3" s="11" t="s">
        <v>383</v>
      </c>
      <c r="D3" s="11" t="s">
        <v>384</v>
      </c>
      <c r="E3" s="11" t="s">
        <v>385</v>
      </c>
      <c r="F3" s="11" t="s">
        <v>62</v>
      </c>
      <c r="G3" s="11" t="s">
        <v>386</v>
      </c>
    </row>
    <row r="4" spans="1:7" ht="16.5" x14ac:dyDescent="0.45">
      <c r="A4" s="11">
        <v>2025</v>
      </c>
      <c r="B4" s="23" t="s">
        <v>59</v>
      </c>
      <c r="C4" s="11" t="s">
        <v>380</v>
      </c>
      <c r="D4" s="11" t="s">
        <v>381</v>
      </c>
      <c r="E4" s="11" t="s">
        <v>382</v>
      </c>
      <c r="F4" s="11" t="s">
        <v>68</v>
      </c>
      <c r="G4" s="16">
        <v>4.7551413000000009</v>
      </c>
    </row>
    <row r="5" spans="1:7" ht="16.5" x14ac:dyDescent="0.45">
      <c r="A5" s="11">
        <v>2025</v>
      </c>
      <c r="B5" s="23" t="s">
        <v>59</v>
      </c>
      <c r="C5" s="11" t="s">
        <v>380</v>
      </c>
      <c r="D5" s="11" t="s">
        <v>381</v>
      </c>
      <c r="E5" s="11" t="s">
        <v>382</v>
      </c>
      <c r="F5" s="11" t="s">
        <v>77</v>
      </c>
      <c r="G5" s="16">
        <v>4.9974206540184909</v>
      </c>
    </row>
    <row r="6" spans="1:7" ht="16.5" x14ac:dyDescent="0.45">
      <c r="A6" s="11">
        <v>2025</v>
      </c>
      <c r="B6" s="23" t="s">
        <v>59</v>
      </c>
      <c r="C6" s="11" t="s">
        <v>380</v>
      </c>
      <c r="D6" s="11" t="s">
        <v>381</v>
      </c>
      <c r="E6" s="11" t="s">
        <v>382</v>
      </c>
      <c r="F6" s="11" t="s">
        <v>67</v>
      </c>
      <c r="G6" s="16">
        <v>5.25155715</v>
      </c>
    </row>
    <row r="7" spans="1:7" ht="16.5" x14ac:dyDescent="0.45">
      <c r="A7" s="11">
        <v>2025</v>
      </c>
      <c r="B7" s="23" t="s">
        <v>59</v>
      </c>
      <c r="C7" s="11" t="s">
        <v>380</v>
      </c>
      <c r="D7" s="11" t="s">
        <v>381</v>
      </c>
      <c r="E7" s="11" t="s">
        <v>382</v>
      </c>
      <c r="F7" s="11" t="s">
        <v>65</v>
      </c>
      <c r="G7" s="16">
        <v>5.25155715</v>
      </c>
    </row>
    <row r="8" spans="1:7" ht="16.5" x14ac:dyDescent="0.45">
      <c r="A8" s="11">
        <v>2025</v>
      </c>
      <c r="B8" s="23" t="s">
        <v>59</v>
      </c>
      <c r="C8" s="11" t="s">
        <v>380</v>
      </c>
      <c r="D8" s="11" t="s">
        <v>381</v>
      </c>
      <c r="E8" s="11" t="s">
        <v>382</v>
      </c>
      <c r="F8" s="11" t="s">
        <v>70</v>
      </c>
      <c r="G8" s="16">
        <v>6.0963350000000007</v>
      </c>
    </row>
    <row r="9" spans="1:7" ht="16.5" x14ac:dyDescent="0.45">
      <c r="A9" s="11">
        <v>2025</v>
      </c>
      <c r="B9" s="23" t="s">
        <v>59</v>
      </c>
      <c r="C9" s="11" t="s">
        <v>380</v>
      </c>
      <c r="D9" s="11" t="s">
        <v>381</v>
      </c>
      <c r="E9" s="11" t="s">
        <v>382</v>
      </c>
      <c r="F9" s="11" t="s">
        <v>74</v>
      </c>
      <c r="G9" s="16">
        <v>6.1747164500000009</v>
      </c>
    </row>
    <row r="10" spans="1:7" ht="16.5" x14ac:dyDescent="0.45">
      <c r="A10" s="11">
        <v>2025</v>
      </c>
      <c r="B10" s="30" t="s">
        <v>59</v>
      </c>
      <c r="C10" s="11" t="s">
        <v>380</v>
      </c>
      <c r="D10" s="11" t="s">
        <v>381</v>
      </c>
      <c r="E10" s="11" t="s">
        <v>382</v>
      </c>
      <c r="F10" s="11" t="s">
        <v>66</v>
      </c>
      <c r="G10" s="16">
        <v>6.6188780000000005</v>
      </c>
    </row>
    <row r="11" spans="1:7" ht="16.5" x14ac:dyDescent="0.45">
      <c r="A11" s="11">
        <v>2025</v>
      </c>
      <c r="B11" s="30" t="s">
        <v>59</v>
      </c>
      <c r="C11" s="11" t="s">
        <v>380</v>
      </c>
      <c r="D11" s="11" t="s">
        <v>381</v>
      </c>
      <c r="E11" s="11" t="s">
        <v>382</v>
      </c>
      <c r="F11" s="11" t="s">
        <v>435</v>
      </c>
      <c r="G11" s="16">
        <v>6.7625773250000005</v>
      </c>
    </row>
    <row r="12" spans="1:7" ht="16.5" x14ac:dyDescent="0.45">
      <c r="A12" s="11">
        <v>2025</v>
      </c>
      <c r="B12" s="30" t="s">
        <v>59</v>
      </c>
      <c r="C12" s="11" t="s">
        <v>380</v>
      </c>
      <c r="D12" s="11" t="s">
        <v>381</v>
      </c>
      <c r="E12" s="11" t="s">
        <v>382</v>
      </c>
      <c r="F12" s="11" t="s">
        <v>73</v>
      </c>
      <c r="G12" s="16">
        <v>6.9062766499999997</v>
      </c>
    </row>
    <row r="13" spans="1:7" ht="16.5" x14ac:dyDescent="0.45">
      <c r="A13" s="11">
        <v>2025</v>
      </c>
      <c r="B13" s="30" t="s">
        <v>59</v>
      </c>
      <c r="C13" s="11" t="s">
        <v>380</v>
      </c>
      <c r="D13" s="11" t="s">
        <v>381</v>
      </c>
      <c r="E13" s="11" t="s">
        <v>382</v>
      </c>
      <c r="F13" s="11" t="s">
        <v>58</v>
      </c>
      <c r="G13" s="16">
        <v>6.992988974820582</v>
      </c>
    </row>
    <row r="14" spans="1:7" ht="16.5" x14ac:dyDescent="0.45">
      <c r="A14" s="11">
        <v>2025</v>
      </c>
      <c r="B14" s="30" t="s">
        <v>59</v>
      </c>
      <c r="C14" s="11" t="s">
        <v>380</v>
      </c>
      <c r="D14" s="11" t="s">
        <v>381</v>
      </c>
      <c r="E14" s="11" t="s">
        <v>382</v>
      </c>
      <c r="F14" s="11" t="s">
        <v>71</v>
      </c>
      <c r="G14" s="16">
        <v>7.0456214500000005</v>
      </c>
    </row>
    <row r="15" spans="1:7" ht="16.5" x14ac:dyDescent="0.45">
      <c r="A15" s="11">
        <v>2025</v>
      </c>
      <c r="B15" s="30" t="s">
        <v>59</v>
      </c>
      <c r="C15" s="11" t="s">
        <v>380</v>
      </c>
      <c r="D15" s="11" t="s">
        <v>381</v>
      </c>
      <c r="E15" s="11" t="s">
        <v>382</v>
      </c>
      <c r="F15" s="11" t="s">
        <v>60</v>
      </c>
      <c r="G15" s="16">
        <v>7.2198024499999995</v>
      </c>
    </row>
    <row r="16" spans="1:7" ht="16.5" x14ac:dyDescent="0.45">
      <c r="A16" s="11">
        <v>2025</v>
      </c>
      <c r="B16" s="30" t="s">
        <v>59</v>
      </c>
      <c r="C16" s="11" t="s">
        <v>380</v>
      </c>
      <c r="D16" s="11" t="s">
        <v>381</v>
      </c>
      <c r="E16" s="11" t="s">
        <v>382</v>
      </c>
      <c r="F16" s="11" t="s">
        <v>64</v>
      </c>
      <c r="G16" s="16">
        <v>7.4897830000000001</v>
      </c>
    </row>
    <row r="17" spans="1:7" ht="16.5" x14ac:dyDescent="0.45">
      <c r="A17" s="11">
        <v>2025</v>
      </c>
      <c r="B17" s="30" t="s">
        <v>59</v>
      </c>
      <c r="C17" s="11" t="s">
        <v>380</v>
      </c>
      <c r="D17" s="11" t="s">
        <v>381</v>
      </c>
      <c r="E17" s="11" t="s">
        <v>382</v>
      </c>
      <c r="F17" s="11" t="s">
        <v>69</v>
      </c>
      <c r="G17" s="16">
        <v>7.9774898000000007</v>
      </c>
    </row>
    <row r="18" spans="1:7" ht="16.5" x14ac:dyDescent="0.45">
      <c r="A18" s="11">
        <v>2025</v>
      </c>
      <c r="B18" s="39" t="s">
        <v>59</v>
      </c>
      <c r="C18" s="11" t="s">
        <v>380</v>
      </c>
      <c r="D18" s="11" t="s">
        <v>381</v>
      </c>
      <c r="E18" s="11" t="s">
        <v>382</v>
      </c>
      <c r="F18" s="11" t="s">
        <v>75</v>
      </c>
      <c r="G18" s="16">
        <v>8.1777979500000004</v>
      </c>
    </row>
    <row r="19" spans="1:7" ht="16.5" x14ac:dyDescent="0.45">
      <c r="A19" s="11">
        <v>2025</v>
      </c>
      <c r="B19" s="39" t="s">
        <v>59</v>
      </c>
      <c r="C19" s="11" t="s">
        <v>380</v>
      </c>
      <c r="D19" s="11" t="s">
        <v>381</v>
      </c>
      <c r="E19" s="11" t="s">
        <v>382</v>
      </c>
      <c r="F19" s="11" t="s">
        <v>72</v>
      </c>
      <c r="G19" s="16">
        <v>9.8760627000000003</v>
      </c>
    </row>
    <row r="20" spans="1:7" ht="16.5" x14ac:dyDescent="0.45">
      <c r="A20" s="11">
        <v>2025</v>
      </c>
      <c r="B20" s="12" t="s">
        <v>59</v>
      </c>
      <c r="C20" s="11" t="s">
        <v>380</v>
      </c>
      <c r="D20" s="11" t="s">
        <v>381</v>
      </c>
      <c r="E20" s="11" t="s">
        <v>382</v>
      </c>
      <c r="F20" s="11" t="s">
        <v>76</v>
      </c>
      <c r="G20" s="16">
        <v>11.495946000000002</v>
      </c>
    </row>
    <row r="21" spans="1:7" ht="16.5" x14ac:dyDescent="0.45">
      <c r="A21" s="11"/>
      <c r="B21" s="11"/>
      <c r="C21" s="11"/>
      <c r="D21" s="11"/>
      <c r="E21" s="11"/>
    </row>
    <row r="22" spans="1:7" ht="16.5" x14ac:dyDescent="0.45">
      <c r="A22" s="11" t="s">
        <v>51</v>
      </c>
      <c r="B22" s="11"/>
      <c r="C22" s="11"/>
      <c r="D22" s="11"/>
      <c r="E22" s="11"/>
    </row>
    <row r="23" spans="1:7" ht="16.5" x14ac:dyDescent="0.45">
      <c r="A23" s="11"/>
      <c r="B23" s="11"/>
      <c r="C23" s="11"/>
      <c r="D23" s="11"/>
      <c r="E23" s="11"/>
    </row>
    <row r="24" spans="1:7" ht="16.5" x14ac:dyDescent="0.45">
      <c r="A24" s="14" t="s">
        <v>0</v>
      </c>
      <c r="B24" s="11"/>
      <c r="C24" s="11"/>
      <c r="D24" s="11"/>
      <c r="E24" s="11"/>
    </row>
  </sheetData>
  <sortState xmlns:xlrd2="http://schemas.microsoft.com/office/spreadsheetml/2017/richdata2" ref="F4:G20">
    <sortCondition descending="1" ref="F3:F20"/>
  </sortState>
  <hyperlinks>
    <hyperlink ref="A24" location="Contents!A1" display="Contents" xr:uid="{11E0FF9C-EAD0-4C74-9671-281473F3329C}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65D26-51DB-4F42-94C9-1BC6CE34305F}">
  <dimension ref="A1:L24"/>
  <sheetViews>
    <sheetView workbookViewId="0"/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14.26953125" style="11" bestFit="1" customWidth="1"/>
    <col min="4" max="4" width="20.81640625" style="11" bestFit="1" customWidth="1"/>
    <col min="5" max="5" width="31.54296875" style="11" bestFit="1" customWidth="1"/>
    <col min="6" max="6" width="15.81640625" style="11" bestFit="1" customWidth="1"/>
    <col min="7" max="7" width="34.7265625" style="11" bestFit="1" customWidth="1"/>
    <col min="8" max="12" width="9.1796875" style="11"/>
  </cols>
  <sheetData>
    <row r="1" spans="1:7" x14ac:dyDescent="0.45">
      <c r="A1" s="11" t="s">
        <v>477</v>
      </c>
    </row>
    <row r="3" spans="1:7" x14ac:dyDescent="0.45">
      <c r="A3" s="11" t="str">
        <f>[1]Eurostat!A1</f>
        <v>Year</v>
      </c>
      <c r="B3" s="11" t="str">
        <f>[1]Eurostat!B1</f>
        <v>Semester</v>
      </c>
      <c r="C3" s="11" t="str">
        <f>[1]Eurostat!C1</f>
        <v xml:space="preserve">Band </v>
      </c>
      <c r="D3" s="11" t="str">
        <f>[1]Eurostat!D1</f>
        <v>Size of consumer</v>
      </c>
      <c r="E3" s="11" t="str">
        <f>[1]Eurostat!E1</f>
        <v>Annual consumption (kWh)</v>
      </c>
      <c r="F3" s="11" t="s">
        <v>62</v>
      </c>
      <c r="G3" s="11" t="s">
        <v>386</v>
      </c>
    </row>
    <row r="4" spans="1:7" x14ac:dyDescent="0.45">
      <c r="A4" s="11">
        <v>2025</v>
      </c>
      <c r="B4" s="11" t="s">
        <v>56</v>
      </c>
      <c r="C4" s="11" t="s">
        <v>387</v>
      </c>
      <c r="D4" s="11" t="s">
        <v>388</v>
      </c>
      <c r="E4" s="11" t="s">
        <v>389</v>
      </c>
      <c r="F4" s="20" t="s">
        <v>65</v>
      </c>
      <c r="G4" s="20">
        <v>3.9294227999999998</v>
      </c>
    </row>
    <row r="5" spans="1:7" x14ac:dyDescent="0.45">
      <c r="A5" s="11">
        <v>2025</v>
      </c>
      <c r="B5" s="11" t="s">
        <v>56</v>
      </c>
      <c r="C5" s="11" t="s">
        <v>387</v>
      </c>
      <c r="D5" s="11" t="s">
        <v>388</v>
      </c>
      <c r="E5" s="11" t="s">
        <v>389</v>
      </c>
      <c r="F5" s="20" t="s">
        <v>67</v>
      </c>
      <c r="G5" s="20">
        <v>3.9968083999999999</v>
      </c>
    </row>
    <row r="6" spans="1:7" x14ac:dyDescent="0.45">
      <c r="A6" s="11">
        <v>2025</v>
      </c>
      <c r="B6" s="11" t="s">
        <v>56</v>
      </c>
      <c r="C6" s="11" t="s">
        <v>387</v>
      </c>
      <c r="D6" s="11" t="s">
        <v>388</v>
      </c>
      <c r="E6" s="11" t="s">
        <v>389</v>
      </c>
      <c r="F6" s="20" t="s">
        <v>68</v>
      </c>
      <c r="G6" s="20">
        <v>4.1357911999999999</v>
      </c>
    </row>
    <row r="7" spans="1:7" x14ac:dyDescent="0.45">
      <c r="A7" s="11">
        <v>2025</v>
      </c>
      <c r="B7" s="11" t="s">
        <v>56</v>
      </c>
      <c r="C7" s="11" t="s">
        <v>387</v>
      </c>
      <c r="D7" s="11" t="s">
        <v>388</v>
      </c>
      <c r="E7" s="11" t="s">
        <v>389</v>
      </c>
      <c r="F7" s="20" t="s">
        <v>74</v>
      </c>
      <c r="G7" s="20">
        <v>4.3126784000000002</v>
      </c>
    </row>
    <row r="8" spans="1:7" x14ac:dyDescent="0.45">
      <c r="A8" s="11">
        <v>2025</v>
      </c>
      <c r="B8" s="11" t="s">
        <v>56</v>
      </c>
      <c r="C8" s="11" t="s">
        <v>387</v>
      </c>
      <c r="D8" s="11" t="s">
        <v>388</v>
      </c>
      <c r="E8" s="11" t="s">
        <v>389</v>
      </c>
      <c r="F8" s="20" t="s">
        <v>77</v>
      </c>
      <c r="G8" s="20">
        <v>4.554433255985245</v>
      </c>
    </row>
    <row r="9" spans="1:7" x14ac:dyDescent="0.45">
      <c r="A9" s="11">
        <v>2025</v>
      </c>
      <c r="B9" s="11" t="s">
        <v>56</v>
      </c>
      <c r="C9" s="11" t="s">
        <v>387</v>
      </c>
      <c r="D9" s="11" t="s">
        <v>388</v>
      </c>
      <c r="E9" s="11" t="s">
        <v>389</v>
      </c>
      <c r="F9" s="20" t="s">
        <v>69</v>
      </c>
      <c r="G9" s="20">
        <v>4.9317835999999993</v>
      </c>
    </row>
    <row r="10" spans="1:7" x14ac:dyDescent="0.45">
      <c r="A10" s="11">
        <v>2025</v>
      </c>
      <c r="B10" s="11" t="s">
        <v>56</v>
      </c>
      <c r="C10" s="11" t="s">
        <v>387</v>
      </c>
      <c r="D10" s="11" t="s">
        <v>388</v>
      </c>
      <c r="E10" s="11" t="s">
        <v>389</v>
      </c>
      <c r="F10" s="20" t="s">
        <v>70</v>
      </c>
      <c r="G10" s="20">
        <v>4.9738996000000002</v>
      </c>
    </row>
    <row r="11" spans="1:7" x14ac:dyDescent="0.45">
      <c r="A11" s="11">
        <v>2025</v>
      </c>
      <c r="B11" s="11" t="s">
        <v>56</v>
      </c>
      <c r="C11" s="11" t="s">
        <v>387</v>
      </c>
      <c r="D11" s="11" t="s">
        <v>388</v>
      </c>
      <c r="E11" s="11" t="s">
        <v>389</v>
      </c>
      <c r="F11" s="20" t="s">
        <v>435</v>
      </c>
      <c r="G11" s="20">
        <v>5.1444694000000002</v>
      </c>
    </row>
    <row r="12" spans="1:7" x14ac:dyDescent="0.45">
      <c r="A12" s="11">
        <v>2025</v>
      </c>
      <c r="B12" s="11" t="s">
        <v>56</v>
      </c>
      <c r="C12" s="11" t="s">
        <v>387</v>
      </c>
      <c r="D12" s="11" t="s">
        <v>388</v>
      </c>
      <c r="E12" s="11" t="s">
        <v>389</v>
      </c>
      <c r="F12" s="20" t="s">
        <v>60</v>
      </c>
      <c r="G12" s="20">
        <v>5.2097491999999992</v>
      </c>
    </row>
    <row r="13" spans="1:7" x14ac:dyDescent="0.45">
      <c r="A13" s="11">
        <v>2025</v>
      </c>
      <c r="B13" s="11" t="s">
        <v>56</v>
      </c>
      <c r="C13" s="11" t="s">
        <v>387</v>
      </c>
      <c r="D13" s="11" t="s">
        <v>388</v>
      </c>
      <c r="E13" s="11" t="s">
        <v>389</v>
      </c>
      <c r="F13" s="20" t="s">
        <v>66</v>
      </c>
      <c r="G13" s="20">
        <v>5.4287524000000005</v>
      </c>
    </row>
    <row r="14" spans="1:7" x14ac:dyDescent="0.45">
      <c r="A14" s="11">
        <v>2025</v>
      </c>
      <c r="B14" s="11" t="s">
        <v>56</v>
      </c>
      <c r="C14" s="11" t="s">
        <v>387</v>
      </c>
      <c r="D14" s="11" t="s">
        <v>388</v>
      </c>
      <c r="E14" s="11" t="s">
        <v>389</v>
      </c>
      <c r="F14" s="20" t="s">
        <v>73</v>
      </c>
      <c r="G14" s="20">
        <v>5.4835031999999995</v>
      </c>
    </row>
    <row r="15" spans="1:7" x14ac:dyDescent="0.45">
      <c r="A15" s="11">
        <v>2025</v>
      </c>
      <c r="B15" s="11" t="s">
        <v>56</v>
      </c>
      <c r="C15" s="11" t="s">
        <v>387</v>
      </c>
      <c r="D15" s="11" t="s">
        <v>388</v>
      </c>
      <c r="E15" s="11" t="s">
        <v>389</v>
      </c>
      <c r="F15" s="20" t="s">
        <v>64</v>
      </c>
      <c r="G15" s="20">
        <v>5.5129844000000006</v>
      </c>
    </row>
    <row r="16" spans="1:7" x14ac:dyDescent="0.45">
      <c r="A16" s="11">
        <v>2025</v>
      </c>
      <c r="B16" s="11" t="s">
        <v>56</v>
      </c>
      <c r="C16" s="11" t="s">
        <v>387</v>
      </c>
      <c r="D16" s="11" t="s">
        <v>388</v>
      </c>
      <c r="E16" s="11" t="s">
        <v>389</v>
      </c>
      <c r="F16" s="16" t="s">
        <v>71</v>
      </c>
      <c r="G16" s="16">
        <v>5.6940831999999988</v>
      </c>
    </row>
    <row r="17" spans="1:7" x14ac:dyDescent="0.45">
      <c r="A17" s="11">
        <v>2025</v>
      </c>
      <c r="B17" s="11" t="s">
        <v>56</v>
      </c>
      <c r="C17" s="11" t="s">
        <v>387</v>
      </c>
      <c r="D17" s="11" t="s">
        <v>388</v>
      </c>
      <c r="E17" s="11" t="s">
        <v>389</v>
      </c>
      <c r="F17" s="11" t="s">
        <v>58</v>
      </c>
      <c r="G17" s="16">
        <v>5.8639995848775239</v>
      </c>
    </row>
    <row r="18" spans="1:7" x14ac:dyDescent="0.45">
      <c r="A18" s="11">
        <v>2025</v>
      </c>
      <c r="B18" s="11" t="s">
        <v>56</v>
      </c>
      <c r="C18" s="11" t="s">
        <v>387</v>
      </c>
      <c r="D18" s="11" t="s">
        <v>388</v>
      </c>
      <c r="E18" s="11" t="s">
        <v>389</v>
      </c>
      <c r="F18" s="11" t="s">
        <v>72</v>
      </c>
      <c r="G18" s="16">
        <v>6.3805739999999993</v>
      </c>
    </row>
    <row r="19" spans="1:7" x14ac:dyDescent="0.45">
      <c r="A19" s="11">
        <v>2025</v>
      </c>
      <c r="B19" s="11" t="s">
        <v>56</v>
      </c>
      <c r="C19" s="11" t="s">
        <v>387</v>
      </c>
      <c r="D19" s="11" t="s">
        <v>388</v>
      </c>
      <c r="E19" s="11" t="s">
        <v>389</v>
      </c>
      <c r="F19" s="11" t="s">
        <v>75</v>
      </c>
      <c r="G19" s="16">
        <v>7.3997811999999987</v>
      </c>
    </row>
    <row r="20" spans="1:7" x14ac:dyDescent="0.45">
      <c r="A20" s="11">
        <v>2025</v>
      </c>
      <c r="B20" s="11" t="s">
        <v>56</v>
      </c>
      <c r="C20" s="11" t="s">
        <v>387</v>
      </c>
      <c r="D20" s="11" t="s">
        <v>388</v>
      </c>
      <c r="E20" s="11" t="s">
        <v>389</v>
      </c>
      <c r="F20" s="11" t="s">
        <v>76</v>
      </c>
      <c r="G20" s="16">
        <v>8.5200667999999986</v>
      </c>
    </row>
    <row r="21" spans="1:7" x14ac:dyDescent="0.45">
      <c r="G21" s="16"/>
    </row>
    <row r="22" spans="1:7" x14ac:dyDescent="0.45">
      <c r="A22" s="11" t="s">
        <v>51</v>
      </c>
    </row>
    <row r="24" spans="1:7" x14ac:dyDescent="0.45">
      <c r="A24" s="14" t="s">
        <v>0</v>
      </c>
    </row>
  </sheetData>
  <hyperlinks>
    <hyperlink ref="A24" location="Contents!A1" display="Contents" xr:uid="{A1DCDF86-72FD-4CB9-9202-820E3D4524AE}"/>
  </hyperlink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383F-DADF-42DE-9F70-973D565B0138}">
  <dimension ref="A1:L24"/>
  <sheetViews>
    <sheetView workbookViewId="0">
      <selection activeCell="A24" sqref="A24"/>
    </sheetView>
  </sheetViews>
  <sheetFormatPr defaultRowHeight="16.5" x14ac:dyDescent="0.45"/>
  <cols>
    <col min="1" max="1" width="7" style="11" bestFit="1" customWidth="1"/>
    <col min="2" max="2" width="11.453125" style="11" bestFit="1" customWidth="1"/>
    <col min="3" max="3" width="14.26953125" style="11" bestFit="1" customWidth="1"/>
    <col min="4" max="4" width="20.81640625" style="11" bestFit="1" customWidth="1"/>
    <col min="5" max="5" width="31.54296875" style="11" bestFit="1" customWidth="1"/>
    <col min="6" max="6" width="15.81640625" style="11" bestFit="1" customWidth="1"/>
    <col min="7" max="7" width="34.7265625" style="11" bestFit="1" customWidth="1"/>
    <col min="8" max="12" width="9.1796875" style="11"/>
  </cols>
  <sheetData>
    <row r="1" spans="1:7" x14ac:dyDescent="0.45">
      <c r="A1" s="11" t="s">
        <v>478</v>
      </c>
    </row>
    <row r="3" spans="1:7" x14ac:dyDescent="0.45">
      <c r="A3" s="11" t="str">
        <f>[1]Eurostat!A1</f>
        <v>Year</v>
      </c>
      <c r="B3" s="11" t="str">
        <f>[1]Eurostat!B1</f>
        <v>Semester</v>
      </c>
      <c r="C3" s="11" t="str">
        <f>[1]Eurostat!C1</f>
        <v xml:space="preserve">Band </v>
      </c>
      <c r="D3" s="11" t="str">
        <f>[1]Eurostat!D1</f>
        <v>Size of consumer</v>
      </c>
      <c r="E3" s="11" t="str">
        <f>[1]Eurostat!E1</f>
        <v>Annual consumption (kWh)</v>
      </c>
      <c r="F3" s="11" t="s">
        <v>62</v>
      </c>
      <c r="G3" s="11" t="s">
        <v>386</v>
      </c>
    </row>
    <row r="4" spans="1:7" x14ac:dyDescent="0.45">
      <c r="A4" s="11">
        <v>2025</v>
      </c>
      <c r="B4" s="11" t="s">
        <v>59</v>
      </c>
      <c r="C4" s="11" t="s">
        <v>387</v>
      </c>
      <c r="D4" s="11" t="s">
        <v>388</v>
      </c>
      <c r="E4" s="11" t="s">
        <v>389</v>
      </c>
      <c r="F4" s="20" t="s">
        <v>67</v>
      </c>
      <c r="G4" s="20">
        <v>3.4966835750000005</v>
      </c>
    </row>
    <row r="5" spans="1:7" x14ac:dyDescent="0.45">
      <c r="A5" s="11">
        <v>2025</v>
      </c>
      <c r="B5" s="11" t="s">
        <v>59</v>
      </c>
      <c r="C5" s="11" t="s">
        <v>387</v>
      </c>
      <c r="D5" s="11" t="s">
        <v>388</v>
      </c>
      <c r="E5" s="11" t="s">
        <v>389</v>
      </c>
      <c r="F5" s="20" t="s">
        <v>65</v>
      </c>
      <c r="G5" s="20">
        <v>3.831982</v>
      </c>
    </row>
    <row r="6" spans="1:7" x14ac:dyDescent="0.45">
      <c r="A6" s="11">
        <v>2025</v>
      </c>
      <c r="B6" s="11" t="s">
        <v>59</v>
      </c>
      <c r="C6" s="11" t="s">
        <v>387</v>
      </c>
      <c r="D6" s="11" t="s">
        <v>388</v>
      </c>
      <c r="E6" s="11" t="s">
        <v>389</v>
      </c>
      <c r="F6" s="20" t="s">
        <v>74</v>
      </c>
      <c r="G6" s="20">
        <v>3.9147179749999998</v>
      </c>
    </row>
    <row r="7" spans="1:7" x14ac:dyDescent="0.45">
      <c r="A7" s="11">
        <v>2025</v>
      </c>
      <c r="B7" s="11" t="s">
        <v>59</v>
      </c>
      <c r="C7" s="11" t="s">
        <v>387</v>
      </c>
      <c r="D7" s="11" t="s">
        <v>388</v>
      </c>
      <c r="E7" s="11" t="s">
        <v>389</v>
      </c>
      <c r="F7" s="20" t="s">
        <v>68</v>
      </c>
      <c r="G7" s="20">
        <v>3.9234270250000005</v>
      </c>
    </row>
    <row r="8" spans="1:7" x14ac:dyDescent="0.45">
      <c r="A8" s="11">
        <v>2025</v>
      </c>
      <c r="B8" s="11" t="s">
        <v>59</v>
      </c>
      <c r="C8" s="11" t="s">
        <v>387</v>
      </c>
      <c r="D8" s="11" t="s">
        <v>388</v>
      </c>
      <c r="E8" s="11" t="s">
        <v>389</v>
      </c>
      <c r="F8" s="20" t="s">
        <v>77</v>
      </c>
      <c r="G8" s="20">
        <v>4.1786009851693926</v>
      </c>
    </row>
    <row r="9" spans="1:7" x14ac:dyDescent="0.45">
      <c r="A9" s="11">
        <v>2025</v>
      </c>
      <c r="B9" s="11" t="s">
        <v>59</v>
      </c>
      <c r="C9" s="11" t="s">
        <v>387</v>
      </c>
      <c r="D9" s="11" t="s">
        <v>388</v>
      </c>
      <c r="E9" s="11" t="s">
        <v>389</v>
      </c>
      <c r="F9" s="20" t="s">
        <v>70</v>
      </c>
      <c r="G9" s="20">
        <v>4.2064711500000005</v>
      </c>
    </row>
    <row r="10" spans="1:7" x14ac:dyDescent="0.45">
      <c r="A10" s="11">
        <v>2025</v>
      </c>
      <c r="B10" s="11" t="s">
        <v>59</v>
      </c>
      <c r="C10" s="11" t="s">
        <v>387</v>
      </c>
      <c r="D10" s="11" t="s">
        <v>388</v>
      </c>
      <c r="E10" s="11" t="s">
        <v>389</v>
      </c>
      <c r="F10" s="20" t="s">
        <v>69</v>
      </c>
      <c r="G10" s="20">
        <v>4.6898234250000002</v>
      </c>
    </row>
    <row r="11" spans="1:7" x14ac:dyDescent="0.45">
      <c r="A11" s="11">
        <v>2025</v>
      </c>
      <c r="B11" s="11" t="s">
        <v>59</v>
      </c>
      <c r="C11" s="11" t="s">
        <v>387</v>
      </c>
      <c r="D11" s="11" t="s">
        <v>388</v>
      </c>
      <c r="E11" s="11" t="s">
        <v>389</v>
      </c>
      <c r="F11" s="20" t="s">
        <v>435</v>
      </c>
      <c r="G11" s="20">
        <v>4.7355459375000004</v>
      </c>
    </row>
    <row r="12" spans="1:7" x14ac:dyDescent="0.45">
      <c r="A12" s="11">
        <v>2025</v>
      </c>
      <c r="B12" s="11" t="s">
        <v>59</v>
      </c>
      <c r="C12" s="11" t="s">
        <v>387</v>
      </c>
      <c r="D12" s="11" t="s">
        <v>388</v>
      </c>
      <c r="E12" s="11" t="s">
        <v>389</v>
      </c>
      <c r="F12" s="20" t="s">
        <v>60</v>
      </c>
      <c r="G12" s="20">
        <v>4.8944861</v>
      </c>
    </row>
    <row r="13" spans="1:7" x14ac:dyDescent="0.45">
      <c r="A13" s="11">
        <v>2025</v>
      </c>
      <c r="B13" s="11" t="s">
        <v>59</v>
      </c>
      <c r="C13" s="11" t="s">
        <v>387</v>
      </c>
      <c r="D13" s="11" t="s">
        <v>388</v>
      </c>
      <c r="E13" s="11" t="s">
        <v>389</v>
      </c>
      <c r="F13" s="20" t="s">
        <v>66</v>
      </c>
      <c r="G13" s="20">
        <v>4.9119042000000004</v>
      </c>
    </row>
    <row r="14" spans="1:7" x14ac:dyDescent="0.45">
      <c r="A14" s="11">
        <v>2025</v>
      </c>
      <c r="B14" s="11" t="s">
        <v>59</v>
      </c>
      <c r="C14" s="11" t="s">
        <v>387</v>
      </c>
      <c r="D14" s="11" t="s">
        <v>388</v>
      </c>
      <c r="E14" s="11" t="s">
        <v>389</v>
      </c>
      <c r="F14" s="20" t="s">
        <v>73</v>
      </c>
      <c r="G14" s="20">
        <v>5.107857825</v>
      </c>
    </row>
    <row r="15" spans="1:7" x14ac:dyDescent="0.45">
      <c r="A15" s="11">
        <v>2025</v>
      </c>
      <c r="B15" s="11" t="s">
        <v>59</v>
      </c>
      <c r="C15" s="11" t="s">
        <v>387</v>
      </c>
      <c r="D15" s="11" t="s">
        <v>388</v>
      </c>
      <c r="E15" s="11" t="s">
        <v>389</v>
      </c>
      <c r="F15" s="20" t="s">
        <v>72</v>
      </c>
      <c r="G15" s="20">
        <v>5.4126745750000005</v>
      </c>
    </row>
    <row r="16" spans="1:7" x14ac:dyDescent="0.45">
      <c r="A16" s="11">
        <v>2025</v>
      </c>
      <c r="B16" s="11" t="s">
        <v>59</v>
      </c>
      <c r="C16" s="11" t="s">
        <v>387</v>
      </c>
      <c r="D16" s="11" t="s">
        <v>388</v>
      </c>
      <c r="E16" s="11" t="s">
        <v>389</v>
      </c>
      <c r="F16" s="16" t="s">
        <v>64</v>
      </c>
      <c r="G16" s="16">
        <v>5.4823469750000005</v>
      </c>
    </row>
    <row r="17" spans="1:7" x14ac:dyDescent="0.45">
      <c r="A17" s="11">
        <v>2025</v>
      </c>
      <c r="B17" s="11" t="s">
        <v>59</v>
      </c>
      <c r="C17" s="11" t="s">
        <v>387</v>
      </c>
      <c r="D17" s="11" t="s">
        <v>388</v>
      </c>
      <c r="E17" s="11" t="s">
        <v>389</v>
      </c>
      <c r="F17" s="11" t="s">
        <v>58</v>
      </c>
      <c r="G17" s="16">
        <v>5.4848412496890742</v>
      </c>
    </row>
    <row r="18" spans="1:7" x14ac:dyDescent="0.45">
      <c r="A18" s="11">
        <v>2025</v>
      </c>
      <c r="B18" s="11" t="s">
        <v>59</v>
      </c>
      <c r="C18" s="11" t="s">
        <v>387</v>
      </c>
      <c r="D18" s="11" t="s">
        <v>388</v>
      </c>
      <c r="E18" s="11" t="s">
        <v>389</v>
      </c>
      <c r="F18" s="11" t="s">
        <v>71</v>
      </c>
      <c r="G18" s="16">
        <v>5.7218458500000002</v>
      </c>
    </row>
    <row r="19" spans="1:7" x14ac:dyDescent="0.45">
      <c r="A19" s="11">
        <v>2025</v>
      </c>
      <c r="B19" s="11" t="s">
        <v>59</v>
      </c>
      <c r="C19" s="11" t="s">
        <v>387</v>
      </c>
      <c r="D19" s="11" t="s">
        <v>388</v>
      </c>
      <c r="E19" s="11" t="s">
        <v>389</v>
      </c>
      <c r="F19" s="11" t="s">
        <v>75</v>
      </c>
      <c r="G19" s="16">
        <v>7.0848121749999997</v>
      </c>
    </row>
    <row r="20" spans="1:7" x14ac:dyDescent="0.45">
      <c r="A20" s="11">
        <v>2025</v>
      </c>
      <c r="B20" s="11" t="s">
        <v>59</v>
      </c>
      <c r="C20" s="11" t="s">
        <v>387</v>
      </c>
      <c r="D20" s="11" t="s">
        <v>388</v>
      </c>
      <c r="E20" s="11" t="s">
        <v>389</v>
      </c>
      <c r="F20" s="11" t="s">
        <v>76</v>
      </c>
      <c r="G20" s="16">
        <v>8.4608420750000004</v>
      </c>
    </row>
    <row r="22" spans="1:7" x14ac:dyDescent="0.45">
      <c r="A22" s="11" t="s">
        <v>51</v>
      </c>
    </row>
    <row r="24" spans="1:7" x14ac:dyDescent="0.45">
      <c r="A24" s="14" t="s">
        <v>0</v>
      </c>
    </row>
  </sheetData>
  <hyperlinks>
    <hyperlink ref="A24" location="Contents!A1" display="Contents" xr:uid="{454DD197-5F3B-4EF0-82FC-86623DA277B6}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6B080-B5E8-4976-9D65-5336E62B19DC}">
  <dimension ref="A1:P41"/>
  <sheetViews>
    <sheetView workbookViewId="0">
      <selection activeCell="A2" sqref="A2"/>
    </sheetView>
  </sheetViews>
  <sheetFormatPr defaultRowHeight="14.5" x14ac:dyDescent="0.35"/>
  <cols>
    <col min="1" max="1" width="52" bestFit="1" customWidth="1"/>
    <col min="2" max="2" width="31.54296875" bestFit="1" customWidth="1"/>
    <col min="3" max="3" width="24.453125" bestFit="1" customWidth="1"/>
    <col min="4" max="4" width="26.54296875" bestFit="1" customWidth="1"/>
  </cols>
  <sheetData>
    <row r="1" spans="1:16" ht="16.5" x14ac:dyDescent="0.45">
      <c r="A1" s="11" t="s">
        <v>331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6.5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6.5" x14ac:dyDescent="0.45">
      <c r="A3" s="11" t="s">
        <v>292</v>
      </c>
      <c r="B3" s="11" t="s">
        <v>390</v>
      </c>
      <c r="C3" s="11" t="s">
        <v>391</v>
      </c>
      <c r="D3" s="11" t="s">
        <v>295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16.5" x14ac:dyDescent="0.45">
      <c r="A4" s="11" t="s">
        <v>296</v>
      </c>
      <c r="B4" s="29">
        <v>30443</v>
      </c>
      <c r="C4" s="29">
        <v>1712</v>
      </c>
      <c r="D4" s="29">
        <v>32155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6.5" x14ac:dyDescent="0.45">
      <c r="A5" s="11" t="s">
        <v>300</v>
      </c>
      <c r="B5" s="29">
        <v>10398</v>
      </c>
      <c r="C5" s="29">
        <v>1</v>
      </c>
      <c r="D5" s="29">
        <v>10399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6.5" x14ac:dyDescent="0.45">
      <c r="A6" s="11" t="s">
        <v>327</v>
      </c>
      <c r="B6" s="29">
        <v>3589</v>
      </c>
      <c r="C6" s="29">
        <v>140</v>
      </c>
      <c r="D6" s="29">
        <v>3729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6.5" x14ac:dyDescent="0.45">
      <c r="A7" s="11" t="s">
        <v>303</v>
      </c>
      <c r="B7" s="29">
        <v>1000</v>
      </c>
      <c r="C7" s="29">
        <v>27</v>
      </c>
      <c r="D7" s="29">
        <v>1027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6.5" x14ac:dyDescent="0.45">
      <c r="A8" s="11" t="s">
        <v>305</v>
      </c>
      <c r="B8" s="29">
        <v>1337</v>
      </c>
      <c r="C8" s="29">
        <v>35</v>
      </c>
      <c r="D8" s="29">
        <v>1372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6.5" x14ac:dyDescent="0.45">
      <c r="A9" s="11" t="s">
        <v>298</v>
      </c>
      <c r="B9" s="29">
        <v>1923</v>
      </c>
      <c r="C9" s="29">
        <v>193</v>
      </c>
      <c r="D9" s="29">
        <v>2116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6.5" x14ac:dyDescent="0.45">
      <c r="A10" s="11" t="s">
        <v>328</v>
      </c>
      <c r="B10" s="29">
        <v>1730</v>
      </c>
      <c r="C10" s="29">
        <v>74</v>
      </c>
      <c r="D10" s="29">
        <v>1804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6.5" x14ac:dyDescent="0.45">
      <c r="A11" s="11" t="s">
        <v>304</v>
      </c>
      <c r="B11" s="29">
        <v>259</v>
      </c>
      <c r="C11" s="29">
        <v>17</v>
      </c>
      <c r="D11" s="29">
        <v>276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6.5" x14ac:dyDescent="0.45">
      <c r="A12" s="11" t="s">
        <v>330</v>
      </c>
      <c r="B12" s="29">
        <v>7</v>
      </c>
      <c r="C12" s="29">
        <v>0</v>
      </c>
      <c r="D12" s="29">
        <v>7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6.5" x14ac:dyDescent="0.45">
      <c r="A13" s="11" t="s">
        <v>329</v>
      </c>
      <c r="B13" s="29">
        <v>10</v>
      </c>
      <c r="C13" s="29">
        <v>0</v>
      </c>
      <c r="D13" s="29">
        <v>10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6.5" x14ac:dyDescent="0.45">
      <c r="A14" s="11" t="s">
        <v>170</v>
      </c>
      <c r="B14" s="29">
        <v>50696</v>
      </c>
      <c r="C14" s="29">
        <v>2199</v>
      </c>
      <c r="D14" s="29">
        <v>52895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6.5" x14ac:dyDescent="0.4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6.5" x14ac:dyDescent="0.45">
      <c r="A16" s="11" t="s">
        <v>374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6.5" x14ac:dyDescent="0.4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6.5" x14ac:dyDescent="0.45">
      <c r="A18" s="14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6.5" x14ac:dyDescent="0.4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6.5" x14ac:dyDescent="0.4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6.5" x14ac:dyDescent="0.4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6.5" x14ac:dyDescent="0.4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6.5" x14ac:dyDescent="0.4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6.5" x14ac:dyDescent="0.4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16.5" x14ac:dyDescent="0.4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6.5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6.5" x14ac:dyDescent="0.4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6.5" x14ac:dyDescent="0.4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ht="16.5" x14ac:dyDescent="0.4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16.5" x14ac:dyDescent="0.4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 ht="16.5" x14ac:dyDescent="0.4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ht="16.5" x14ac:dyDescent="0.4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ht="16.5" x14ac:dyDescent="0.4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6.5" x14ac:dyDescent="0.4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6.5" x14ac:dyDescent="0.4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6.5" x14ac:dyDescent="0.4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6.5" x14ac:dyDescent="0.4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6.5" x14ac:dyDescent="0.4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6.5" x14ac:dyDescent="0.4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16.5" x14ac:dyDescent="0.4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16.5" x14ac:dyDescent="0.4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</sheetData>
  <hyperlinks>
    <hyperlink ref="A18" location="Contents!A1" display="Contents" xr:uid="{993E51CF-CB52-461D-A772-334CC88B8C2C}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7A26-5D62-4A9B-B800-941AB230C70C}">
  <dimension ref="A1:R36"/>
  <sheetViews>
    <sheetView workbookViewId="0">
      <selection activeCell="A2" sqref="A2"/>
    </sheetView>
  </sheetViews>
  <sheetFormatPr defaultRowHeight="14.5" x14ac:dyDescent="0.35"/>
  <cols>
    <col min="1" max="1" width="52" bestFit="1" customWidth="1"/>
    <col min="2" max="2" width="26.54296875" bestFit="1" customWidth="1"/>
    <col min="3" max="3" width="8.81640625" bestFit="1" customWidth="1"/>
  </cols>
  <sheetData>
    <row r="1" spans="1:18" ht="16.5" x14ac:dyDescent="0.45">
      <c r="A1" s="11" t="s">
        <v>451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6.5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16.5" x14ac:dyDescent="0.45">
      <c r="A3" s="11" t="s">
        <v>292</v>
      </c>
      <c r="B3" s="11" t="s">
        <v>295</v>
      </c>
      <c r="C3" s="11" t="s">
        <v>173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16.5" x14ac:dyDescent="0.45">
      <c r="A4" s="11" t="s">
        <v>296</v>
      </c>
      <c r="B4" s="29">
        <v>32155</v>
      </c>
      <c r="C4" s="23">
        <v>0.60790244824652617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6.5" x14ac:dyDescent="0.45">
      <c r="A5" s="11" t="s">
        <v>300</v>
      </c>
      <c r="B5" s="29">
        <v>10399</v>
      </c>
      <c r="C5" s="23">
        <v>0.1965970318555629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6.5" x14ac:dyDescent="0.45">
      <c r="A6" s="11" t="s">
        <v>327</v>
      </c>
      <c r="B6" s="29">
        <v>3729</v>
      </c>
      <c r="C6" s="23">
        <v>7.0498156725588429E-2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16.5" x14ac:dyDescent="0.45">
      <c r="A7" s="11" t="s">
        <v>303</v>
      </c>
      <c r="B7" s="29">
        <v>1027</v>
      </c>
      <c r="C7" s="23">
        <v>1.9415823801871634E-2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6.5" x14ac:dyDescent="0.45">
      <c r="A8" s="11" t="s">
        <v>305</v>
      </c>
      <c r="B8" s="29">
        <v>1372</v>
      </c>
      <c r="C8" s="23">
        <v>2.5938179412042725E-2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16.5" x14ac:dyDescent="0.45">
      <c r="A9" s="11" t="s">
        <v>298</v>
      </c>
      <c r="B9" s="29">
        <v>2116</v>
      </c>
      <c r="C9" s="23">
        <v>4.000378107571604E-2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16.5" x14ac:dyDescent="0.45">
      <c r="A10" s="11" t="s">
        <v>328</v>
      </c>
      <c r="B10" s="29">
        <v>1804</v>
      </c>
      <c r="C10" s="23">
        <v>3.4105302958691748E-2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16.5" x14ac:dyDescent="0.45">
      <c r="A11" s="11" t="s">
        <v>304</v>
      </c>
      <c r="B11" s="29">
        <v>276</v>
      </c>
      <c r="C11" s="23">
        <v>5.2178844881368746E-3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16.5" x14ac:dyDescent="0.45">
      <c r="A12" s="11" t="s">
        <v>330</v>
      </c>
      <c r="B12" s="29">
        <v>7</v>
      </c>
      <c r="C12" s="34">
        <v>1.3233765006144248E-4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6.5" x14ac:dyDescent="0.45">
      <c r="A13" s="11" t="s">
        <v>329</v>
      </c>
      <c r="B13" s="29">
        <v>10</v>
      </c>
      <c r="C13" s="34">
        <v>1.8905378580206069E-4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ht="16.5" x14ac:dyDescent="0.45">
      <c r="A14" s="11" t="s">
        <v>170</v>
      </c>
      <c r="B14" s="29">
        <v>52895</v>
      </c>
      <c r="C14" s="23">
        <v>1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ht="16.5" x14ac:dyDescent="0.45">
      <c r="A15" s="11"/>
      <c r="B15" s="29"/>
      <c r="C15" s="23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ht="16.5" x14ac:dyDescent="0.45">
      <c r="A16" s="11" t="s">
        <v>374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ht="16.5" x14ac:dyDescent="0.4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ht="16.5" x14ac:dyDescent="0.45">
      <c r="A18" s="14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16.5" x14ac:dyDescent="0.4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ht="16.5" x14ac:dyDescent="0.4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ht="16.5" x14ac:dyDescent="0.4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16.5" x14ac:dyDescent="0.4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ht="16.5" x14ac:dyDescent="0.4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ht="16.5" x14ac:dyDescent="0.4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ht="16.5" x14ac:dyDescent="0.4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ht="16.5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ht="16.5" x14ac:dyDescent="0.4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ht="16.5" x14ac:dyDescent="0.4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ht="16.5" x14ac:dyDescent="0.4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ht="16.5" x14ac:dyDescent="0.4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ht="16.5" x14ac:dyDescent="0.4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ht="16.5" x14ac:dyDescent="0.4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ht="16.5" x14ac:dyDescent="0.4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ht="16.5" x14ac:dyDescent="0.4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ht="16.5" x14ac:dyDescent="0.4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ht="16.5" x14ac:dyDescent="0.45">
      <c r="A36" s="11"/>
    </row>
  </sheetData>
  <hyperlinks>
    <hyperlink ref="A18" location="Contents!A1" display="Contents" xr:uid="{BCBB5810-BF64-48F4-B556-26158D145C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87</vt:i4>
      </vt:variant>
    </vt:vector>
  </HeadingPairs>
  <TitlesOfParts>
    <vt:vector size="87" baseType="lpstr">
      <vt:lpstr>Contents</vt:lpstr>
      <vt:lpstr>Figure 1</vt:lpstr>
      <vt:lpstr>Table 1</vt:lpstr>
      <vt:lpstr>Figure 2</vt:lpstr>
      <vt:lpstr>Figure 3</vt:lpstr>
      <vt:lpstr>Table 2</vt:lpstr>
      <vt:lpstr>Figure 4</vt:lpstr>
      <vt:lpstr>Figure 5</vt:lpstr>
      <vt:lpstr>Figure 6</vt:lpstr>
      <vt:lpstr>Table 3</vt:lpstr>
      <vt:lpstr>Figure 7</vt:lpstr>
      <vt:lpstr>Figure 8</vt:lpstr>
      <vt:lpstr>Table 4</vt:lpstr>
      <vt:lpstr>Figure 9</vt:lpstr>
      <vt:lpstr>Table 5</vt:lpstr>
      <vt:lpstr>Table 6</vt:lpstr>
      <vt:lpstr>Figure 10</vt:lpstr>
      <vt:lpstr>Table 7</vt:lpstr>
      <vt:lpstr>Figure 11</vt:lpstr>
      <vt:lpstr>Table 8</vt:lpstr>
      <vt:lpstr>Table 9</vt:lpstr>
      <vt:lpstr>Figure 12</vt:lpstr>
      <vt:lpstr>Table 10</vt:lpstr>
      <vt:lpstr>Figure 13</vt:lpstr>
      <vt:lpstr>Figure 14</vt:lpstr>
      <vt:lpstr>Figure 15</vt:lpstr>
      <vt:lpstr>Figure 16</vt:lpstr>
      <vt:lpstr>Table 11</vt:lpstr>
      <vt:lpstr>Table 12</vt:lpstr>
      <vt:lpstr>Figure 17</vt:lpstr>
      <vt:lpstr>Figure 18</vt:lpstr>
      <vt:lpstr>Figure 19</vt:lpstr>
      <vt:lpstr>Figure 20</vt:lpstr>
      <vt:lpstr>Figure 21</vt:lpstr>
      <vt:lpstr>Figure 22</vt:lpstr>
      <vt:lpstr>Figure 23</vt:lpstr>
      <vt:lpstr>Figure 24</vt:lpstr>
      <vt:lpstr>Figure 25</vt:lpstr>
      <vt:lpstr>Figure 26</vt:lpstr>
      <vt:lpstr>Figure 27</vt:lpstr>
      <vt:lpstr>Figure 28</vt:lpstr>
      <vt:lpstr>Table 13</vt:lpstr>
      <vt:lpstr>Figure 29</vt:lpstr>
      <vt:lpstr>Figure 30</vt:lpstr>
      <vt:lpstr>Figure 31</vt:lpstr>
      <vt:lpstr>Table 14</vt:lpstr>
      <vt:lpstr>Figure 32</vt:lpstr>
      <vt:lpstr>Figure 33</vt:lpstr>
      <vt:lpstr>Table 15</vt:lpstr>
      <vt:lpstr>Figure 34</vt:lpstr>
      <vt:lpstr>Figure 35</vt:lpstr>
      <vt:lpstr>Figure 36</vt:lpstr>
      <vt:lpstr>Table 16</vt:lpstr>
      <vt:lpstr>Figure 37</vt:lpstr>
      <vt:lpstr>Figure 38</vt:lpstr>
      <vt:lpstr>Table 17</vt:lpstr>
      <vt:lpstr>Figure 39</vt:lpstr>
      <vt:lpstr>Figure 40</vt:lpstr>
      <vt:lpstr>Table 18</vt:lpstr>
      <vt:lpstr>Figure 41</vt:lpstr>
      <vt:lpstr>Figure 42</vt:lpstr>
      <vt:lpstr>Table 19</vt:lpstr>
      <vt:lpstr>Figure 43</vt:lpstr>
      <vt:lpstr>Table 20</vt:lpstr>
      <vt:lpstr>Figure 44</vt:lpstr>
      <vt:lpstr>Table 21</vt:lpstr>
      <vt:lpstr>Figure 45</vt:lpstr>
      <vt:lpstr>Table 22</vt:lpstr>
      <vt:lpstr>Figure 46</vt:lpstr>
      <vt:lpstr>Table 23</vt:lpstr>
      <vt:lpstr>Figure 47</vt:lpstr>
      <vt:lpstr>Table 24</vt:lpstr>
      <vt:lpstr>Table 25</vt:lpstr>
      <vt:lpstr>Figure 48</vt:lpstr>
      <vt:lpstr>Table 26</vt:lpstr>
      <vt:lpstr>Figure 49</vt:lpstr>
      <vt:lpstr>Figure 50</vt:lpstr>
      <vt:lpstr>Figure 51</vt:lpstr>
      <vt:lpstr>Figure 52</vt:lpstr>
      <vt:lpstr>Figure 53</vt:lpstr>
      <vt:lpstr>Figure 54</vt:lpstr>
      <vt:lpstr>Figure 55</vt:lpstr>
      <vt:lpstr>Figure 56</vt:lpstr>
      <vt:lpstr>Figure 57</vt:lpstr>
      <vt:lpstr>Figure 58</vt:lpstr>
      <vt:lpstr>Table 27</vt:lpstr>
      <vt:lpstr>Figure 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Mawhinney</dc:creator>
  <cp:lastModifiedBy>Andy Mawhinney</cp:lastModifiedBy>
  <dcterms:created xsi:type="dcterms:W3CDTF">2024-09-12T10:15:02Z</dcterms:created>
  <dcterms:modified xsi:type="dcterms:W3CDTF">2026-09-01T11:25:25Z</dcterms:modified>
</cp:coreProperties>
</file>