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ARKETS GROUP\REMM\Publication\Quarterly\2026 Q2 QREMM\"/>
    </mc:Choice>
  </mc:AlternateContent>
  <xr:revisionPtr revIDLastSave="0" documentId="13_ncr:1_{B88EFA07-B486-4505-939E-EAF584D361EE}" xr6:coauthVersionLast="47" xr6:coauthVersionMax="47" xr10:uidLastSave="{00000000-0000-0000-0000-000000000000}"/>
  <bookViews>
    <workbookView xWindow="-120" yWindow="-16320" windowWidth="29040" windowHeight="15720" firstSheet="7" activeTab="18" xr2:uid="{E6D6147F-4DC4-4F34-A762-C084893362F4}"/>
  </bookViews>
  <sheets>
    <sheet name="Contents" sheetId="2" r:id="rId1"/>
    <sheet name="Figure 1" sheetId="4" r:id="rId2"/>
    <sheet name="Table 1" sheetId="5" r:id="rId3"/>
    <sheet name="Figure 2" sheetId="6" r:id="rId4"/>
    <sheet name="Figure 3" sheetId="7" r:id="rId5"/>
    <sheet name="Table 2" sheetId="8" r:id="rId6"/>
    <sheet name="Figure 4" sheetId="9" r:id="rId7"/>
    <sheet name="Figure 5" sheetId="10" r:id="rId8"/>
    <sheet name="Figure 6" sheetId="11" r:id="rId9"/>
    <sheet name="Table 3" sheetId="12" r:id="rId10"/>
    <sheet name="Figure 7" sheetId="13" r:id="rId11"/>
    <sheet name="Figure 8" sheetId="14" r:id="rId12"/>
    <sheet name="Table 4" sheetId="15" r:id="rId13"/>
    <sheet name="Table 5" sheetId="18" r:id="rId14"/>
    <sheet name="Figure 9" sheetId="19" r:id="rId15"/>
    <sheet name="Table 6" sheetId="20" r:id="rId16"/>
    <sheet name="Figure 10" sheetId="21" r:id="rId17"/>
    <sheet name="Table 7" sheetId="22" r:id="rId18"/>
    <sheet name="Table 8" sheetId="26" r:id="rId19"/>
    <sheet name="Figure 11" sheetId="23" r:id="rId20"/>
    <sheet name="Figure 12" sheetId="24" r:id="rId21"/>
    <sheet name="Figure 13" sheetId="25" r:id="rId22"/>
    <sheet name="Figure 14" sheetId="28" r:id="rId23"/>
    <sheet name="Figure 15" sheetId="64" r:id="rId24"/>
    <sheet name="Figure 16" sheetId="65" r:id="rId25"/>
    <sheet name="Figure 17" sheetId="66" r:id="rId26"/>
    <sheet name="Figure 18" sheetId="67" r:id="rId27"/>
    <sheet name="Figure 19" sheetId="68" r:id="rId28"/>
    <sheet name="Figure 20" sheetId="31" r:id="rId29"/>
    <sheet name="Figure 21" sheetId="32" r:id="rId30"/>
    <sheet name="Table 9" sheetId="33" r:id="rId31"/>
    <sheet name="Figure 22" sheetId="34" r:id="rId32"/>
    <sheet name="Figure 23" sheetId="35" r:id="rId33"/>
    <sheet name="Table 10" sheetId="36" r:id="rId34"/>
    <sheet name="Figure 24" sheetId="37" r:id="rId35"/>
    <sheet name="Figure 25" sheetId="38" r:id="rId36"/>
    <sheet name="Figure 26" sheetId="39" r:id="rId37"/>
    <sheet name="Table 11" sheetId="40" r:id="rId38"/>
    <sheet name="Figure 27" sheetId="41" r:id="rId39"/>
    <sheet name="Figure 28" sheetId="42" r:id="rId40"/>
    <sheet name="Table 12" sheetId="43" r:id="rId41"/>
    <sheet name="Figure 29" sheetId="44" r:id="rId42"/>
    <sheet name="Figure 30" sheetId="46" r:id="rId43"/>
    <sheet name="Table 13" sheetId="45" r:id="rId44"/>
    <sheet name="Figure 31" sheetId="48" r:id="rId45"/>
    <sheet name="Table 14" sheetId="47" r:id="rId46"/>
    <sheet name="Figure 32" sheetId="50" r:id="rId47"/>
    <sheet name="Figure 33" sheetId="69" r:id="rId48"/>
    <sheet name="Figure 34" sheetId="54" r:id="rId49"/>
    <sheet name="Figure 35" sheetId="55" r:id="rId50"/>
    <sheet name="Figure 36" sheetId="56" r:id="rId51"/>
  </sheets>
  <externalReferences>
    <externalReference r:id="rId5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6" l="1"/>
  <c r="B3" i="56"/>
  <c r="C3" i="56"/>
  <c r="D3" i="56"/>
  <c r="E3" i="56"/>
  <c r="G3" i="55"/>
  <c r="A3" i="55"/>
  <c r="B3" i="55"/>
  <c r="C3" i="55"/>
  <c r="D3" i="55"/>
  <c r="E3" i="55"/>
  <c r="F3" i="55"/>
  <c r="G3" i="54"/>
  <c r="A3" i="54"/>
  <c r="B3" i="54"/>
  <c r="C3" i="54"/>
  <c r="D3" i="54"/>
  <c r="E3" i="54"/>
  <c r="F3" i="54"/>
</calcChain>
</file>

<file path=xl/sharedStrings.xml><?xml version="1.0" encoding="utf-8"?>
<sst xmlns="http://schemas.openxmlformats.org/spreadsheetml/2006/main" count="1775" uniqueCount="309">
  <si>
    <t>Contents</t>
  </si>
  <si>
    <t>Source: NIEN</t>
  </si>
  <si>
    <t>Connections</t>
  </si>
  <si>
    <t>Suppliers</t>
  </si>
  <si>
    <t>Figure 1</t>
  </si>
  <si>
    <t>Table 1</t>
  </si>
  <si>
    <t>Figure 2</t>
  </si>
  <si>
    <t>Figure 3</t>
  </si>
  <si>
    <t>Table 2</t>
  </si>
  <si>
    <t>Figure 4</t>
  </si>
  <si>
    <t>Figure 5</t>
  </si>
  <si>
    <t>Figure 6</t>
  </si>
  <si>
    <t>Table 3</t>
  </si>
  <si>
    <t>Figure 7</t>
  </si>
  <si>
    <t>Figure 8</t>
  </si>
  <si>
    <t>Table 4</t>
  </si>
  <si>
    <t>Figure 9</t>
  </si>
  <si>
    <t>Table 5</t>
  </si>
  <si>
    <t>Table 6</t>
  </si>
  <si>
    <t>Figure 10</t>
  </si>
  <si>
    <t>Table 7</t>
  </si>
  <si>
    <t>Figure 11</t>
  </si>
  <si>
    <t>Figure 12</t>
  </si>
  <si>
    <t>Figure 13</t>
  </si>
  <si>
    <t>Figure 14</t>
  </si>
  <si>
    <t>Table 9</t>
  </si>
  <si>
    <t>Table 10</t>
  </si>
  <si>
    <t>Figure 15</t>
  </si>
  <si>
    <t>Table 11</t>
  </si>
  <si>
    <t>Figure 27</t>
  </si>
  <si>
    <t>Figure 28</t>
  </si>
  <si>
    <t>Figure 29</t>
  </si>
  <si>
    <t>Table 12</t>
  </si>
  <si>
    <t>Figure 30</t>
  </si>
  <si>
    <t>Figure 31</t>
  </si>
  <si>
    <t>Table 13</t>
  </si>
  <si>
    <t>Figure 32</t>
  </si>
  <si>
    <t>Figure 33</t>
  </si>
  <si>
    <t>Figure 34</t>
  </si>
  <si>
    <t>Table 14</t>
  </si>
  <si>
    <t>Figure 35</t>
  </si>
  <si>
    <t>Figure 36</t>
  </si>
  <si>
    <t>Size of Customer</t>
  </si>
  <si>
    <t>Very small</t>
  </si>
  <si>
    <t>Small</t>
  </si>
  <si>
    <t>Small / Medium</t>
  </si>
  <si>
    <t>Medium</t>
  </si>
  <si>
    <t>Large &amp; Very Large</t>
  </si>
  <si>
    <t>Annual Consumption bands (MWh)</t>
  </si>
  <si>
    <t>&lt; 20</t>
  </si>
  <si>
    <t>20 – 499</t>
  </si>
  <si>
    <t>500 – 1,999</t>
  </si>
  <si>
    <t>2,000 – 19,999</t>
  </si>
  <si>
    <t>&gt;20,000</t>
  </si>
  <si>
    <t>% of I&amp;C connections</t>
  </si>
  <si>
    <t>% of I&amp;C consumption</t>
  </si>
  <si>
    <t>I&amp;C connection numbers</t>
  </si>
  <si>
    <t>Band I3 &amp; I4</t>
  </si>
  <si>
    <t>2,777,001 - 277,777,000</t>
  </si>
  <si>
    <t>Electricity - monthly I&amp;C switching</t>
  </si>
  <si>
    <t>Gas market share by distribution license area by connections</t>
  </si>
  <si>
    <t>Gas market share by supplier by connections</t>
  </si>
  <si>
    <t>Gas market share by connections</t>
  </si>
  <si>
    <t>Gas market share by distribution license area by consumption</t>
  </si>
  <si>
    <t>Gas - quarterly total change of supplier</t>
  </si>
  <si>
    <t>Gas - monthly domestic switches (G.Belfast)</t>
  </si>
  <si>
    <t>Gas I&amp;C switches by distribution licensed area</t>
  </si>
  <si>
    <t>Source: NI electricity suppliers, DESNZ, Eurostat and UR internal calculations</t>
  </si>
  <si>
    <t>Source: Eurostat, DESNZ and NI gas suppliers collated by UR</t>
  </si>
  <si>
    <t>Market Share %</t>
  </si>
  <si>
    <t>Total Customers</t>
  </si>
  <si>
    <t>Total Consumption (GWh)</t>
  </si>
  <si>
    <t>Total Domestic Connections (Customers)</t>
  </si>
  <si>
    <t>Market Share</t>
  </si>
  <si>
    <t>Figure 10 - Electricity - monthly I&amp;C switching</t>
  </si>
  <si>
    <t>Figure 20: Gas market share by distribution license area by connections</t>
  </si>
  <si>
    <t>Figure 21: Gas market share by supplier by connections</t>
  </si>
  <si>
    <t>Table 9: Gas market share by connections</t>
  </si>
  <si>
    <t>Figure 22: Gas market share by distribution license area by consumption</t>
  </si>
  <si>
    <t>Figure 23: Gas market share by supplier by consumption</t>
  </si>
  <si>
    <t>S1</t>
  </si>
  <si>
    <t>Medium domestic</t>
  </si>
  <si>
    <t>2,500 &lt; 4,999 kWh</t>
  </si>
  <si>
    <t>EU-15 Median</t>
  </si>
  <si>
    <t>NI</t>
  </si>
  <si>
    <t>S2</t>
  </si>
  <si>
    <t>Ireland</t>
  </si>
  <si>
    <t>United Kingdom</t>
  </si>
  <si>
    <t>Country</t>
  </si>
  <si>
    <t>Unit price exc VAT (p/kWh)</t>
  </si>
  <si>
    <t>Germany</t>
  </si>
  <si>
    <t>Belgium</t>
  </si>
  <si>
    <t>Denmark</t>
  </si>
  <si>
    <t>Greece</t>
  </si>
  <si>
    <t>Spain</t>
  </si>
  <si>
    <t>France</t>
  </si>
  <si>
    <t>Italy</t>
  </si>
  <si>
    <t>Luxembourg</t>
  </si>
  <si>
    <t>Netherlands</t>
  </si>
  <si>
    <t>Austria</t>
  </si>
  <si>
    <t>Portugal</t>
  </si>
  <si>
    <t>Finland</t>
  </si>
  <si>
    <t>Sweden</t>
  </si>
  <si>
    <t>UK</t>
  </si>
  <si>
    <t>Small/medium</t>
  </si>
  <si>
    <t>Large + Very Large</t>
  </si>
  <si>
    <t>20 000 MWh &lt; Consumption &lt; 150 000 MWh</t>
  </si>
  <si>
    <t>2,000 MWh &lt; Consumption &lt; 20,000 MWh</t>
  </si>
  <si>
    <t>500 MWh &lt; Consumption &lt; 2,000 MWh</t>
  </si>
  <si>
    <t>20 MWh &lt; Consumption &lt; 500 MWh</t>
  </si>
  <si>
    <t>Year</t>
  </si>
  <si>
    <t>Semester</t>
  </si>
  <si>
    <t>Distribution Licensed Area</t>
  </si>
  <si>
    <t>G.Belfast</t>
  </si>
  <si>
    <t>Ten Towns</t>
  </si>
  <si>
    <t>West</t>
  </si>
  <si>
    <t>SSE Airtricity</t>
  </si>
  <si>
    <t>Flogas</t>
  </si>
  <si>
    <t>firmus</t>
  </si>
  <si>
    <t>Go Power</t>
  </si>
  <si>
    <t>Electric Ireland</t>
  </si>
  <si>
    <t>Flogas ES</t>
  </si>
  <si>
    <t>Domestic credit (EUC1)</t>
  </si>
  <si>
    <t>Quarter</t>
  </si>
  <si>
    <t>No. of switches</t>
  </si>
  <si>
    <t>Switching rate (%)</t>
  </si>
  <si>
    <t>Band D2</t>
  </si>
  <si>
    <t>5,557 - 55,557</t>
  </si>
  <si>
    <t>Unit price incl. all taxes (p/kWh)</t>
  </si>
  <si>
    <t>Band I1</t>
  </si>
  <si>
    <t>Non Domestic (A)</t>
  </si>
  <si>
    <t>&lt;278,000</t>
  </si>
  <si>
    <t>Domestic (D) &amp; (E)</t>
  </si>
  <si>
    <t>Unit price inc all taxes (p/kWh)</t>
  </si>
  <si>
    <t>Figure 31: Gas I&amp;C switches by distribution licensed area</t>
  </si>
  <si>
    <t>Figure 30: Gas - monthly domestic switches (G.Belfast)</t>
  </si>
  <si>
    <t>Figure 29: Gas - quarterly total change of supplier</t>
  </si>
  <si>
    <t>Table 8</t>
  </si>
  <si>
    <t>Figure 16</t>
  </si>
  <si>
    <t>Figure 17</t>
  </si>
  <si>
    <t>Figure 18</t>
  </si>
  <si>
    <t>Figure 19</t>
  </si>
  <si>
    <t>Figure 20</t>
  </si>
  <si>
    <t>Figure 21</t>
  </si>
  <si>
    <t>Figure 22</t>
  </si>
  <si>
    <t>Figure 23</t>
  </si>
  <si>
    <t>Gas market share by supplier by consumption</t>
  </si>
  <si>
    <t>Figure 24</t>
  </si>
  <si>
    <t>Figure 25</t>
  </si>
  <si>
    <t>Figure 26</t>
  </si>
  <si>
    <t xml:space="preserve">Figure 24: Gas market share by consumption over time - total NI market </t>
  </si>
  <si>
    <t>Table 10: Gas market share by consumption (MWhs)</t>
  </si>
  <si>
    <t xml:space="preserve">Gas market share by consumption over time - total NI market </t>
  </si>
  <si>
    <t>Gas market share by consumption (MWhs)</t>
  </si>
  <si>
    <t>Electricity - monthly domestic switching</t>
  </si>
  <si>
    <t>Electricity I&amp;C consumption by market segment (GWh)</t>
  </si>
  <si>
    <t>Electricity I&amp;C market share by consumption and market segment</t>
  </si>
  <si>
    <t>Table 4: Electricity I&amp;C consumption by market segment (GWh)</t>
  </si>
  <si>
    <t>Figure 8: Electricity I&amp;C market share by consumption and market segment</t>
  </si>
  <si>
    <t>Figure 7: Electricity I&amp;C market share by consumption</t>
  </si>
  <si>
    <t>Electricity I&amp;C market share by consumption</t>
  </si>
  <si>
    <t>Electricity domestic connections by market segment</t>
  </si>
  <si>
    <t>Table 3: Electricity domestic connections by market segment</t>
  </si>
  <si>
    <t>Electricity domestic market share by connections</t>
  </si>
  <si>
    <t>Electricity domestic market share (by connections) by market segment</t>
  </si>
  <si>
    <t>Figure 6: Electricity domestic market share by connections</t>
  </si>
  <si>
    <t>Electricity market share by consumption (overtime) – total NI market</t>
  </si>
  <si>
    <t>Total electricity market share by consumption (GWh)</t>
  </si>
  <si>
    <t>Figure 4: Electricity market share by consumption (over time) – total NI market</t>
  </si>
  <si>
    <t>Table 2: Total electricity market share by consumption (GWh)</t>
  </si>
  <si>
    <t>Figure 3: Electricity market share by consumption – total NI market</t>
  </si>
  <si>
    <t>Figure 2: Electricity market share by connections (over time) – total NI market</t>
  </si>
  <si>
    <t>Table 1: Total electricity market share by connections</t>
  </si>
  <si>
    <t>Figure 1: Electricity market share by connections – total NI market</t>
  </si>
  <si>
    <t>Electricity market share by connections – total NI market</t>
  </si>
  <si>
    <t>Total electricity market share by connections</t>
  </si>
  <si>
    <t>Electricity market share by connections (over time) – total NI market</t>
  </si>
  <si>
    <t>Electricity market share by consumption – total NI market</t>
  </si>
  <si>
    <t>Figure 9 - Electricity - monthly domestic switching</t>
  </si>
  <si>
    <t>Consumption &lt; 20 MWh</t>
  </si>
  <si>
    <t>Size of Consumer</t>
  </si>
  <si>
    <t>Annual Consumption Band</t>
  </si>
  <si>
    <t>Domestic credit</t>
  </si>
  <si>
    <t>Domestic prepayment</t>
  </si>
  <si>
    <t>Power NI</t>
  </si>
  <si>
    <t>Budget Energy</t>
  </si>
  <si>
    <t>Click Energy</t>
  </si>
  <si>
    <t>Share Energy</t>
  </si>
  <si>
    <t>Market share</t>
  </si>
  <si>
    <t>3T Power</t>
  </si>
  <si>
    <t>Market Segment</t>
  </si>
  <si>
    <t>I&amp;C &lt; 20 MWh</t>
  </si>
  <si>
    <t>I&amp;C 20 – 49 MWh</t>
  </si>
  <si>
    <t>I&amp;C 50 – 499 MWh</t>
  </si>
  <si>
    <t>I&amp;C 500 – 1,999 MWh</t>
  </si>
  <si>
    <t>I&amp;C 2,000 – 19,999 MWh</t>
  </si>
  <si>
    <t>I&amp;C ≥ 20,000 MWh</t>
  </si>
  <si>
    <t>Total</t>
  </si>
  <si>
    <t>Total Consumption</t>
  </si>
  <si>
    <t>Figure 5: Electricity domestic market share (by connections) by market segment</t>
  </si>
  <si>
    <t>Number</t>
  </si>
  <si>
    <t>%</t>
  </si>
  <si>
    <t>Domestic Prepayment</t>
  </si>
  <si>
    <t>Domestic credit</t>
  </si>
  <si>
    <t>No.of Switches</t>
  </si>
  <si>
    <t>Year - Month</t>
  </si>
  <si>
    <t>I&amp;C switches</t>
  </si>
  <si>
    <t xml:space="preserve">Electric Ireland </t>
  </si>
  <si>
    <t>Total Connections</t>
  </si>
  <si>
    <t>Domestic Only</t>
  </si>
  <si>
    <t>I&amp;C Only</t>
  </si>
  <si>
    <t>Domestic prepayment (EUC1)</t>
  </si>
  <si>
    <t>I&amp;C &lt; 73,200 kWh (EUC1)</t>
  </si>
  <si>
    <t>I&amp;C &lt; 732,000 kWh (EUC2)</t>
  </si>
  <si>
    <t>I&amp;C &gt; 732,000 kWh (EUC3)</t>
  </si>
  <si>
    <t>I&amp;C Daily Metered</t>
  </si>
  <si>
    <t>Total I&amp;C Electricity Consumption (GWh)</t>
  </si>
  <si>
    <t>Consumption %</t>
  </si>
  <si>
    <t>2025 - Q1</t>
  </si>
  <si>
    <t>2025 - 01</t>
  </si>
  <si>
    <t>2025 - 02</t>
  </si>
  <si>
    <t>2025 - 03</t>
  </si>
  <si>
    <t>Consumption</t>
  </si>
  <si>
    <t>2025 Q1</t>
  </si>
  <si>
    <t>2025 - Q2</t>
  </si>
  <si>
    <t>2025 - 04</t>
  </si>
  <si>
    <t>2025 - 05</t>
  </si>
  <si>
    <t>2025 - 06</t>
  </si>
  <si>
    <t>2025 Q2</t>
  </si>
  <si>
    <t>2025 - Q3</t>
  </si>
  <si>
    <t>2025 - 07</t>
  </si>
  <si>
    <t>2025 - 08</t>
  </si>
  <si>
    <t>2025 - 09</t>
  </si>
  <si>
    <t>2025 Q3</t>
  </si>
  <si>
    <t>EU-15</t>
  </si>
  <si>
    <t>Poland</t>
  </si>
  <si>
    <t>Gas switching rate - I&amp;C market</t>
  </si>
  <si>
    <t>Electricity switching rate – I&amp;C market</t>
  </si>
  <si>
    <t>Electricity - Medium domestic connections unit prices inc all taxes - over time</t>
  </si>
  <si>
    <t>Electricity - Small I&amp;C connections - unit price over time</t>
  </si>
  <si>
    <t>Electricity - Medium I&amp;C connections - unit price over time</t>
  </si>
  <si>
    <t>Gas - Medium and large I&amp;C market share by consumption</t>
  </si>
  <si>
    <t>Gas - Medium and large I&amp;C market share by market segment and consumption</t>
  </si>
  <si>
    <t>Gas - Medium and large I&amp;C analysis by consumption (MWh)</t>
  </si>
  <si>
    <t>Gas switching rate - domestic market (G. Belfast only)</t>
  </si>
  <si>
    <t>Electricity switching rate – total NI market</t>
  </si>
  <si>
    <t>Electricity switching rate – domestic market</t>
  </si>
  <si>
    <t xml:space="preserve">Gas - Domestic and small I&amp;C market shares by connections </t>
  </si>
  <si>
    <t>Gas - Domestic and small I&amp;C connections by market segment</t>
  </si>
  <si>
    <t>Gas - Domestic and small I&amp;C analysis by connections</t>
  </si>
  <si>
    <t>Table 5: Electricity switching rate – total NI market</t>
  </si>
  <si>
    <t>Table 6: Electricity switching rate – domestic market</t>
  </si>
  <si>
    <t>Table 7: Electricity switching rate – I&amp;C market</t>
  </si>
  <si>
    <t>Figure 12: Electricity - Medium domestic connections unit prices inc all taxes - over time</t>
  </si>
  <si>
    <t>Figure 18: Electricity - Small I&amp;C connections - unit price over time</t>
  </si>
  <si>
    <t>Figure 19: Electricity - Medium I&amp;C connections - unit price over time</t>
  </si>
  <si>
    <t xml:space="preserve">Figure 25: Gas - Domestic and small I&amp;C market shares by connections </t>
  </si>
  <si>
    <t>Figure 26: Gas - Domestic and small I&amp;C connections by market segment</t>
  </si>
  <si>
    <t>Table 11: Gas - Domestic and small I&amp;C analysis by connections</t>
  </si>
  <si>
    <t>Figure 27: Gas - Medium and large I&amp;C market share by consumption</t>
  </si>
  <si>
    <t>Figure 28: Gas - Medium and large I&amp;C market share by market segment and consumption</t>
  </si>
  <si>
    <t>Table 12: Gas - Medium and large I&amp;C analysis by consumption (MWh)</t>
  </si>
  <si>
    <t>Table 13: Gas switching rate - domestic market (G. Belfast only)</t>
  </si>
  <si>
    <t>Table 14: Gas switching rate – I&amp;C market</t>
  </si>
  <si>
    <t>Figure 33: Gas medium domestic connections - unit price over time</t>
  </si>
  <si>
    <t>Band I2 &amp; I3</t>
  </si>
  <si>
    <t>278,000 - 2,777,000</t>
  </si>
  <si>
    <t>Non Domestic (B) &amp; (C)</t>
  </si>
  <si>
    <t>Source: Phoenix Energy / FeDL / Evolve</t>
  </si>
  <si>
    <t>2025 - Q4</t>
  </si>
  <si>
    <t>2025 - 10</t>
  </si>
  <si>
    <t>2025 - 11</t>
  </si>
  <si>
    <t>2025 - 12</t>
  </si>
  <si>
    <t>2025 Q4</t>
  </si>
  <si>
    <t>Domestic prepayment Libra (EUC1)</t>
  </si>
  <si>
    <t xml:space="preserve">UK </t>
  </si>
  <si>
    <t>2026 - Q1</t>
  </si>
  <si>
    <t>2026 - 01</t>
  </si>
  <si>
    <t>2026 - 02</t>
  </si>
  <si>
    <t>2026 - 03</t>
  </si>
  <si>
    <t>2026 Q1</t>
  </si>
  <si>
    <t>Table 8: Electricity - I&amp;C Connections and Consumption End of December 2025 (semester 2)</t>
  </si>
  <si>
    <t>Figure 11: Electricity - Medium domestic connections unit prices inc all taxes (July - December 2025)</t>
  </si>
  <si>
    <t>Figure 13: Electricity - Very small I&amp;C connections prices excl. VAT, incl. other taxes (July - December 2025)</t>
  </si>
  <si>
    <t>Figure 14: Electricity - Small I&amp;C connections prices excl. VAT, incl. other taxes (July - December 2025)</t>
  </si>
  <si>
    <t>Figure 15: Electricity - Small/medium I&amp;C connections prices excl. VAT, incl. other taxes (July - December 2025)</t>
  </si>
  <si>
    <t>Figure 16: Electricity - Medium I&amp;C connections prices excl. VAT, incl. other taxes (July - December 2025)</t>
  </si>
  <si>
    <t>Figure 17: Electricity - Large + very large I&amp;C connections prices excl. VAT, incl. other taxes (July - December 2025)</t>
  </si>
  <si>
    <t>Figure 32: Gas - Medium domestic connections unit prices incl. all taxes (July - December 2025)</t>
  </si>
  <si>
    <t>Figure 34: Gas - Very small connections prices excl. VAT, incl. other taxes (July - December 2025)</t>
  </si>
  <si>
    <t>Figure 35: Gas - Small connections prices excl. VAT, incl. other taxes (July - December 2025)</t>
  </si>
  <si>
    <t>Figure 36: Gas - Medium and large connections prices excl. VAT, incl. other taxes (July - December 2025)</t>
  </si>
  <si>
    <t>Electricity - Medium domestic connections unit prices inc all taxes (July - December 2025)</t>
  </si>
  <si>
    <t>Electricity I&amp;C connections and consumption end of December 2025 (semester 2)</t>
  </si>
  <si>
    <t>Electricity - Very small I&amp;C connections prices excl. VAT, incl. other taxes (July - December 2025)</t>
  </si>
  <si>
    <t>Electricity - Small I&amp;C connections prices excl. VAT, incl. other taxes (July - December 2025)</t>
  </si>
  <si>
    <t>Electricity - Small/medium I&amp;C connections prices excl. VAT, incl. other taxes (July - December 2025)</t>
  </si>
  <si>
    <t>Electricity - Medium I&amp;C connections prices excl. VAT, incl. other Taxes (July - December 2025)</t>
  </si>
  <si>
    <t>Electricity - Large + very large I&amp;C connections prices excl. VAT, incl. other taxes (July - December 2025)</t>
  </si>
  <si>
    <t>Gas - Medium domestic connections unit prices incl. all taxes (July - December 2025)</t>
  </si>
  <si>
    <t>Gas - Medium domestic connections - unit price over time (July - December 2025)</t>
  </si>
  <si>
    <t>Gas - Very small connections prices excl. VAT, incl. other taxes (July - December 2025)</t>
  </si>
  <si>
    <t>Gas - Small connections prices excl. VAT, incl. other taxes (July - December 2025)</t>
  </si>
  <si>
    <t>Gas - Medium and large connections prices excl. VAT, incl. other taxes (July - December 2025)</t>
  </si>
  <si>
    <t>2026 - Q2</t>
  </si>
  <si>
    <t>2026 - 04</t>
  </si>
  <si>
    <t>2026 - 05</t>
  </si>
  <si>
    <t>2026 - 06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</si>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</sst>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0.0"/>
    <numFmt numFmtId="166" formatCode="0.000%"/>
    <numFmt numFmtId="167" formatCode="_-* #,##0_-;\-* #,##0_-;_-* &quot;-&quot;??_-;_-@_-"/>
    <numFmt numFmtId="168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Montserrat"/>
    </font>
    <font>
      <u/>
      <sz val="10"/>
      <color theme="10"/>
      <name val="Montserrat"/>
    </font>
    <font>
      <sz val="10"/>
      <name val="Montserrat"/>
    </font>
    <font>
      <sz val="11"/>
      <color rgb="FF467886"/>
      <name val="Arial"/>
      <family val="2"/>
    </font>
    <font>
      <u/>
      <sz val="10"/>
      <color rgb="FF467886"/>
      <name val="Montserrat"/>
    </font>
    <font>
      <sz val="10"/>
      <color rgb="FF467886"/>
      <name val="Montserrat"/>
    </font>
    <font>
      <b/>
      <sz val="11"/>
      <color theme="1"/>
      <name val="Montserrat"/>
    </font>
    <font>
      <sz val="11"/>
      <color theme="1"/>
      <name val="Montserrat"/>
    </font>
    <font>
      <u/>
      <sz val="11"/>
      <color theme="10"/>
      <name val="Montserra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3" fontId="5" fillId="0" borderId="0" xfId="3" applyNumberFormat="1" applyFont="1"/>
    <xf numFmtId="0" fontId="2" fillId="0" borderId="0" xfId="0" applyFont="1"/>
    <xf numFmtId="0" fontId="1" fillId="0" borderId="0" xfId="0" applyFont="1"/>
    <xf numFmtId="0" fontId="7" fillId="0" borderId="0" xfId="0" applyFont="1"/>
    <xf numFmtId="164" fontId="7" fillId="0" borderId="0" xfId="1" applyNumberFormat="1" applyFont="1"/>
    <xf numFmtId="10" fontId="7" fillId="0" borderId="0" xfId="1" applyNumberFormat="1" applyFont="1"/>
    <xf numFmtId="10" fontId="7" fillId="0" borderId="0" xfId="0" applyNumberFormat="1" applyFont="1"/>
    <xf numFmtId="3" fontId="7" fillId="0" borderId="0" xfId="0" applyNumberFormat="1" applyFont="1"/>
    <xf numFmtId="0" fontId="8" fillId="0" borderId="0" xfId="2" applyFont="1"/>
    <xf numFmtId="3" fontId="7" fillId="0" borderId="0" xfId="3" applyNumberFormat="1" applyFont="1"/>
    <xf numFmtId="167" fontId="7" fillId="0" borderId="0" xfId="3" applyNumberFormat="1" applyFont="1"/>
    <xf numFmtId="168" fontId="7" fillId="0" borderId="0" xfId="3" applyNumberFormat="1" applyFont="1"/>
    <xf numFmtId="168" fontId="7" fillId="0" borderId="0" xfId="0" applyNumberFormat="1" applyFont="1"/>
    <xf numFmtId="166" fontId="7" fillId="0" borderId="0" xfId="0" applyNumberFormat="1" applyFont="1"/>
    <xf numFmtId="9" fontId="7" fillId="0" borderId="0" xfId="1" applyFont="1"/>
    <xf numFmtId="165" fontId="7" fillId="0" borderId="0" xfId="0" applyNumberFormat="1" applyFont="1"/>
    <xf numFmtId="1" fontId="7" fillId="0" borderId="0" xfId="0" applyNumberFormat="1" applyFont="1"/>
    <xf numFmtId="166" fontId="7" fillId="0" borderId="0" xfId="1" applyNumberFormat="1" applyFont="1"/>
    <xf numFmtId="4" fontId="7" fillId="0" borderId="0" xfId="3" applyNumberFormat="1" applyFont="1"/>
    <xf numFmtId="0" fontId="9" fillId="0" borderId="0" xfId="0" applyFont="1"/>
    <xf numFmtId="3" fontId="9" fillId="0" borderId="0" xfId="3" applyNumberFormat="1" applyFont="1"/>
    <xf numFmtId="2" fontId="9" fillId="0" borderId="0" xfId="0" applyNumberFormat="1" applyFont="1"/>
    <xf numFmtId="165" fontId="9" fillId="0" borderId="0" xfId="0" applyNumberFormat="1" applyFont="1"/>
    <xf numFmtId="165" fontId="7" fillId="0" borderId="0" xfId="3" applyNumberFormat="1" applyFont="1"/>
    <xf numFmtId="0" fontId="10" fillId="0" borderId="0" xfId="0" applyFont="1"/>
    <xf numFmtId="0" fontId="11" fillId="0" borderId="0" xfId="2" applyFont="1"/>
    <xf numFmtId="0" fontId="12" fillId="0" borderId="0" xfId="0" applyFont="1"/>
    <xf numFmtId="167" fontId="7" fillId="0" borderId="0" xfId="3" applyNumberFormat="1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2" applyFont="1"/>
    <xf numFmtId="0" fontId="15" fillId="0" borderId="0" xfId="2" quotePrefix="1" applyFont="1"/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46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ARKETS%20GROUP\REMM\Data\Gas%20Prices%20-%20Domestic.xlsx" TargetMode="External"/><Relationship Id="rId1" Type="http://schemas.openxmlformats.org/officeDocument/2006/relationships/externalLinkPath" Target="file:///\\pr-ureg-docs\ofreg%20ni\MARKETS%20GROUP\REMM\Data\Gas%20Prices%20-%20Domest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change"/>
      <sheetName val="NI"/>
      <sheetName val="DESNZ"/>
      <sheetName val="Eurostat"/>
      <sheetName val="Graphs"/>
      <sheetName val="Trends"/>
      <sheetName val="Publish"/>
      <sheetName val="Notes"/>
    </sheetNames>
    <sheetDataSet>
      <sheetData sheetId="0"/>
      <sheetData sheetId="1"/>
      <sheetData sheetId="2"/>
      <sheetData sheetId="3">
        <row r="1">
          <cell r="A1" t="str">
            <v>Year</v>
          </cell>
          <cell r="B1" t="str">
            <v>Semester</v>
          </cell>
          <cell r="C1" t="str">
            <v xml:space="preserve">Band </v>
          </cell>
          <cell r="D1" t="str">
            <v>Size of consumer</v>
          </cell>
          <cell r="E1" t="str">
            <v>Annual consumption (kWh)</v>
          </cell>
          <cell r="G1" t="str">
            <v>Country</v>
          </cell>
          <cell r="M1" t="str">
            <v>Unit price inc all taxes (p/kWh)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619B-DFB1-472C-AE58-1CD10933E196}">
  <dimension ref="A1:B51"/>
  <sheetViews>
    <sheetView workbookViewId="0">
      <selection activeCell="A21" sqref="A21"/>
    </sheetView>
  </sheetViews>
  <sheetFormatPr defaultRowHeight="16.5" x14ac:dyDescent="0.45"/>
  <cols>
    <col min="1" max="1" width="12.26953125" style="31" bestFit="1" customWidth="1"/>
    <col min="2" max="2" width="92.453125" style="31" bestFit="1" customWidth="1"/>
  </cols>
  <sheetData>
    <row r="1" spans="1:2" x14ac:dyDescent="0.45">
      <c r="A1" s="30" t="s">
        <v>0</v>
      </c>
    </row>
    <row r="2" spans="1:2" x14ac:dyDescent="0.45">
      <c r="A2" s="32" t="s">
        <v>4</v>
      </c>
      <c r="B2" s="31" t="s">
        <v>174</v>
      </c>
    </row>
    <row r="3" spans="1:2" x14ac:dyDescent="0.45">
      <c r="A3" s="32" t="s">
        <v>5</v>
      </c>
      <c r="B3" s="31" t="s">
        <v>175</v>
      </c>
    </row>
    <row r="4" spans="1:2" x14ac:dyDescent="0.45">
      <c r="A4" s="32" t="s">
        <v>6</v>
      </c>
      <c r="B4" s="31" t="s">
        <v>176</v>
      </c>
    </row>
    <row r="5" spans="1:2" x14ac:dyDescent="0.45">
      <c r="A5" s="33" t="s">
        <v>7</v>
      </c>
      <c r="B5" s="31" t="s">
        <v>177</v>
      </c>
    </row>
    <row r="6" spans="1:2" x14ac:dyDescent="0.45">
      <c r="A6" s="32" t="s">
        <v>8</v>
      </c>
      <c r="B6" s="31" t="s">
        <v>167</v>
      </c>
    </row>
    <row r="7" spans="1:2" x14ac:dyDescent="0.45">
      <c r="A7" s="32" t="s">
        <v>9</v>
      </c>
      <c r="B7" s="31" t="s">
        <v>166</v>
      </c>
    </row>
    <row r="8" spans="1:2" x14ac:dyDescent="0.45">
      <c r="A8" s="32" t="s">
        <v>10</v>
      </c>
      <c r="B8" s="31" t="s">
        <v>164</v>
      </c>
    </row>
    <row r="9" spans="1:2" x14ac:dyDescent="0.45">
      <c r="A9" s="32" t="s">
        <v>11</v>
      </c>
      <c r="B9" s="31" t="s">
        <v>163</v>
      </c>
    </row>
    <row r="10" spans="1:2" x14ac:dyDescent="0.45">
      <c r="A10" s="32" t="s">
        <v>12</v>
      </c>
      <c r="B10" s="31" t="s">
        <v>161</v>
      </c>
    </row>
    <row r="11" spans="1:2" x14ac:dyDescent="0.45">
      <c r="A11" s="32" t="s">
        <v>13</v>
      </c>
      <c r="B11" s="31" t="s">
        <v>160</v>
      </c>
    </row>
    <row r="12" spans="1:2" x14ac:dyDescent="0.45">
      <c r="A12" s="32" t="s">
        <v>14</v>
      </c>
      <c r="B12" s="31" t="s">
        <v>156</v>
      </c>
    </row>
    <row r="13" spans="1:2" x14ac:dyDescent="0.45">
      <c r="A13" s="32" t="s">
        <v>15</v>
      </c>
      <c r="B13" s="31" t="s">
        <v>155</v>
      </c>
    </row>
    <row r="14" spans="1:2" x14ac:dyDescent="0.45">
      <c r="A14" s="32" t="s">
        <v>17</v>
      </c>
      <c r="B14" s="31" t="s">
        <v>245</v>
      </c>
    </row>
    <row r="15" spans="1:2" x14ac:dyDescent="0.45">
      <c r="A15" s="32" t="s">
        <v>16</v>
      </c>
      <c r="B15" s="31" t="s">
        <v>154</v>
      </c>
    </row>
    <row r="16" spans="1:2" x14ac:dyDescent="0.45">
      <c r="A16" s="32" t="s">
        <v>18</v>
      </c>
      <c r="B16" s="31" t="s">
        <v>246</v>
      </c>
    </row>
    <row r="17" spans="1:2" x14ac:dyDescent="0.45">
      <c r="A17" s="32" t="s">
        <v>19</v>
      </c>
      <c r="B17" s="31" t="s">
        <v>59</v>
      </c>
    </row>
    <row r="18" spans="1:2" x14ac:dyDescent="0.45">
      <c r="A18" s="32" t="s">
        <v>20</v>
      </c>
      <c r="B18" s="31" t="s">
        <v>237</v>
      </c>
    </row>
    <row r="19" spans="1:2" x14ac:dyDescent="0.45">
      <c r="A19" s="32" t="s">
        <v>21</v>
      </c>
      <c r="B19" s="31" t="s">
        <v>292</v>
      </c>
    </row>
    <row r="20" spans="1:2" x14ac:dyDescent="0.45">
      <c r="A20" s="32" t="s">
        <v>22</v>
      </c>
      <c r="B20" s="31" t="s">
        <v>238</v>
      </c>
    </row>
    <row r="21" spans="1:2" x14ac:dyDescent="0.45">
      <c r="A21" s="32" t="s">
        <v>137</v>
      </c>
      <c r="B21" s="31" t="s">
        <v>293</v>
      </c>
    </row>
    <row r="22" spans="1:2" x14ac:dyDescent="0.45">
      <c r="A22" s="32" t="s">
        <v>23</v>
      </c>
      <c r="B22" s="31" t="s">
        <v>294</v>
      </c>
    </row>
    <row r="23" spans="1:2" x14ac:dyDescent="0.45">
      <c r="A23" s="32" t="s">
        <v>24</v>
      </c>
      <c r="B23" s="31" t="s">
        <v>295</v>
      </c>
    </row>
    <row r="24" spans="1:2" x14ac:dyDescent="0.45">
      <c r="A24" s="32" t="s">
        <v>27</v>
      </c>
      <c r="B24" s="31" t="s">
        <v>296</v>
      </c>
    </row>
    <row r="25" spans="1:2" x14ac:dyDescent="0.45">
      <c r="A25" s="32" t="s">
        <v>138</v>
      </c>
      <c r="B25" s="31" t="s">
        <v>297</v>
      </c>
    </row>
    <row r="26" spans="1:2" x14ac:dyDescent="0.45">
      <c r="A26" s="32" t="s">
        <v>139</v>
      </c>
      <c r="B26" s="31" t="s">
        <v>298</v>
      </c>
    </row>
    <row r="27" spans="1:2" x14ac:dyDescent="0.45">
      <c r="A27" s="32" t="s">
        <v>140</v>
      </c>
      <c r="B27" s="31" t="s">
        <v>239</v>
      </c>
    </row>
    <row r="28" spans="1:2" x14ac:dyDescent="0.45">
      <c r="A28" s="32" t="s">
        <v>141</v>
      </c>
      <c r="B28" s="31" t="s">
        <v>240</v>
      </c>
    </row>
    <row r="29" spans="1:2" x14ac:dyDescent="0.45">
      <c r="A29" s="32" t="s">
        <v>142</v>
      </c>
      <c r="B29" s="31" t="s">
        <v>60</v>
      </c>
    </row>
    <row r="30" spans="1:2" x14ac:dyDescent="0.45">
      <c r="A30" s="32" t="s">
        <v>143</v>
      </c>
      <c r="B30" s="31" t="s">
        <v>61</v>
      </c>
    </row>
    <row r="31" spans="1:2" x14ac:dyDescent="0.45">
      <c r="A31" s="32" t="s">
        <v>25</v>
      </c>
      <c r="B31" s="31" t="s">
        <v>62</v>
      </c>
    </row>
    <row r="32" spans="1:2" x14ac:dyDescent="0.45">
      <c r="A32" s="32" t="s">
        <v>144</v>
      </c>
      <c r="B32" s="31" t="s">
        <v>63</v>
      </c>
    </row>
    <row r="33" spans="1:2" x14ac:dyDescent="0.45">
      <c r="A33" s="32" t="s">
        <v>145</v>
      </c>
      <c r="B33" s="31" t="s">
        <v>146</v>
      </c>
    </row>
    <row r="34" spans="1:2" x14ac:dyDescent="0.45">
      <c r="A34" s="32" t="s">
        <v>26</v>
      </c>
      <c r="B34" s="31" t="s">
        <v>153</v>
      </c>
    </row>
    <row r="35" spans="1:2" x14ac:dyDescent="0.45">
      <c r="A35" s="32" t="s">
        <v>147</v>
      </c>
      <c r="B35" s="31" t="s">
        <v>152</v>
      </c>
    </row>
    <row r="36" spans="1:2" x14ac:dyDescent="0.45">
      <c r="A36" s="32" t="s">
        <v>148</v>
      </c>
      <c r="B36" s="31" t="s">
        <v>247</v>
      </c>
    </row>
    <row r="37" spans="1:2" x14ac:dyDescent="0.45">
      <c r="A37" s="32" t="s">
        <v>149</v>
      </c>
      <c r="B37" s="31" t="s">
        <v>248</v>
      </c>
    </row>
    <row r="38" spans="1:2" x14ac:dyDescent="0.45">
      <c r="A38" s="32" t="s">
        <v>28</v>
      </c>
      <c r="B38" s="31" t="s">
        <v>249</v>
      </c>
    </row>
    <row r="39" spans="1:2" x14ac:dyDescent="0.45">
      <c r="A39" s="32" t="s">
        <v>29</v>
      </c>
      <c r="B39" s="31" t="s">
        <v>241</v>
      </c>
    </row>
    <row r="40" spans="1:2" x14ac:dyDescent="0.45">
      <c r="A40" s="32" t="s">
        <v>30</v>
      </c>
      <c r="B40" s="31" t="s">
        <v>242</v>
      </c>
    </row>
    <row r="41" spans="1:2" x14ac:dyDescent="0.45">
      <c r="A41" s="32" t="s">
        <v>32</v>
      </c>
      <c r="B41" s="31" t="s">
        <v>243</v>
      </c>
    </row>
    <row r="42" spans="1:2" x14ac:dyDescent="0.45">
      <c r="A42" s="32" t="s">
        <v>31</v>
      </c>
      <c r="B42" s="31" t="s">
        <v>64</v>
      </c>
    </row>
    <row r="43" spans="1:2" x14ac:dyDescent="0.45">
      <c r="A43" s="32" t="s">
        <v>33</v>
      </c>
      <c r="B43" s="31" t="s">
        <v>65</v>
      </c>
    </row>
    <row r="44" spans="1:2" x14ac:dyDescent="0.45">
      <c r="A44" s="32" t="s">
        <v>35</v>
      </c>
      <c r="B44" s="31" t="s">
        <v>244</v>
      </c>
    </row>
    <row r="45" spans="1:2" x14ac:dyDescent="0.45">
      <c r="A45" s="32" t="s">
        <v>34</v>
      </c>
      <c r="B45" s="31" t="s">
        <v>66</v>
      </c>
    </row>
    <row r="46" spans="1:2" x14ac:dyDescent="0.45">
      <c r="A46" s="32" t="s">
        <v>39</v>
      </c>
      <c r="B46" s="31" t="s">
        <v>236</v>
      </c>
    </row>
    <row r="47" spans="1:2" x14ac:dyDescent="0.45">
      <c r="A47" s="32" t="s">
        <v>36</v>
      </c>
      <c r="B47" s="31" t="s">
        <v>299</v>
      </c>
    </row>
    <row r="48" spans="1:2" x14ac:dyDescent="0.45">
      <c r="A48" s="32" t="s">
        <v>37</v>
      </c>
      <c r="B48" s="31" t="s">
        <v>300</v>
      </c>
    </row>
    <row r="49" spans="1:2" x14ac:dyDescent="0.45">
      <c r="A49" s="32" t="s">
        <v>38</v>
      </c>
      <c r="B49" s="31" t="s">
        <v>301</v>
      </c>
    </row>
    <row r="50" spans="1:2" x14ac:dyDescent="0.45">
      <c r="A50" s="32" t="s">
        <v>40</v>
      </c>
      <c r="B50" s="31" t="s">
        <v>302</v>
      </c>
    </row>
    <row r="51" spans="1:2" x14ac:dyDescent="0.45">
      <c r="A51" s="32" t="s">
        <v>41</v>
      </c>
      <c r="B51" s="31" t="s">
        <v>303</v>
      </c>
    </row>
  </sheetData>
  <phoneticPr fontId="6" type="noConversion"/>
  <hyperlinks>
    <hyperlink ref="A2" location="'Figure 1'!A1" display="Figure 1" xr:uid="{8C3842FE-E721-470A-B604-89C7E7D00845}"/>
    <hyperlink ref="A3" location="'Table 1'!A1" display="Table 1" xr:uid="{7059753C-52B6-4FAF-9AC1-2C630C4CCDFC}"/>
    <hyperlink ref="A4" location="'Figure 2'!A1" display="Figure 2" xr:uid="{BFA45DD6-F564-438F-9417-B57C6E4DE577}"/>
    <hyperlink ref="A5" location="'Figure 3'!A1" display="Figure 3" xr:uid="{72DB4ACB-9971-4746-8D58-61DDB63FEEE6}"/>
    <hyperlink ref="A6" location="'Table 2'!A1" display="Table 2" xr:uid="{FDA76360-2052-465E-AAAD-C26CA5573B3C}"/>
    <hyperlink ref="A7" location="'Figure 4'!A1" display="Figure 4" xr:uid="{C676E8EB-62A4-4BA9-B4F3-9639B683266B}"/>
    <hyperlink ref="A8" location="'Figure 5'!A1" display="Figure 5" xr:uid="{B7E4AE4A-A356-49C3-A993-CA265543CECB}"/>
    <hyperlink ref="A9" location="'Figure 6'!A1" display="Figure 6" xr:uid="{5BF84EC6-E08B-4D0A-9638-26C3139EC31B}"/>
    <hyperlink ref="A10" location="'Table 3'!A1" display="Table 3" xr:uid="{FB4A3CE5-1C76-4315-820C-D0B583770F7A}"/>
    <hyperlink ref="A11" location="'Figure 7'!A1" display="Figure 7" xr:uid="{13807A6E-54D3-4755-8FDD-BA1358512621}"/>
    <hyperlink ref="A12" location="'Figure 8'!A1" display="Figure 8" xr:uid="{EC930190-07B7-4AE3-BCDD-FD188C0DCE2A}"/>
    <hyperlink ref="A13" location="'Table 4'!A1" display="Table 4" xr:uid="{E4438B91-EF72-46F4-9193-B38FE0021784}"/>
    <hyperlink ref="A15" location="'Figure 9'!A1" display="Figure 9" xr:uid="{18EFA5E2-7CAF-43D3-9F11-ADA935D676FB}"/>
    <hyperlink ref="A14" location="'Table 5'!A1" display="Table 5" xr:uid="{F86D04E3-EF42-440D-BF0B-2DC3500A1E29}"/>
    <hyperlink ref="A17" location="'Figure 10'!A1" display="Figure 10" xr:uid="{04E41222-0A16-41B1-9ADB-027DB0CC6E4E}"/>
    <hyperlink ref="A16" location="'Table 6'!A1" display="Table 6" xr:uid="{9E86094E-B2A5-40B8-9271-BDA825970F71}"/>
    <hyperlink ref="A19" location="'Figure 11'!A1" display="Figure 11" xr:uid="{E06077D5-CD76-446E-B177-F521212CE2FC}"/>
    <hyperlink ref="A18" location="'Table 7'!A1" display="Table 8" xr:uid="{B7A4CDD2-BE5E-43E9-B18E-5899B7A72069}"/>
    <hyperlink ref="A20" location="'Figure 12'!A1" display="Figure 12" xr:uid="{AE4D3F41-72E6-4749-8CB7-F089B1B3FEE9}"/>
    <hyperlink ref="A22" location="'Figure 13'!A1" display="Figure 13" xr:uid="{C3135C61-A1CA-4D45-8545-60DCE3C951D4}"/>
    <hyperlink ref="A23" location="'Figure 14'!A1" display="Figure 14" xr:uid="{17E31605-1741-4E3F-8702-16C1EB27D0CF}"/>
    <hyperlink ref="A31" location="'Table 9'!A1" display="Table 9" xr:uid="{9C52B38D-C287-4673-95E2-1B385B25B890}"/>
    <hyperlink ref="A34" location="'Table 10'!A1" display="Table 10" xr:uid="{7C01C40E-59D5-4E82-A5F4-6BC1DA851904}"/>
    <hyperlink ref="A24" location="'Figure 15'!A1" display="Figure 15" xr:uid="{5E3C57F0-4383-4E03-A2D0-68C4B57369AB}"/>
    <hyperlink ref="A38" location="'Table 11'!A1" display="Table 11" xr:uid="{E6DE03C7-0C39-497F-868C-5989FCAF595A}"/>
    <hyperlink ref="A39" location="'Figure 27'!A1" display="Figure 27" xr:uid="{AE73D6EA-5B3F-46A3-9DF0-364958F9CE0A}"/>
    <hyperlink ref="A40" location="'Figure 28'!A1" display="Figure 28" xr:uid="{91A770C7-228D-4621-A146-C4F4E4EEEA54}"/>
    <hyperlink ref="A42" location="'Figure 29'!A1" display="Figure 29" xr:uid="{BAE1F7F9-C016-4AC7-BCAF-5C6D29263349}"/>
    <hyperlink ref="A41" location="'Table 12'!A1" display="Table 12" xr:uid="{491D57C4-8E3A-4E77-9772-7363B8D2A600}"/>
    <hyperlink ref="A43" location="'Figure 30'!A1" display="Figure 30" xr:uid="{FEDF9DB3-687B-43E2-AB3A-DAA96CDC2410}"/>
    <hyperlink ref="A45" location="'Figure 31'!A1" display="Figure 31" xr:uid="{AF0FECF8-8C90-450A-80CE-7B36371A9D0A}"/>
    <hyperlink ref="A44" location="'Table 13'!A1" display="Table 13" xr:uid="{5A610523-0FBC-40A3-9441-5FA6764ED2DB}"/>
    <hyperlink ref="A47" location="'Figure 32'!A1" display="Figure 32" xr:uid="{CCDAAE33-21A3-4E3B-902D-7D4A969A3BE8}"/>
    <hyperlink ref="A48" location="'Figure 33'!A1" display="Figure 33" xr:uid="{4D4535FA-020C-4240-B6BC-80083754E5A9}"/>
    <hyperlink ref="A49" location="'Figure 34'!A1" display="Figure 34" xr:uid="{E9AB3677-D8EE-4DFC-80F6-E6102BA17737}"/>
    <hyperlink ref="A46" location="'Table 14'!A1" display="Table 14" xr:uid="{0C0B8422-9780-4153-B1E3-B8EC83FA4166}"/>
    <hyperlink ref="A50" location="'Figure 35'!A1" display="Figure 35" xr:uid="{318B9B6B-8B84-4159-9905-2076AE7ED06D}"/>
    <hyperlink ref="A51" location="'Figure 36'!A1" display="Figure 36" xr:uid="{93CDFF30-6281-49D2-8E70-684DAB306AFC}"/>
    <hyperlink ref="A21" location="'Table 8'!A1" display="Figure 12" xr:uid="{F6EF6B0C-B70A-4864-B3FB-C2D71409615D}"/>
    <hyperlink ref="A25" location="'Figure 16'!A1" display="Figure 16" xr:uid="{780AAEB6-0B70-4376-93CC-974C0D9F3C02}"/>
    <hyperlink ref="A27" location="'Figure 18'!A1" display="Figure 18" xr:uid="{218E53C8-9BE7-4378-8BDB-20ECA22DC7E2}"/>
    <hyperlink ref="A29" location="'Figure 20'!A1" display="Figure 20" xr:uid="{5C0948CB-AB99-4BAF-94D9-EA32E72DC2F2}"/>
    <hyperlink ref="A26" location="'Figure 17'!A1" display="Figure 17" xr:uid="{90FCF0C5-9945-4050-B2B3-E892CED5AFC8}"/>
    <hyperlink ref="A28" location="'Figure 19'!A1" display="Figure 19" xr:uid="{4EBFB857-D85D-4CAE-B0D2-3AE645255098}"/>
    <hyperlink ref="A30" location="'Figure 21'!A1" display="Figure 21" xr:uid="{2F4E459A-6F22-4C0A-8FAF-B888941A30EB}"/>
    <hyperlink ref="A32" location="'Figure 22'!A1" display="Figure 22" xr:uid="{1BEA326F-C8EC-4F35-BAF8-3616255938DC}"/>
    <hyperlink ref="A33" location="'Figure 23'!A1" display="Figure 23" xr:uid="{D5D2DF36-FDD5-4EF6-B671-D087A2DDC3A5}"/>
    <hyperlink ref="A35" location="'Figure 24'!A1" display="Figure 24" xr:uid="{4C426FE3-42F5-46C2-AA99-5F0105C3BB3E}"/>
    <hyperlink ref="A36" location="'Figure 25'!A1" display="Figure 25" xr:uid="{3EB57FB9-6C07-442A-BE98-CB85D1A255B2}"/>
    <hyperlink ref="A37" location="'Figure 26'!A1" display="Figure 26" xr:uid="{45A8E278-DBB4-425F-9CEC-5D9A3709AF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8EF4-AF52-4FE9-A60F-BB76CDD1B490}">
  <dimension ref="A1:E18"/>
  <sheetViews>
    <sheetView workbookViewId="0">
      <selection activeCell="A2" sqref="A2"/>
    </sheetView>
  </sheetViews>
  <sheetFormatPr defaultRowHeight="15" x14ac:dyDescent="0.4"/>
  <cols>
    <col min="1" max="1" width="15.81640625" style="5" customWidth="1"/>
    <col min="2" max="2" width="13.54296875" style="5" bestFit="1" customWidth="1"/>
    <col min="3" max="5" width="8.7265625" style="5"/>
  </cols>
  <sheetData>
    <row r="1" spans="1:2" x14ac:dyDescent="0.4">
      <c r="A1" s="5" t="s">
        <v>173</v>
      </c>
    </row>
    <row r="3" spans="1:2" x14ac:dyDescent="0.4">
      <c r="B3" s="5" t="s">
        <v>188</v>
      </c>
    </row>
    <row r="4" spans="1:2" x14ac:dyDescent="0.4">
      <c r="A4" s="5" t="s">
        <v>184</v>
      </c>
      <c r="B4" s="6">
        <v>0.60649109152980751</v>
      </c>
    </row>
    <row r="5" spans="1:2" x14ac:dyDescent="0.4">
      <c r="A5" s="5" t="s">
        <v>116</v>
      </c>
      <c r="B5" s="6">
        <v>0.15115762473624655</v>
      </c>
    </row>
    <row r="6" spans="1:2" x14ac:dyDescent="0.4">
      <c r="A6" s="5" t="s">
        <v>185</v>
      </c>
      <c r="B6" s="6">
        <v>0.13705437576476456</v>
      </c>
    </row>
    <row r="7" spans="1:2" x14ac:dyDescent="0.4">
      <c r="A7" s="5" t="s">
        <v>187</v>
      </c>
      <c r="B7" s="6">
        <v>4.2358991597358342E-2</v>
      </c>
    </row>
    <row r="8" spans="1:2" x14ac:dyDescent="0.4">
      <c r="A8" s="5" t="s">
        <v>186</v>
      </c>
      <c r="B8" s="6">
        <v>3.8483649159468197E-2</v>
      </c>
    </row>
    <row r="9" spans="1:2" x14ac:dyDescent="0.4">
      <c r="A9" s="5" t="s">
        <v>119</v>
      </c>
      <c r="B9" s="6">
        <v>1.3509101166777823E-2</v>
      </c>
    </row>
    <row r="10" spans="1:2" x14ac:dyDescent="0.4">
      <c r="A10" s="5" t="s">
        <v>120</v>
      </c>
      <c r="B10" s="6">
        <v>9.5331282898927436E-3</v>
      </c>
    </row>
    <row r="11" spans="1:2" x14ac:dyDescent="0.4">
      <c r="A11" s="5" t="s">
        <v>189</v>
      </c>
      <c r="B11" s="7">
        <v>1.2825028288929259E-3</v>
      </c>
    </row>
    <row r="12" spans="1:2" x14ac:dyDescent="0.4">
      <c r="A12" s="5" t="s">
        <v>121</v>
      </c>
      <c r="B12" s="8">
        <v>1.2953492679135563E-4</v>
      </c>
    </row>
    <row r="13" spans="1:2" x14ac:dyDescent="0.4">
      <c r="B13" s="8"/>
    </row>
    <row r="14" spans="1:2" x14ac:dyDescent="0.4">
      <c r="A14" s="5" t="s">
        <v>70</v>
      </c>
      <c r="B14" s="9">
        <v>934111</v>
      </c>
    </row>
    <row r="16" spans="1:2" x14ac:dyDescent="0.4">
      <c r="A16" s="5" t="s">
        <v>1</v>
      </c>
    </row>
    <row r="18" spans="1:1" x14ac:dyDescent="0.4">
      <c r="A18" s="10" t="s">
        <v>0</v>
      </c>
    </row>
  </sheetData>
  <hyperlinks>
    <hyperlink ref="A18" location="Contents!A1" display="Contents" xr:uid="{9C74C2A0-4A03-4E99-9609-4E43195C885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B7A90-6099-479D-B23E-59547C92A74A}">
  <dimension ref="A1:L16"/>
  <sheetViews>
    <sheetView workbookViewId="0">
      <selection activeCell="A2" sqref="A2"/>
    </sheetView>
  </sheetViews>
  <sheetFormatPr defaultRowHeight="15" x14ac:dyDescent="0.4"/>
  <cols>
    <col min="1" max="1" width="23.453125" style="5" bestFit="1" customWidth="1"/>
    <col min="2" max="2" width="9.7265625" style="5" bestFit="1" customWidth="1"/>
    <col min="3" max="3" width="13.1796875" style="5" bestFit="1" customWidth="1"/>
    <col min="4" max="4" width="15.7265625" style="5" bestFit="1" customWidth="1"/>
    <col min="5" max="5" width="14" style="5" bestFit="1" customWidth="1"/>
    <col min="6" max="6" width="13" style="5" bestFit="1" customWidth="1"/>
    <col min="7" max="7" width="15.54296875" style="5" bestFit="1" customWidth="1"/>
    <col min="8" max="8" width="10.1796875" style="5" bestFit="1" customWidth="1"/>
    <col min="9" max="9" width="9.54296875" style="5" bestFit="1" customWidth="1"/>
    <col min="10" max="10" width="10.26953125" style="5" bestFit="1" customWidth="1"/>
    <col min="11" max="11" width="16.453125" style="5" bestFit="1" customWidth="1"/>
    <col min="12" max="12" width="8.7265625" style="5"/>
  </cols>
  <sheetData>
    <row r="1" spans="1:11" x14ac:dyDescent="0.4">
      <c r="A1" s="5" t="s">
        <v>172</v>
      </c>
    </row>
    <row r="3" spans="1:11" x14ac:dyDescent="0.4">
      <c r="A3" s="5" t="s">
        <v>190</v>
      </c>
      <c r="B3" s="5" t="s">
        <v>184</v>
      </c>
      <c r="C3" s="5" t="s">
        <v>116</v>
      </c>
      <c r="D3" s="5" t="s">
        <v>185</v>
      </c>
      <c r="E3" s="5" t="s">
        <v>187</v>
      </c>
      <c r="F3" s="5" t="s">
        <v>186</v>
      </c>
      <c r="G3" s="5" t="s">
        <v>120</v>
      </c>
      <c r="H3" s="5" t="s">
        <v>119</v>
      </c>
      <c r="I3" s="5" t="s">
        <v>189</v>
      </c>
      <c r="J3" s="5" t="s">
        <v>121</v>
      </c>
      <c r="K3" s="5" t="s">
        <v>70</v>
      </c>
    </row>
    <row r="4" spans="1:11" x14ac:dyDescent="0.4">
      <c r="A4" s="5" t="s">
        <v>182</v>
      </c>
      <c r="B4" s="11">
        <v>318619</v>
      </c>
      <c r="C4" s="11">
        <v>84511</v>
      </c>
      <c r="D4" s="11">
        <v>26010</v>
      </c>
      <c r="E4" s="11">
        <v>21814</v>
      </c>
      <c r="F4" s="11">
        <v>11962</v>
      </c>
      <c r="G4" s="11">
        <v>0</v>
      </c>
      <c r="H4" s="11">
        <v>1454</v>
      </c>
      <c r="I4" s="11">
        <v>0</v>
      </c>
      <c r="J4" s="11">
        <v>0</v>
      </c>
      <c r="K4" s="11">
        <v>464370</v>
      </c>
    </row>
    <row r="5" spans="1:11" x14ac:dyDescent="0.4">
      <c r="A5" s="5" t="s">
        <v>183</v>
      </c>
      <c r="B5" s="11">
        <v>211274</v>
      </c>
      <c r="C5" s="11">
        <v>43728</v>
      </c>
      <c r="D5" s="11">
        <v>99568</v>
      </c>
      <c r="E5" s="11">
        <v>17387</v>
      </c>
      <c r="F5" s="11">
        <v>20807</v>
      </c>
      <c r="G5" s="11">
        <v>0</v>
      </c>
      <c r="H5" s="11">
        <v>0</v>
      </c>
      <c r="I5" s="11">
        <v>0</v>
      </c>
      <c r="J5" s="11">
        <v>0</v>
      </c>
      <c r="K5" s="11">
        <v>392764</v>
      </c>
    </row>
    <row r="6" spans="1:11" x14ac:dyDescent="0.4">
      <c r="A6" s="5" t="s">
        <v>191</v>
      </c>
      <c r="B6" s="11">
        <v>28864</v>
      </c>
      <c r="C6" s="11">
        <v>8949</v>
      </c>
      <c r="D6" s="11">
        <v>1741</v>
      </c>
      <c r="E6" s="11">
        <v>205</v>
      </c>
      <c r="F6" s="11">
        <v>1697</v>
      </c>
      <c r="G6" s="11">
        <v>5169</v>
      </c>
      <c r="H6" s="11">
        <v>7405</v>
      </c>
      <c r="I6" s="11">
        <v>599</v>
      </c>
      <c r="J6" s="11">
        <v>32</v>
      </c>
      <c r="K6" s="11">
        <v>54661</v>
      </c>
    </row>
    <row r="7" spans="1:11" x14ac:dyDescent="0.4">
      <c r="A7" s="5" t="s">
        <v>192</v>
      </c>
      <c r="B7" s="11">
        <v>4514</v>
      </c>
      <c r="C7" s="11">
        <v>2530</v>
      </c>
      <c r="D7" s="11">
        <v>499</v>
      </c>
      <c r="E7" s="11">
        <v>66</v>
      </c>
      <c r="F7" s="11">
        <v>684</v>
      </c>
      <c r="G7" s="11">
        <v>1527</v>
      </c>
      <c r="H7" s="11">
        <v>2029</v>
      </c>
      <c r="I7" s="11">
        <v>257</v>
      </c>
      <c r="J7" s="11">
        <v>6</v>
      </c>
      <c r="K7" s="11">
        <v>12112</v>
      </c>
    </row>
    <row r="8" spans="1:11" x14ac:dyDescent="0.4">
      <c r="A8" s="5" t="s">
        <v>193</v>
      </c>
      <c r="B8" s="11">
        <v>2893</v>
      </c>
      <c r="C8" s="11">
        <v>1356</v>
      </c>
      <c r="D8" s="11">
        <v>206</v>
      </c>
      <c r="E8" s="11">
        <v>87</v>
      </c>
      <c r="F8" s="11">
        <v>759</v>
      </c>
      <c r="G8" s="11">
        <v>1873</v>
      </c>
      <c r="H8" s="11">
        <v>1606</v>
      </c>
      <c r="I8" s="11">
        <v>306</v>
      </c>
      <c r="J8" s="11">
        <v>55</v>
      </c>
      <c r="K8" s="11">
        <v>9141</v>
      </c>
    </row>
    <row r="9" spans="1:11" x14ac:dyDescent="0.4">
      <c r="A9" s="5" t="s">
        <v>194</v>
      </c>
      <c r="B9" s="11">
        <v>272</v>
      </c>
      <c r="C9" s="11">
        <v>100</v>
      </c>
      <c r="D9" s="11">
        <v>0</v>
      </c>
      <c r="E9" s="11">
        <v>9</v>
      </c>
      <c r="F9" s="11">
        <v>29</v>
      </c>
      <c r="G9" s="11">
        <v>237</v>
      </c>
      <c r="H9" s="11">
        <v>104</v>
      </c>
      <c r="I9" s="11">
        <v>35</v>
      </c>
      <c r="J9" s="11">
        <v>22</v>
      </c>
      <c r="K9" s="11">
        <v>808</v>
      </c>
    </row>
    <row r="10" spans="1:11" x14ac:dyDescent="0.4">
      <c r="A10" s="5" t="s">
        <v>195</v>
      </c>
      <c r="B10" s="11">
        <v>93</v>
      </c>
      <c r="C10" s="11">
        <v>19</v>
      </c>
      <c r="D10" s="11">
        <v>0</v>
      </c>
      <c r="E10" s="11">
        <v>0</v>
      </c>
      <c r="F10" s="11">
        <v>10</v>
      </c>
      <c r="G10" s="11">
        <v>87</v>
      </c>
      <c r="H10" s="11">
        <v>19</v>
      </c>
      <c r="I10" s="11">
        <v>1</v>
      </c>
      <c r="J10" s="11">
        <v>6</v>
      </c>
      <c r="K10" s="11">
        <v>235</v>
      </c>
    </row>
    <row r="11" spans="1:11" x14ac:dyDescent="0.4">
      <c r="A11" s="5" t="s">
        <v>196</v>
      </c>
      <c r="B11" s="11">
        <v>1</v>
      </c>
      <c r="C11" s="11">
        <v>5</v>
      </c>
      <c r="D11" s="11">
        <v>0</v>
      </c>
      <c r="E11" s="11">
        <v>0</v>
      </c>
      <c r="F11" s="11">
        <v>0</v>
      </c>
      <c r="G11" s="11">
        <v>12</v>
      </c>
      <c r="H11" s="11">
        <v>2</v>
      </c>
      <c r="I11" s="11">
        <v>0</v>
      </c>
      <c r="J11" s="11">
        <v>0</v>
      </c>
      <c r="K11" s="11">
        <v>20</v>
      </c>
    </row>
    <row r="12" spans="1:11" x14ac:dyDescent="0.4">
      <c r="A12" s="5" t="s">
        <v>197</v>
      </c>
      <c r="B12" s="11">
        <v>566530</v>
      </c>
      <c r="C12" s="11">
        <v>141198</v>
      </c>
      <c r="D12" s="11">
        <v>128024</v>
      </c>
      <c r="E12" s="11">
        <v>39568</v>
      </c>
      <c r="F12" s="11">
        <v>35948</v>
      </c>
      <c r="G12" s="11">
        <v>8905</v>
      </c>
      <c r="H12" s="11">
        <v>12619</v>
      </c>
      <c r="I12" s="11">
        <v>1198</v>
      </c>
      <c r="J12" s="11">
        <v>121</v>
      </c>
      <c r="K12" s="11">
        <v>934111</v>
      </c>
    </row>
    <row r="14" spans="1:11" x14ac:dyDescent="0.4">
      <c r="A14" s="5" t="s">
        <v>1</v>
      </c>
    </row>
    <row r="16" spans="1:11" x14ac:dyDescent="0.4">
      <c r="A16" s="10" t="s">
        <v>0</v>
      </c>
    </row>
  </sheetData>
  <hyperlinks>
    <hyperlink ref="A16" location="Contents!A1" display="Contents" xr:uid="{9FC1F5AA-107A-4278-A643-D506054EC73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FC0C8-4CBC-4194-BA32-BD703C4B485E}">
  <dimension ref="A1:K13"/>
  <sheetViews>
    <sheetView workbookViewId="0">
      <selection activeCell="A2" sqref="A2"/>
    </sheetView>
  </sheetViews>
  <sheetFormatPr defaultRowHeight="15" x14ac:dyDescent="0.4"/>
  <cols>
    <col min="1" max="1" width="10.26953125" style="5" bestFit="1" customWidth="1"/>
    <col min="2" max="2" width="14.1796875" style="5" bestFit="1" customWidth="1"/>
    <col min="3" max="3" width="13.54296875" style="5" bestFit="1" customWidth="1"/>
    <col min="4" max="4" width="15.7265625" style="5" bestFit="1" customWidth="1"/>
    <col min="5" max="5" width="15.54296875" style="5" bestFit="1" customWidth="1"/>
    <col min="6" max="6" width="13" style="5" bestFit="1" customWidth="1"/>
    <col min="7" max="7" width="12.26953125" style="5" bestFit="1" customWidth="1"/>
    <col min="8" max="8" width="10.7265625" style="5" bestFit="1" customWidth="1"/>
    <col min="9" max="9" width="11.26953125" style="5" bestFit="1" customWidth="1"/>
    <col min="10" max="10" width="14" style="5" bestFit="1" customWidth="1"/>
    <col min="11" max="11" width="16.453125" style="5" bestFit="1" customWidth="1"/>
  </cols>
  <sheetData>
    <row r="1" spans="1:11" x14ac:dyDescent="0.4">
      <c r="A1" s="5" t="s">
        <v>171</v>
      </c>
    </row>
    <row r="3" spans="1:11" x14ac:dyDescent="0.4">
      <c r="A3" s="7"/>
      <c r="B3" s="7" t="s">
        <v>184</v>
      </c>
      <c r="C3" s="7" t="s">
        <v>116</v>
      </c>
      <c r="D3" s="7" t="s">
        <v>185</v>
      </c>
      <c r="E3" s="7" t="s">
        <v>120</v>
      </c>
      <c r="F3" s="7" t="s">
        <v>186</v>
      </c>
      <c r="G3" s="7" t="s">
        <v>119</v>
      </c>
      <c r="H3" s="7" t="s">
        <v>189</v>
      </c>
      <c r="I3" s="7" t="s">
        <v>121</v>
      </c>
      <c r="J3" s="5" t="s">
        <v>187</v>
      </c>
      <c r="K3" s="5" t="s">
        <v>70</v>
      </c>
    </row>
    <row r="4" spans="1:11" x14ac:dyDescent="0.4">
      <c r="A4" s="7" t="s">
        <v>218</v>
      </c>
      <c r="B4" s="12">
        <v>553563</v>
      </c>
      <c r="C4" s="12">
        <v>157911</v>
      </c>
      <c r="D4" s="12">
        <v>118668</v>
      </c>
      <c r="E4" s="12">
        <v>39657</v>
      </c>
      <c r="F4" s="12">
        <v>36885</v>
      </c>
      <c r="G4" s="12">
        <v>12631</v>
      </c>
      <c r="H4" s="12">
        <v>661</v>
      </c>
      <c r="I4" s="12">
        <v>123</v>
      </c>
      <c r="J4" s="29">
        <v>7323</v>
      </c>
      <c r="K4" s="12">
        <v>927422</v>
      </c>
    </row>
    <row r="5" spans="1:11" x14ac:dyDescent="0.4">
      <c r="A5" s="7" t="s">
        <v>224</v>
      </c>
      <c r="B5" s="12">
        <v>553356</v>
      </c>
      <c r="C5" s="12">
        <v>154555</v>
      </c>
      <c r="D5" s="12">
        <v>120613</v>
      </c>
      <c r="E5" s="12">
        <v>36500</v>
      </c>
      <c r="F5" s="12">
        <v>36357</v>
      </c>
      <c r="G5" s="12">
        <v>12514</v>
      </c>
      <c r="H5" s="12">
        <v>858</v>
      </c>
      <c r="I5" s="12">
        <v>128</v>
      </c>
      <c r="J5" s="29">
        <v>13707</v>
      </c>
      <c r="K5" s="12">
        <v>928588</v>
      </c>
    </row>
    <row r="6" spans="1:11" x14ac:dyDescent="0.4">
      <c r="A6" s="7" t="s">
        <v>229</v>
      </c>
      <c r="B6" s="12">
        <v>564150</v>
      </c>
      <c r="C6" s="12">
        <v>152453</v>
      </c>
      <c r="D6" s="12">
        <v>121099</v>
      </c>
      <c r="E6" s="12">
        <v>19230</v>
      </c>
      <c r="F6" s="12">
        <v>36052</v>
      </c>
      <c r="G6" s="12">
        <v>12421</v>
      </c>
      <c r="H6" s="12">
        <v>933</v>
      </c>
      <c r="I6" s="12">
        <v>130</v>
      </c>
      <c r="J6" s="29">
        <v>22567</v>
      </c>
      <c r="K6" s="12">
        <v>929035</v>
      </c>
    </row>
    <row r="7" spans="1:11" x14ac:dyDescent="0.4">
      <c r="A7" s="7" t="s">
        <v>269</v>
      </c>
      <c r="B7" s="12">
        <v>561597</v>
      </c>
      <c r="C7" s="12">
        <v>147159</v>
      </c>
      <c r="D7" s="12">
        <v>122447</v>
      </c>
      <c r="E7" s="12">
        <v>14283</v>
      </c>
      <c r="F7" s="12">
        <v>37275</v>
      </c>
      <c r="G7" s="12">
        <v>12482</v>
      </c>
      <c r="H7" s="12">
        <v>981</v>
      </c>
      <c r="I7" s="12">
        <v>109</v>
      </c>
      <c r="J7" s="29">
        <v>34364</v>
      </c>
      <c r="K7" s="12">
        <v>930697</v>
      </c>
    </row>
    <row r="8" spans="1:11" x14ac:dyDescent="0.4">
      <c r="A8" s="7" t="s">
        <v>276</v>
      </c>
      <c r="B8" s="12">
        <v>558000</v>
      </c>
      <c r="C8" s="12">
        <v>144429</v>
      </c>
      <c r="D8" s="12">
        <v>122770</v>
      </c>
      <c r="E8" s="12">
        <v>13348</v>
      </c>
      <c r="F8" s="12">
        <v>38870</v>
      </c>
      <c r="G8" s="12">
        <v>12593</v>
      </c>
      <c r="H8" s="12">
        <v>1028</v>
      </c>
      <c r="I8" s="12">
        <v>106</v>
      </c>
      <c r="J8" s="29">
        <v>41203</v>
      </c>
      <c r="K8" s="12">
        <v>932347</v>
      </c>
    </row>
    <row r="9" spans="1:11" x14ac:dyDescent="0.4">
      <c r="A9" s="7" t="s">
        <v>304</v>
      </c>
      <c r="B9" s="12">
        <v>566530</v>
      </c>
      <c r="C9" s="12">
        <v>141198</v>
      </c>
      <c r="D9" s="12">
        <v>128024</v>
      </c>
      <c r="E9" s="12">
        <v>8905</v>
      </c>
      <c r="F9" s="12">
        <v>35948</v>
      </c>
      <c r="G9" s="12">
        <v>12619</v>
      </c>
      <c r="H9" s="12">
        <v>1198</v>
      </c>
      <c r="I9" s="12">
        <v>121</v>
      </c>
      <c r="J9" s="12">
        <v>39568</v>
      </c>
      <c r="K9" s="12">
        <v>934111</v>
      </c>
    </row>
    <row r="11" spans="1:11" x14ac:dyDescent="0.4">
      <c r="A11" s="5" t="s">
        <v>1</v>
      </c>
    </row>
    <row r="13" spans="1:11" x14ac:dyDescent="0.4">
      <c r="A13" s="10" t="s">
        <v>0</v>
      </c>
    </row>
  </sheetData>
  <hyperlinks>
    <hyperlink ref="A13" location="Contents!A1" display="Contents" xr:uid="{E706C4FD-6857-4FC7-9231-C54CB8118CA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96A81-1152-4335-AC44-2C1DC86E0BD1}">
  <dimension ref="A1:E18"/>
  <sheetViews>
    <sheetView workbookViewId="0">
      <selection activeCell="A2" sqref="A2"/>
    </sheetView>
  </sheetViews>
  <sheetFormatPr defaultRowHeight="15" x14ac:dyDescent="0.4"/>
  <cols>
    <col min="1" max="1" width="24.81640625" style="5" bestFit="1" customWidth="1"/>
    <col min="2" max="2" width="13.1796875" style="5" bestFit="1" customWidth="1"/>
    <col min="3" max="5" width="8.7265625" style="5"/>
  </cols>
  <sheetData>
    <row r="1" spans="1:2" x14ac:dyDescent="0.4">
      <c r="A1" s="5" t="s">
        <v>170</v>
      </c>
    </row>
    <row r="3" spans="1:2" x14ac:dyDescent="0.4">
      <c r="B3" s="5" t="s">
        <v>188</v>
      </c>
    </row>
    <row r="4" spans="1:2" x14ac:dyDescent="0.4">
      <c r="A4" s="5" t="s">
        <v>184</v>
      </c>
      <c r="B4" s="6">
        <v>0.40992146126860274</v>
      </c>
    </row>
    <row r="5" spans="1:2" x14ac:dyDescent="0.4">
      <c r="A5" s="5" t="s">
        <v>120</v>
      </c>
      <c r="B5" s="6">
        <v>0.1980110355509333</v>
      </c>
    </row>
    <row r="6" spans="1:2" x14ac:dyDescent="0.4">
      <c r="A6" s="5" t="s">
        <v>116</v>
      </c>
      <c r="B6" s="6">
        <v>0.15290918817090954</v>
      </c>
    </row>
    <row r="7" spans="1:2" x14ac:dyDescent="0.4">
      <c r="A7" s="5" t="s">
        <v>119</v>
      </c>
      <c r="B7" s="6">
        <v>9.4822061069770008E-2</v>
      </c>
    </row>
    <row r="8" spans="1:2" x14ac:dyDescent="0.4">
      <c r="A8" s="5" t="s">
        <v>185</v>
      </c>
      <c r="B8" s="6">
        <v>5.3572741017175157E-2</v>
      </c>
    </row>
    <row r="9" spans="1:2" x14ac:dyDescent="0.4">
      <c r="A9" s="5" t="s">
        <v>186</v>
      </c>
      <c r="B9" s="6">
        <v>4.3053867649444508E-2</v>
      </c>
    </row>
    <row r="10" spans="1:2" x14ac:dyDescent="0.4">
      <c r="A10" s="5" t="s">
        <v>187</v>
      </c>
      <c r="B10" s="6">
        <v>2.5893715223294929E-2</v>
      </c>
    </row>
    <row r="11" spans="1:2" x14ac:dyDescent="0.4">
      <c r="A11" s="5" t="s">
        <v>189</v>
      </c>
      <c r="B11" s="6">
        <v>1.3132159825613292E-2</v>
      </c>
    </row>
    <row r="12" spans="1:2" x14ac:dyDescent="0.4">
      <c r="A12" s="5" t="s">
        <v>121</v>
      </c>
      <c r="B12" s="7">
        <v>8.6837702242566865E-3</v>
      </c>
    </row>
    <row r="13" spans="1:2" x14ac:dyDescent="0.4">
      <c r="B13" s="7"/>
    </row>
    <row r="14" spans="1:2" x14ac:dyDescent="0.4">
      <c r="A14" s="5" t="s">
        <v>71</v>
      </c>
      <c r="B14" s="12">
        <v>1699.6880677209999</v>
      </c>
    </row>
    <row r="15" spans="1:2" x14ac:dyDescent="0.4">
      <c r="B15" s="7"/>
    </row>
    <row r="16" spans="1:2" x14ac:dyDescent="0.4">
      <c r="A16" s="5" t="s">
        <v>1</v>
      </c>
    </row>
    <row r="18" spans="1:1" x14ac:dyDescent="0.4">
      <c r="A18" s="10" t="s">
        <v>0</v>
      </c>
    </row>
  </sheetData>
  <hyperlinks>
    <hyperlink ref="A18" location="Contents!A1" display="Contents" xr:uid="{5CFBE59F-D217-4A57-AE93-7B61FB04767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8938-5F07-436D-A196-2327153EC3B7}">
  <dimension ref="A1:K23"/>
  <sheetViews>
    <sheetView workbookViewId="0">
      <selection activeCell="A2" sqref="A2"/>
    </sheetView>
  </sheetViews>
  <sheetFormatPr defaultRowHeight="15" x14ac:dyDescent="0.4"/>
  <cols>
    <col min="1" max="1" width="23.453125" style="5" bestFit="1" customWidth="1"/>
    <col min="2" max="2" width="9.7265625" style="5" bestFit="1" customWidth="1"/>
    <col min="3" max="3" width="15.54296875" style="5" bestFit="1" customWidth="1"/>
    <col min="4" max="4" width="13.1796875" style="5" bestFit="1" customWidth="1"/>
    <col min="5" max="5" width="10.1796875" style="5" bestFit="1" customWidth="1"/>
    <col min="6" max="6" width="15.7265625" style="5" bestFit="1" customWidth="1"/>
    <col min="7" max="7" width="13" style="5" bestFit="1" customWidth="1"/>
    <col min="8" max="8" width="10.26953125" style="5" bestFit="1" customWidth="1"/>
    <col min="9" max="9" width="9.54296875" style="5" bestFit="1" customWidth="1"/>
    <col min="10" max="10" width="14" style="5" bestFit="1" customWidth="1"/>
    <col min="11" max="11" width="19.453125" style="5" bestFit="1" customWidth="1"/>
  </cols>
  <sheetData>
    <row r="1" spans="1:11" x14ac:dyDescent="0.4">
      <c r="A1" s="5" t="s">
        <v>169</v>
      </c>
    </row>
    <row r="3" spans="1:11" x14ac:dyDescent="0.4">
      <c r="A3" s="5" t="s">
        <v>190</v>
      </c>
      <c r="B3" s="5" t="s">
        <v>184</v>
      </c>
      <c r="C3" s="5" t="s">
        <v>120</v>
      </c>
      <c r="D3" s="5" t="s">
        <v>116</v>
      </c>
      <c r="E3" s="5" t="s">
        <v>119</v>
      </c>
      <c r="F3" s="5" t="s">
        <v>185</v>
      </c>
      <c r="G3" s="5" t="s">
        <v>186</v>
      </c>
      <c r="H3" s="5" t="s">
        <v>187</v>
      </c>
      <c r="I3" s="5" t="s">
        <v>121</v>
      </c>
      <c r="J3" s="5" t="s">
        <v>189</v>
      </c>
      <c r="K3" s="5" t="s">
        <v>198</v>
      </c>
    </row>
    <row r="4" spans="1:11" x14ac:dyDescent="0.4">
      <c r="A4" s="5" t="s">
        <v>182</v>
      </c>
      <c r="B4" s="13">
        <v>224.15057335</v>
      </c>
      <c r="C4" s="13">
        <v>2.8283620000000002E-2</v>
      </c>
      <c r="D4" s="13">
        <v>64.016607769999993</v>
      </c>
      <c r="E4" s="13">
        <v>2.1016093300000001</v>
      </c>
      <c r="F4" s="13">
        <v>19.84462413</v>
      </c>
      <c r="G4" s="13">
        <v>12.613720919999999</v>
      </c>
      <c r="H4" s="13">
        <v>25.107624219999998</v>
      </c>
      <c r="I4" s="13">
        <v>0</v>
      </c>
      <c r="J4" s="13">
        <v>0</v>
      </c>
      <c r="K4" s="14">
        <v>347.86304333999993</v>
      </c>
    </row>
    <row r="5" spans="1:11" x14ac:dyDescent="0.4">
      <c r="A5" s="5" t="s">
        <v>183</v>
      </c>
      <c r="B5" s="13">
        <v>137.63906073000001</v>
      </c>
      <c r="C5" s="13">
        <v>1.4331284000000002</v>
      </c>
      <c r="D5" s="13">
        <v>25.597678379999998</v>
      </c>
      <c r="E5" s="13">
        <v>0</v>
      </c>
      <c r="F5" s="13">
        <v>61.674815269999996</v>
      </c>
      <c r="G5" s="13">
        <v>15.661025159999998</v>
      </c>
      <c r="H5" s="13">
        <v>14.012593760000001</v>
      </c>
      <c r="I5" s="13">
        <v>0</v>
      </c>
      <c r="J5" s="13">
        <v>0</v>
      </c>
      <c r="K5" s="14">
        <v>256.01830169999999</v>
      </c>
    </row>
    <row r="6" spans="1:11" x14ac:dyDescent="0.4">
      <c r="A6" s="5" t="s">
        <v>191</v>
      </c>
      <c r="B6" s="13">
        <v>28.996598058480558</v>
      </c>
      <c r="C6" s="13">
        <v>5.7951384452264687</v>
      </c>
      <c r="D6" s="13">
        <v>11.636646924020759</v>
      </c>
      <c r="E6" s="13">
        <v>6.9912909420623501</v>
      </c>
      <c r="F6" s="13">
        <v>2.5507581578500393</v>
      </c>
      <c r="G6" s="13">
        <v>2.124771369939467</v>
      </c>
      <c r="H6" s="13">
        <v>0.2138815003251123</v>
      </c>
      <c r="I6" s="13">
        <v>0.39712582176638633</v>
      </c>
      <c r="J6" s="13">
        <v>0.78864817804987497</v>
      </c>
      <c r="K6" s="14">
        <v>59.494859397721022</v>
      </c>
    </row>
    <row r="7" spans="1:11" x14ac:dyDescent="0.4">
      <c r="A7" s="5" t="s">
        <v>192</v>
      </c>
      <c r="B7" s="13">
        <v>25.220250963296337</v>
      </c>
      <c r="C7" s="13">
        <v>10.002961839788792</v>
      </c>
      <c r="D7" s="13">
        <v>15.27514908308045</v>
      </c>
      <c r="E7" s="13">
        <v>9.753681946891227</v>
      </c>
      <c r="F7" s="13">
        <v>3.1870674596419084</v>
      </c>
      <c r="G7" s="13">
        <v>3.5913340501435793</v>
      </c>
      <c r="H7" s="13">
        <v>0.32039099328556347</v>
      </c>
      <c r="I7" s="13">
        <v>2.9042627879850569E-2</v>
      </c>
      <c r="J7" s="13">
        <v>1.3060507604251601</v>
      </c>
      <c r="K7" s="14">
        <v>68.685929724432867</v>
      </c>
    </row>
    <row r="8" spans="1:11" x14ac:dyDescent="0.4">
      <c r="A8" s="5" t="s">
        <v>193</v>
      </c>
      <c r="B8" s="13">
        <v>87.016858593942487</v>
      </c>
      <c r="C8" s="13">
        <v>67.764994242740784</v>
      </c>
      <c r="D8" s="13">
        <v>40.832860980511732</v>
      </c>
      <c r="E8" s="13">
        <v>44.953968808802564</v>
      </c>
      <c r="F8" s="13">
        <v>3.7996836445080469</v>
      </c>
      <c r="G8" s="13">
        <v>19.26519471158533</v>
      </c>
      <c r="H8" s="13">
        <v>2.1904244642223345</v>
      </c>
      <c r="I8" s="13">
        <v>2.4262953427897864</v>
      </c>
      <c r="J8" s="13">
        <v>10.024175897150661</v>
      </c>
      <c r="K8" s="14">
        <v>278.2744566862537</v>
      </c>
    </row>
    <row r="9" spans="1:11" x14ac:dyDescent="0.4">
      <c r="A9" s="5" t="s">
        <v>194</v>
      </c>
      <c r="B9" s="13">
        <v>75.171697416503363</v>
      </c>
      <c r="C9" s="13">
        <v>51.374359963741774</v>
      </c>
      <c r="D9" s="13">
        <v>21.115242043365608</v>
      </c>
      <c r="E9" s="13">
        <v>27.979306106887876</v>
      </c>
      <c r="F9" s="13">
        <v>0</v>
      </c>
      <c r="G9" s="13">
        <v>6.8308576369900926</v>
      </c>
      <c r="H9" s="13">
        <v>2.1663238561669909</v>
      </c>
      <c r="I9" s="13">
        <v>6.0416463536623857</v>
      </c>
      <c r="J9" s="13">
        <v>9.359148704186449</v>
      </c>
      <c r="K9" s="14">
        <v>200.03858208150456</v>
      </c>
    </row>
    <row r="10" spans="1:11" x14ac:dyDescent="0.4">
      <c r="A10" s="5" t="s">
        <v>195</v>
      </c>
      <c r="B10" s="13">
        <v>112.12379592609994</v>
      </c>
      <c r="C10" s="13">
        <v>110.14358773882377</v>
      </c>
      <c r="D10" s="13">
        <v>27.414610205024101</v>
      </c>
      <c r="E10" s="13">
        <v>23.592158387691889</v>
      </c>
      <c r="F10" s="13">
        <v>0</v>
      </c>
      <c r="G10" s="13">
        <v>13.091241264341528</v>
      </c>
      <c r="H10" s="13">
        <v>0</v>
      </c>
      <c r="I10" s="13">
        <v>5.8655904869015911</v>
      </c>
      <c r="J10" s="13">
        <v>0.84255181918785482</v>
      </c>
      <c r="K10" s="14">
        <v>293.0735358280707</v>
      </c>
    </row>
    <row r="11" spans="1:11" x14ac:dyDescent="0.4">
      <c r="A11" s="5" t="s">
        <v>196</v>
      </c>
      <c r="B11" s="13">
        <v>6.4197813826773222</v>
      </c>
      <c r="C11" s="13">
        <v>90.014540152678435</v>
      </c>
      <c r="D11" s="13">
        <v>54.009127192997347</v>
      </c>
      <c r="E11" s="13">
        <v>45.795910234664113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4">
        <v>196.23935896301722</v>
      </c>
    </row>
    <row r="12" spans="1:11" x14ac:dyDescent="0.4">
      <c r="A12" s="5" t="s">
        <v>197</v>
      </c>
      <c r="B12" s="13">
        <v>696.73861642100007</v>
      </c>
      <c r="C12" s="13">
        <v>336.55699440300003</v>
      </c>
      <c r="D12" s="13">
        <v>259.89792257900001</v>
      </c>
      <c r="E12" s="13">
        <v>161.16792575700003</v>
      </c>
      <c r="F12" s="13">
        <v>91.056948661999996</v>
      </c>
      <c r="G12" s="13">
        <v>73.178145112999999</v>
      </c>
      <c r="H12" s="13">
        <v>44.011238794</v>
      </c>
      <c r="I12" s="13">
        <v>14.759700633000001</v>
      </c>
      <c r="J12" s="13">
        <v>22.320575358999999</v>
      </c>
      <c r="K12" s="14">
        <v>1699.6880677209999</v>
      </c>
    </row>
    <row r="14" spans="1:11" x14ac:dyDescent="0.4">
      <c r="A14" s="5" t="s">
        <v>1</v>
      </c>
    </row>
    <row r="15" spans="1:11" x14ac:dyDescent="0.4">
      <c r="J15" s="9"/>
    </row>
    <row r="16" spans="1:11" x14ac:dyDescent="0.4">
      <c r="A16" s="10" t="s">
        <v>0</v>
      </c>
      <c r="J16" s="9"/>
    </row>
    <row r="19" spans="2:10" x14ac:dyDescent="0.4">
      <c r="J19" s="9"/>
    </row>
    <row r="21" spans="2:10" x14ac:dyDescent="0.4">
      <c r="J21" s="9"/>
    </row>
    <row r="23" spans="2:10" x14ac:dyDescent="0.4">
      <c r="B23" s="9"/>
      <c r="C23" s="9"/>
      <c r="D23" s="9"/>
      <c r="J23" s="9"/>
    </row>
  </sheetData>
  <hyperlinks>
    <hyperlink ref="A16" location="Contents!A1" display="Contents" xr:uid="{D0654691-2AA4-47E3-818C-1EE4F15FFA8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A555C-259F-43DE-8945-7CA443B2B91A}">
  <dimension ref="A1:L13"/>
  <sheetViews>
    <sheetView workbookViewId="0">
      <selection activeCell="A2" sqref="A2"/>
    </sheetView>
  </sheetViews>
  <sheetFormatPr defaultRowHeight="15" x14ac:dyDescent="0.4"/>
  <cols>
    <col min="1" max="2" width="9.81640625" style="5" bestFit="1" customWidth="1"/>
    <col min="3" max="3" width="15.7265625" style="5" bestFit="1" customWidth="1"/>
    <col min="4" max="4" width="13.26953125" style="5" bestFit="1" customWidth="1"/>
    <col min="5" max="5" width="10.26953125" style="5" bestFit="1" customWidth="1"/>
    <col min="6" max="6" width="15.81640625" style="5" bestFit="1" customWidth="1"/>
    <col min="7" max="7" width="13.1796875" style="5" bestFit="1" customWidth="1"/>
    <col min="8" max="8" width="10.453125" style="5" bestFit="1" customWidth="1"/>
    <col min="9" max="9" width="9.7265625" style="5" bestFit="1" customWidth="1"/>
    <col min="10" max="10" width="14.1796875" style="5" bestFit="1" customWidth="1"/>
    <col min="11" max="11" width="8.26953125" style="5" bestFit="1" customWidth="1"/>
    <col min="12" max="12" width="8.7265625" style="5"/>
  </cols>
  <sheetData>
    <row r="1" spans="1:11" x14ac:dyDescent="0.4">
      <c r="A1" s="5" t="s">
        <v>168</v>
      </c>
    </row>
    <row r="3" spans="1:11" x14ac:dyDescent="0.4">
      <c r="B3" s="5" t="s">
        <v>184</v>
      </c>
      <c r="C3" s="5" t="s">
        <v>120</v>
      </c>
      <c r="D3" s="5" t="s">
        <v>116</v>
      </c>
      <c r="E3" s="5" t="s">
        <v>119</v>
      </c>
      <c r="F3" s="5" t="s">
        <v>185</v>
      </c>
      <c r="G3" s="5" t="s">
        <v>186</v>
      </c>
      <c r="H3" s="5" t="s">
        <v>121</v>
      </c>
      <c r="I3" s="5" t="s">
        <v>189</v>
      </c>
      <c r="J3" s="5" t="s">
        <v>187</v>
      </c>
      <c r="K3" s="5" t="s">
        <v>197</v>
      </c>
    </row>
    <row r="4" spans="1:11" x14ac:dyDescent="0.4">
      <c r="A4" s="5" t="s">
        <v>218</v>
      </c>
      <c r="B4" s="13">
        <v>839.2154927360001</v>
      </c>
      <c r="C4" s="13">
        <v>410.91860739799995</v>
      </c>
      <c r="D4" s="13">
        <v>332.96145828999994</v>
      </c>
      <c r="E4" s="13">
        <v>187.65523384099998</v>
      </c>
      <c r="F4" s="13">
        <v>105.4546457</v>
      </c>
      <c r="G4" s="13">
        <v>76.179890820000011</v>
      </c>
      <c r="H4" s="13">
        <v>14.612225008999999</v>
      </c>
      <c r="I4" s="13">
        <v>12.444764814000003</v>
      </c>
      <c r="J4" s="13">
        <v>6.9207793559999988</v>
      </c>
      <c r="K4" s="13">
        <v>1986.363097964</v>
      </c>
    </row>
    <row r="5" spans="1:11" x14ac:dyDescent="0.4">
      <c r="A5" s="5" t="s">
        <v>224</v>
      </c>
      <c r="B5" s="13">
        <v>667.62301364699999</v>
      </c>
      <c r="C5" s="13">
        <v>383.06563902799996</v>
      </c>
      <c r="D5" s="13">
        <v>269.91910343000006</v>
      </c>
      <c r="E5" s="13">
        <v>168.369635042</v>
      </c>
      <c r="F5" s="13">
        <v>83.970394628999998</v>
      </c>
      <c r="G5" s="13">
        <v>63.977261546999998</v>
      </c>
      <c r="H5" s="13">
        <v>15.137571767000001</v>
      </c>
      <c r="I5" s="13">
        <v>15.366949765000001</v>
      </c>
      <c r="J5" s="13">
        <v>11.159579819000001</v>
      </c>
      <c r="K5" s="13">
        <v>1678.5891486740004</v>
      </c>
    </row>
    <row r="6" spans="1:11" x14ac:dyDescent="0.4">
      <c r="A6" s="5" t="s">
        <v>229</v>
      </c>
      <c r="B6" s="13">
        <v>658.77666456600002</v>
      </c>
      <c r="C6" s="13">
        <v>374.11130856100004</v>
      </c>
      <c r="D6" s="13">
        <v>265.39314750599993</v>
      </c>
      <c r="E6" s="13">
        <v>160.28866835899998</v>
      </c>
      <c r="F6" s="13">
        <v>83.777098744999989</v>
      </c>
      <c r="G6" s="13">
        <v>63.502164272000009</v>
      </c>
      <c r="H6" s="13">
        <v>16.914129313</v>
      </c>
      <c r="I6" s="13">
        <v>17.463409988999999</v>
      </c>
      <c r="J6" s="13">
        <v>17.845839652999995</v>
      </c>
      <c r="K6" s="13">
        <v>1658.0724309640002</v>
      </c>
    </row>
    <row r="7" spans="1:11" x14ac:dyDescent="0.4">
      <c r="A7" s="5" t="s">
        <v>269</v>
      </c>
      <c r="B7" s="13">
        <v>832.12805239500005</v>
      </c>
      <c r="C7" s="13">
        <v>365.53953053600003</v>
      </c>
      <c r="D7" s="13">
        <v>311.527278717</v>
      </c>
      <c r="E7" s="13">
        <v>175.13044308599996</v>
      </c>
      <c r="F7" s="13">
        <v>110.92025489500001</v>
      </c>
      <c r="G7" s="13">
        <v>79.696325310000006</v>
      </c>
      <c r="H7" s="13">
        <v>14.857634066000001</v>
      </c>
      <c r="I7" s="13">
        <v>21.062858651999999</v>
      </c>
      <c r="J7" s="13">
        <v>38.399014150999996</v>
      </c>
      <c r="K7" s="13">
        <v>1949.2613918080001</v>
      </c>
    </row>
    <row r="8" spans="1:11" x14ac:dyDescent="0.4">
      <c r="A8" s="5" t="s">
        <v>276</v>
      </c>
      <c r="B8" s="13">
        <v>865.69240300000013</v>
      </c>
      <c r="C8" s="13">
        <v>360.48551000000003</v>
      </c>
      <c r="D8" s="13">
        <v>309.85179600000004</v>
      </c>
      <c r="E8" s="13">
        <v>171.43945600000001</v>
      </c>
      <c r="F8" s="13">
        <v>115.107567</v>
      </c>
      <c r="G8" s="13">
        <v>89.072068999999999</v>
      </c>
      <c r="H8" s="13">
        <v>14.970035000000001</v>
      </c>
      <c r="I8" s="13">
        <v>22.246535999999999</v>
      </c>
      <c r="J8" s="13">
        <v>50.924520999999999</v>
      </c>
      <c r="K8" s="13">
        <v>1999.7898930000006</v>
      </c>
    </row>
    <row r="9" spans="1:11" x14ac:dyDescent="0.4">
      <c r="A9" s="5" t="s">
        <v>304</v>
      </c>
      <c r="B9" s="13">
        <v>696.73861642100007</v>
      </c>
      <c r="C9" s="13">
        <v>336.55699440300003</v>
      </c>
      <c r="D9" s="13">
        <v>259.89792257900001</v>
      </c>
      <c r="E9" s="13">
        <v>161.16792575700003</v>
      </c>
      <c r="F9" s="13">
        <v>91.056948661999996</v>
      </c>
      <c r="G9" s="13">
        <v>73.178145112999999</v>
      </c>
      <c r="H9" s="13">
        <v>14.759700633000001</v>
      </c>
      <c r="I9" s="13">
        <v>22.320575358999999</v>
      </c>
      <c r="J9" s="13">
        <v>44.011238794</v>
      </c>
      <c r="K9" s="13">
        <v>1699.6880677209999</v>
      </c>
    </row>
    <row r="11" spans="1:11" x14ac:dyDescent="0.4">
      <c r="A11" s="5" t="s">
        <v>1</v>
      </c>
    </row>
    <row r="13" spans="1:11" x14ac:dyDescent="0.4">
      <c r="A13" s="10" t="s">
        <v>0</v>
      </c>
    </row>
  </sheetData>
  <hyperlinks>
    <hyperlink ref="A13" location="Contents!A1" display="Contents" xr:uid="{E49464A5-690F-4E52-91AD-664C8C7CDA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9C102-49CB-4D0E-8606-7BD8A3B04AE5}">
  <dimension ref="A1:I16"/>
  <sheetViews>
    <sheetView workbookViewId="0">
      <selection activeCell="A2" sqref="A2"/>
    </sheetView>
  </sheetViews>
  <sheetFormatPr defaultRowHeight="15" x14ac:dyDescent="0.4"/>
  <cols>
    <col min="1" max="1" width="39" style="5" bestFit="1" customWidth="1"/>
    <col min="2" max="2" width="13.81640625" style="5" bestFit="1" customWidth="1"/>
    <col min="3" max="9" width="8.7265625" style="5"/>
  </cols>
  <sheetData>
    <row r="1" spans="1:4" x14ac:dyDescent="0.4">
      <c r="A1" s="5" t="s">
        <v>199</v>
      </c>
    </row>
    <row r="3" spans="1:4" x14ac:dyDescent="0.4">
      <c r="B3" s="5" t="s">
        <v>73</v>
      </c>
    </row>
    <row r="4" spans="1:4" x14ac:dyDescent="0.4">
      <c r="A4" s="6" t="s">
        <v>184</v>
      </c>
      <c r="B4" s="6">
        <v>0.61821488822051163</v>
      </c>
    </row>
    <row r="5" spans="1:4" x14ac:dyDescent="0.4">
      <c r="A5" s="6" t="s">
        <v>116</v>
      </c>
      <c r="B5" s="6">
        <v>0.14961371267503099</v>
      </c>
    </row>
    <row r="6" spans="1:4" x14ac:dyDescent="0.4">
      <c r="A6" s="6" t="s">
        <v>185</v>
      </c>
      <c r="B6" s="6">
        <v>0.14650918059486615</v>
      </c>
    </row>
    <row r="7" spans="1:4" x14ac:dyDescent="0.4">
      <c r="A7" s="6" t="s">
        <v>186</v>
      </c>
      <c r="B7" s="6">
        <v>3.823089505258221E-2</v>
      </c>
    </row>
    <row r="8" spans="1:4" x14ac:dyDescent="0.4">
      <c r="A8" s="6" t="s">
        <v>187</v>
      </c>
      <c r="B8" s="6">
        <v>4.5734972594716809E-2</v>
      </c>
    </row>
    <row r="9" spans="1:4" x14ac:dyDescent="0.4">
      <c r="A9" s="6" t="s">
        <v>120</v>
      </c>
      <c r="B9" s="7">
        <v>0</v>
      </c>
      <c r="D9" s="15"/>
    </row>
    <row r="10" spans="1:4" x14ac:dyDescent="0.4">
      <c r="A10" s="5" t="s">
        <v>119</v>
      </c>
      <c r="B10" s="7">
        <v>1.6963508622922436E-3</v>
      </c>
    </row>
    <row r="11" spans="1:4" x14ac:dyDescent="0.4">
      <c r="B11" s="7"/>
    </row>
    <row r="12" spans="1:4" x14ac:dyDescent="0.4">
      <c r="A12" s="5" t="s">
        <v>72</v>
      </c>
      <c r="B12" s="9">
        <v>857134</v>
      </c>
    </row>
    <row r="14" spans="1:4" x14ac:dyDescent="0.4">
      <c r="A14" s="5" t="s">
        <v>1</v>
      </c>
    </row>
    <row r="16" spans="1:4" x14ac:dyDescent="0.4">
      <c r="A16" s="10" t="s">
        <v>0</v>
      </c>
    </row>
  </sheetData>
  <hyperlinks>
    <hyperlink ref="A16" location="Contents!A1" display="Contents" xr:uid="{656623AD-A39F-4AE1-A376-794A43FAB1E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19D0-CBFC-488C-AB4C-162D7426381B}">
  <dimension ref="A1:F14"/>
  <sheetViews>
    <sheetView workbookViewId="0">
      <selection activeCell="A2" sqref="A2"/>
    </sheetView>
  </sheetViews>
  <sheetFormatPr defaultRowHeight="15" x14ac:dyDescent="0.4"/>
  <cols>
    <col min="1" max="1" width="15.7265625" style="5" bestFit="1" customWidth="1"/>
    <col min="2" max="2" width="16.26953125" style="5" bestFit="1" customWidth="1"/>
    <col min="3" max="3" width="22.81640625" style="5" bestFit="1" customWidth="1"/>
    <col min="4" max="6" width="8.7265625" style="5"/>
  </cols>
  <sheetData>
    <row r="1" spans="1:3" x14ac:dyDescent="0.4">
      <c r="A1" s="5" t="s">
        <v>165</v>
      </c>
    </row>
    <row r="3" spans="1:3" x14ac:dyDescent="0.4">
      <c r="B3" s="5" t="s">
        <v>182</v>
      </c>
      <c r="C3" s="5" t="s">
        <v>183</v>
      </c>
    </row>
    <row r="4" spans="1:3" x14ac:dyDescent="0.4">
      <c r="A4" s="5" t="s">
        <v>184</v>
      </c>
      <c r="B4" s="6">
        <v>0.68613174839029223</v>
      </c>
      <c r="C4" s="6">
        <v>0.53791589860577849</v>
      </c>
    </row>
    <row r="5" spans="1:3" x14ac:dyDescent="0.4">
      <c r="A5" s="5" t="s">
        <v>116</v>
      </c>
      <c r="B5" s="6">
        <v>0.18199065400434997</v>
      </c>
      <c r="C5" s="6">
        <v>0.11133403265065027</v>
      </c>
    </row>
    <row r="6" spans="1:3" x14ac:dyDescent="0.4">
      <c r="A6" s="5" t="s">
        <v>185</v>
      </c>
      <c r="B6" s="6">
        <v>5.6011370243555784E-2</v>
      </c>
      <c r="C6" s="6">
        <v>0.25350592213135625</v>
      </c>
    </row>
    <row r="7" spans="1:3" x14ac:dyDescent="0.4">
      <c r="A7" s="5" t="s">
        <v>187</v>
      </c>
      <c r="B7" s="6">
        <v>4.6975472145056742E-2</v>
      </c>
      <c r="C7" s="6">
        <v>4.4268313796580132E-2</v>
      </c>
    </row>
    <row r="8" spans="1:3" x14ac:dyDescent="0.4">
      <c r="A8" s="5" t="s">
        <v>186</v>
      </c>
      <c r="B8" s="6">
        <v>2.5759631328466523E-2</v>
      </c>
      <c r="C8" s="6">
        <v>5.2975832815634831E-2</v>
      </c>
    </row>
    <row r="9" spans="1:3" x14ac:dyDescent="0.4">
      <c r="A9" s="5" t="s">
        <v>119</v>
      </c>
      <c r="B9" s="6">
        <v>3.1311238882787431E-3</v>
      </c>
      <c r="C9" s="16">
        <v>0</v>
      </c>
    </row>
    <row r="10" spans="1:3" x14ac:dyDescent="0.4">
      <c r="A10" s="5" t="s">
        <v>120</v>
      </c>
      <c r="B10" s="7">
        <v>0</v>
      </c>
      <c r="C10" s="6">
        <v>0</v>
      </c>
    </row>
    <row r="12" spans="1:3" x14ac:dyDescent="0.4">
      <c r="A12" s="5" t="s">
        <v>1</v>
      </c>
    </row>
    <row r="14" spans="1:3" x14ac:dyDescent="0.4">
      <c r="A14" s="10" t="s">
        <v>0</v>
      </c>
    </row>
  </sheetData>
  <hyperlinks>
    <hyperlink ref="A14" location="Contents!A1" display="Contents" xr:uid="{45403169-A6C7-4E0D-9C4E-B8829CFBF14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EBA3-BF6B-40E1-BD62-83287587D032}">
  <dimension ref="A1:P11"/>
  <sheetViews>
    <sheetView workbookViewId="0">
      <selection activeCell="A2" sqref="A2"/>
    </sheetView>
  </sheetViews>
  <sheetFormatPr defaultRowHeight="15" x14ac:dyDescent="0.4"/>
  <cols>
    <col min="1" max="1" width="22.81640625" style="5" bestFit="1" customWidth="1"/>
    <col min="2" max="2" width="9.7265625" style="5" bestFit="1" customWidth="1"/>
    <col min="3" max="3" width="5.453125" style="5" bestFit="1" customWidth="1"/>
    <col min="4" max="4" width="13.1796875" style="5" bestFit="1" customWidth="1"/>
    <col min="5" max="5" width="5.26953125" style="5" bestFit="1" customWidth="1"/>
    <col min="6" max="6" width="15.7265625" style="5" bestFit="1" customWidth="1"/>
    <col min="7" max="7" width="5" style="5" bestFit="1" customWidth="1"/>
    <col min="8" max="8" width="15.54296875" style="5" bestFit="1" customWidth="1"/>
    <col min="9" max="9" width="4.26953125" style="5" bestFit="1" customWidth="1"/>
    <col min="10" max="10" width="13" style="5" bestFit="1" customWidth="1"/>
    <col min="11" max="11" width="5.26953125" style="5" bestFit="1" customWidth="1"/>
    <col min="12" max="12" width="14" style="5" bestFit="1" customWidth="1"/>
    <col min="13" max="13" width="6.1796875" style="5" bestFit="1" customWidth="1"/>
    <col min="14" max="14" width="16.453125" style="5" bestFit="1" customWidth="1"/>
    <col min="15" max="15" width="5.26953125" style="5" bestFit="1" customWidth="1"/>
    <col min="16" max="16" width="8.7265625" style="5"/>
  </cols>
  <sheetData>
    <row r="1" spans="1:15" x14ac:dyDescent="0.4">
      <c r="A1" s="5" t="s">
        <v>162</v>
      </c>
    </row>
    <row r="3" spans="1:15" x14ac:dyDescent="0.4">
      <c r="A3" s="5" t="s">
        <v>190</v>
      </c>
      <c r="B3" s="5" t="s">
        <v>184</v>
      </c>
      <c r="D3" s="5" t="s">
        <v>116</v>
      </c>
      <c r="F3" s="5" t="s">
        <v>185</v>
      </c>
      <c r="H3" s="5" t="s">
        <v>187</v>
      </c>
      <c r="J3" s="5" t="s">
        <v>186</v>
      </c>
      <c r="L3" s="5" t="s">
        <v>119</v>
      </c>
      <c r="N3" s="5" t="s">
        <v>70</v>
      </c>
    </row>
    <row r="4" spans="1:15" x14ac:dyDescent="0.4">
      <c r="B4" s="5" t="s">
        <v>200</v>
      </c>
      <c r="C4" s="5" t="s">
        <v>201</v>
      </c>
      <c r="D4" s="5" t="s">
        <v>200</v>
      </c>
      <c r="E4" s="5" t="s">
        <v>201</v>
      </c>
      <c r="F4" s="5" t="s">
        <v>200</v>
      </c>
      <c r="G4" s="5" t="s">
        <v>201</v>
      </c>
      <c r="H4" s="5" t="s">
        <v>200</v>
      </c>
      <c r="I4" s="5" t="s">
        <v>201</v>
      </c>
      <c r="J4" s="5" t="s">
        <v>200</v>
      </c>
      <c r="K4" s="5" t="s">
        <v>201</v>
      </c>
      <c r="L4" s="5" t="s">
        <v>200</v>
      </c>
      <c r="M4" s="5" t="s">
        <v>201</v>
      </c>
      <c r="N4" s="5" t="s">
        <v>200</v>
      </c>
      <c r="O4" s="5" t="s">
        <v>201</v>
      </c>
    </row>
    <row r="5" spans="1:15" x14ac:dyDescent="0.4">
      <c r="A5" s="5" t="s">
        <v>183</v>
      </c>
      <c r="B5" s="11">
        <v>211274</v>
      </c>
      <c r="C5" s="16">
        <v>0.39871068310017305</v>
      </c>
      <c r="D5" s="11">
        <v>43728</v>
      </c>
      <c r="E5" s="16">
        <v>0.34098831088826331</v>
      </c>
      <c r="F5" s="11">
        <v>99568</v>
      </c>
      <c r="G5" s="16">
        <v>0.79287773336093903</v>
      </c>
      <c r="H5" s="11">
        <v>17387</v>
      </c>
      <c r="I5" s="17">
        <v>0.44353460370908904</v>
      </c>
      <c r="J5" s="11">
        <v>20807</v>
      </c>
      <c r="K5" s="16">
        <v>0.63495987060941739</v>
      </c>
      <c r="L5" s="11">
        <v>0</v>
      </c>
      <c r="M5" s="16">
        <v>0</v>
      </c>
      <c r="N5" s="12">
        <v>392764</v>
      </c>
      <c r="O5" s="16">
        <v>0.4582294017038176</v>
      </c>
    </row>
    <row r="6" spans="1:15" x14ac:dyDescent="0.4">
      <c r="A6" s="5" t="s">
        <v>182</v>
      </c>
      <c r="B6" s="11">
        <v>318619</v>
      </c>
      <c r="C6" s="16">
        <v>0.6012893168998269</v>
      </c>
      <c r="D6" s="11">
        <v>84511</v>
      </c>
      <c r="E6" s="16">
        <v>0.65901168911173669</v>
      </c>
      <c r="F6" s="11">
        <v>26010</v>
      </c>
      <c r="G6" s="16">
        <v>0.20712226663906097</v>
      </c>
      <c r="H6" s="11">
        <v>21814</v>
      </c>
      <c r="I6" s="17">
        <v>0.55646539629091096</v>
      </c>
      <c r="J6" s="11">
        <v>11962</v>
      </c>
      <c r="K6" s="16">
        <v>0.36504012939058256</v>
      </c>
      <c r="L6" s="11">
        <v>1454</v>
      </c>
      <c r="M6" s="16">
        <v>1</v>
      </c>
      <c r="N6" s="12">
        <v>464370</v>
      </c>
      <c r="O6" s="16">
        <v>0.54177059829618235</v>
      </c>
    </row>
    <row r="7" spans="1:15" x14ac:dyDescent="0.4">
      <c r="A7" s="5" t="s">
        <v>197</v>
      </c>
      <c r="B7" s="11">
        <v>529893</v>
      </c>
      <c r="C7" s="18"/>
      <c r="D7" s="11">
        <v>128239</v>
      </c>
      <c r="E7" s="18"/>
      <c r="F7" s="11">
        <v>125578</v>
      </c>
      <c r="G7" s="18"/>
      <c r="H7" s="11">
        <v>39201</v>
      </c>
      <c r="I7" s="18"/>
      <c r="J7" s="11">
        <v>32769</v>
      </c>
      <c r="K7" s="16"/>
      <c r="L7" s="11">
        <v>1454</v>
      </c>
      <c r="M7" s="16"/>
      <c r="N7" s="12">
        <v>857134</v>
      </c>
      <c r="O7" s="16"/>
    </row>
    <row r="9" spans="1:15" x14ac:dyDescent="0.4">
      <c r="A9" s="5" t="s">
        <v>1</v>
      </c>
    </row>
    <row r="11" spans="1:15" x14ac:dyDescent="0.4">
      <c r="A11" s="10" t="s">
        <v>0</v>
      </c>
    </row>
  </sheetData>
  <hyperlinks>
    <hyperlink ref="A11" location="Contents!A1" display="Contents" xr:uid="{926C6466-D233-4ADC-A908-5BAED359B5C1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27AF-91EC-4668-91EF-A356D6A08F1E}">
  <dimension ref="A1:D18"/>
  <sheetViews>
    <sheetView workbookViewId="0">
      <selection activeCell="A2" sqref="A2"/>
    </sheetView>
  </sheetViews>
  <sheetFormatPr defaultRowHeight="15" x14ac:dyDescent="0.4"/>
  <cols>
    <col min="1" max="1" width="39.7265625" style="5" bestFit="1" customWidth="1"/>
    <col min="2" max="2" width="15.81640625" style="5" bestFit="1" customWidth="1"/>
    <col min="3" max="4" width="8.7265625" style="5"/>
  </cols>
  <sheetData>
    <row r="1" spans="1:2" x14ac:dyDescent="0.4">
      <c r="A1" s="5" t="s">
        <v>159</v>
      </c>
    </row>
    <row r="3" spans="1:2" x14ac:dyDescent="0.4">
      <c r="B3" s="5" t="s">
        <v>197</v>
      </c>
    </row>
    <row r="4" spans="1:2" x14ac:dyDescent="0.4">
      <c r="A4" s="5" t="s">
        <v>184</v>
      </c>
      <c r="B4" s="6">
        <v>0.30566428860877409</v>
      </c>
    </row>
    <row r="5" spans="1:2" x14ac:dyDescent="0.4">
      <c r="A5" s="5" t="s">
        <v>120</v>
      </c>
      <c r="B5" s="6">
        <v>0.30579807136349324</v>
      </c>
    </row>
    <row r="6" spans="1:2" x14ac:dyDescent="0.4">
      <c r="A6" s="5" t="s">
        <v>116</v>
      </c>
      <c r="B6" s="6">
        <v>0.15539568511898175</v>
      </c>
    </row>
    <row r="7" spans="1:2" x14ac:dyDescent="0.4">
      <c r="A7" s="5" t="s">
        <v>119</v>
      </c>
      <c r="B7" s="6">
        <v>0.14515909889458289</v>
      </c>
    </row>
    <row r="8" spans="1:2" x14ac:dyDescent="0.4">
      <c r="A8" s="5" t="s">
        <v>186</v>
      </c>
      <c r="B8" s="6">
        <v>4.0977480885624959E-2</v>
      </c>
    </row>
    <row r="9" spans="1:2" x14ac:dyDescent="0.4">
      <c r="A9" s="5" t="s">
        <v>189</v>
      </c>
      <c r="B9" s="6">
        <v>2.0369080511196808E-2</v>
      </c>
    </row>
    <row r="10" spans="1:2" x14ac:dyDescent="0.4">
      <c r="A10" s="5" t="s">
        <v>121</v>
      </c>
      <c r="B10" s="6">
        <v>1.3469255414758663E-2</v>
      </c>
    </row>
    <row r="11" spans="1:2" x14ac:dyDescent="0.4">
      <c r="A11" s="5" t="s">
        <v>185</v>
      </c>
      <c r="B11" s="6">
        <v>8.7036418600038631E-3</v>
      </c>
    </row>
    <row r="12" spans="1:2" x14ac:dyDescent="0.4">
      <c r="A12" s="5" t="s">
        <v>187</v>
      </c>
      <c r="B12" s="6">
        <v>4.4633973425839491E-3</v>
      </c>
    </row>
    <row r="14" spans="1:2" x14ac:dyDescent="0.4">
      <c r="A14" s="5" t="s">
        <v>216</v>
      </c>
      <c r="B14" s="13">
        <v>1095.8067226809999</v>
      </c>
    </row>
    <row r="16" spans="1:2" x14ac:dyDescent="0.4">
      <c r="A16" s="5" t="s">
        <v>1</v>
      </c>
    </row>
    <row r="18" spans="1:1" x14ac:dyDescent="0.4">
      <c r="A18" s="10" t="s">
        <v>0</v>
      </c>
    </row>
  </sheetData>
  <hyperlinks>
    <hyperlink ref="A18" location="Contents!A1" display="Contents" xr:uid="{52C97303-8072-4953-AF93-D2E2A8DFA81C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BADDC-FE5F-4701-9F70-86EC6EB0A55E}">
  <dimension ref="A1:H16"/>
  <sheetViews>
    <sheetView workbookViewId="0">
      <selection activeCell="A2" sqref="A2"/>
    </sheetView>
  </sheetViews>
  <sheetFormatPr defaultRowHeight="15" x14ac:dyDescent="0.4"/>
  <cols>
    <col min="1" max="1" width="15.7265625" style="5" bestFit="1" customWidth="1"/>
    <col min="2" max="2" width="14.1796875" style="5" bestFit="1" customWidth="1"/>
    <col min="3" max="3" width="17" style="5" bestFit="1" customWidth="1"/>
    <col min="4" max="4" width="18.26953125" style="5" bestFit="1" customWidth="1"/>
    <col min="5" max="5" width="20.54296875" style="5" bestFit="1" customWidth="1"/>
    <col min="6" max="6" width="23.54296875" style="5" bestFit="1" customWidth="1"/>
    <col min="7" max="7" width="18.54296875" style="5" bestFit="1" customWidth="1"/>
    <col min="8" max="8" width="8.7265625" style="5"/>
  </cols>
  <sheetData>
    <row r="1" spans="1:8" x14ac:dyDescent="0.4">
      <c r="A1" s="5" t="s">
        <v>158</v>
      </c>
    </row>
    <row r="3" spans="1:8" x14ac:dyDescent="0.4">
      <c r="B3" s="5" t="s">
        <v>191</v>
      </c>
      <c r="C3" s="5" t="s">
        <v>192</v>
      </c>
      <c r="D3" s="5" t="s">
        <v>193</v>
      </c>
      <c r="E3" s="5" t="s">
        <v>194</v>
      </c>
      <c r="F3" s="5" t="s">
        <v>195</v>
      </c>
      <c r="G3" s="5" t="s">
        <v>196</v>
      </c>
    </row>
    <row r="4" spans="1:8" x14ac:dyDescent="0.4">
      <c r="A4" s="5" t="s">
        <v>184</v>
      </c>
      <c r="B4" s="6">
        <v>0.48737989049842656</v>
      </c>
      <c r="C4" s="6">
        <v>0.36718220259199641</v>
      </c>
      <c r="D4" s="6">
        <v>0.31270156675591482</v>
      </c>
      <c r="E4" s="6">
        <v>0.37578599405326268</v>
      </c>
      <c r="F4" s="6">
        <v>0.38257905344232962</v>
      </c>
      <c r="G4" s="6">
        <v>3.2714035637912871E-2</v>
      </c>
    </row>
    <row r="5" spans="1:8" x14ac:dyDescent="0.4">
      <c r="A5" s="5" t="s">
        <v>116</v>
      </c>
      <c r="B5" s="6">
        <v>0.19559079627754372</v>
      </c>
      <c r="C5" s="6">
        <v>0.22239124001617458</v>
      </c>
      <c r="D5" s="6">
        <v>0.14673592922166617</v>
      </c>
      <c r="E5" s="6">
        <v>0.10555584739529061</v>
      </c>
      <c r="F5" s="6">
        <v>9.3541745854210018E-2</v>
      </c>
      <c r="G5" s="6">
        <v>0.27522066663077394</v>
      </c>
    </row>
    <row r="6" spans="1:8" x14ac:dyDescent="0.4">
      <c r="A6" s="5" t="s">
        <v>120</v>
      </c>
      <c r="B6" s="6">
        <v>9.7405700322546765E-2</v>
      </c>
      <c r="C6" s="6">
        <v>0.14563334703221686</v>
      </c>
      <c r="D6" s="6">
        <v>0.24351855736131697</v>
      </c>
      <c r="E6" s="6">
        <v>0.25682225613261744</v>
      </c>
      <c r="F6" s="6">
        <v>0.37582235948945819</v>
      </c>
      <c r="G6" s="6">
        <v>0.4586976874992868</v>
      </c>
    </row>
    <row r="7" spans="1:8" x14ac:dyDescent="0.4">
      <c r="A7" s="5" t="s">
        <v>119</v>
      </c>
      <c r="B7" s="6">
        <v>0.11751084064802672</v>
      </c>
      <c r="C7" s="6">
        <v>0.14200407544926424</v>
      </c>
      <c r="D7" s="6">
        <v>0.16154543735031651</v>
      </c>
      <c r="E7" s="6">
        <v>0.13986954824288783</v>
      </c>
      <c r="F7" s="6">
        <v>8.0499108597550231E-2</v>
      </c>
      <c r="G7" s="6">
        <v>0.23336761023202637</v>
      </c>
    </row>
    <row r="8" spans="1:8" x14ac:dyDescent="0.4">
      <c r="A8" s="5" t="s">
        <v>185</v>
      </c>
      <c r="B8" s="6">
        <v>4.2873589141514089E-2</v>
      </c>
      <c r="C8" s="6">
        <v>4.6400587026023891E-2</v>
      </c>
      <c r="D8" s="6">
        <v>1.3654446368363873E-2</v>
      </c>
      <c r="E8" s="16">
        <v>0</v>
      </c>
      <c r="F8" s="16">
        <v>0</v>
      </c>
      <c r="G8" s="16">
        <v>0</v>
      </c>
    </row>
    <row r="9" spans="1:8" x14ac:dyDescent="0.4">
      <c r="A9" s="5" t="s">
        <v>186</v>
      </c>
      <c r="B9" s="6">
        <v>3.5713528722464E-2</v>
      </c>
      <c r="C9" s="6">
        <v>5.2286313434963594E-2</v>
      </c>
      <c r="D9" s="6">
        <v>6.9230913038153097E-2</v>
      </c>
      <c r="E9" s="6">
        <v>3.4147700738085117E-2</v>
      </c>
      <c r="F9" s="6">
        <v>4.466879354136364E-2</v>
      </c>
      <c r="G9" s="16">
        <v>0</v>
      </c>
    </row>
    <row r="10" spans="1:8" x14ac:dyDescent="0.4">
      <c r="A10" s="5" t="s">
        <v>121</v>
      </c>
      <c r="B10" s="6">
        <v>6.6749602534836548E-3</v>
      </c>
      <c r="C10" s="6">
        <v>4.2283227432997187E-4</v>
      </c>
      <c r="D10" s="6">
        <v>8.7190731470023625E-3</v>
      </c>
      <c r="E10" s="6">
        <v>3.0202405409976124E-2</v>
      </c>
      <c r="F10" s="6">
        <v>2.0014057121631738E-2</v>
      </c>
      <c r="G10" s="16">
        <v>0</v>
      </c>
    </row>
    <row r="11" spans="1:8" x14ac:dyDescent="0.4">
      <c r="A11" s="5" t="s">
        <v>189</v>
      </c>
      <c r="B11" s="6">
        <v>1.325573647931143E-2</v>
      </c>
      <c r="C11" s="6">
        <v>1.9014822477689684E-2</v>
      </c>
      <c r="D11" s="6">
        <v>3.6022623191939697E-2</v>
      </c>
      <c r="E11" s="6">
        <v>4.6786717876120112E-2</v>
      </c>
      <c r="F11" s="6">
        <v>2.8748819534566623E-3</v>
      </c>
      <c r="G11" s="16">
        <v>0</v>
      </c>
    </row>
    <row r="12" spans="1:8" s="3" customFormat="1" x14ac:dyDescent="0.4">
      <c r="A12" s="5" t="s">
        <v>187</v>
      </c>
      <c r="B12" s="6">
        <v>3.5949576566829426E-3</v>
      </c>
      <c r="C12" s="6">
        <v>4.6645796973407557E-3</v>
      </c>
      <c r="D12" s="6">
        <v>7.8714535653266002E-3</v>
      </c>
      <c r="E12" s="6">
        <v>1.08295301517601E-2</v>
      </c>
      <c r="F12" s="16">
        <v>0</v>
      </c>
      <c r="G12" s="16">
        <v>0</v>
      </c>
      <c r="H12" s="5"/>
    </row>
    <row r="14" spans="1:8" x14ac:dyDescent="0.4">
      <c r="A14" s="5" t="s">
        <v>1</v>
      </c>
    </row>
    <row r="16" spans="1:8" x14ac:dyDescent="0.4">
      <c r="A16" s="10" t="s">
        <v>0</v>
      </c>
    </row>
  </sheetData>
  <hyperlinks>
    <hyperlink ref="A16" location="Contents!A1" display="Contents" xr:uid="{4D2A8FFB-0FA6-4EB3-AACD-034569743ED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1E86E-CEDD-4EE5-9622-709BCABF1EA2}">
  <dimension ref="A1:L14"/>
  <sheetViews>
    <sheetView workbookViewId="0">
      <selection activeCell="A2" sqref="A2"/>
    </sheetView>
  </sheetViews>
  <sheetFormatPr defaultRowHeight="15" x14ac:dyDescent="0.4"/>
  <cols>
    <col min="1" max="1" width="23.54296875" style="5" bestFit="1" customWidth="1"/>
    <col min="2" max="2" width="9.7265625" style="5" bestFit="1" customWidth="1"/>
    <col min="3" max="3" width="15.54296875" style="5" bestFit="1" customWidth="1"/>
    <col min="4" max="4" width="13.1796875" style="5" bestFit="1" customWidth="1"/>
    <col min="5" max="5" width="10.1796875" style="5" bestFit="1" customWidth="1"/>
    <col min="6" max="6" width="13" style="5" bestFit="1" customWidth="1"/>
    <col min="7" max="7" width="10.26953125" style="5" bestFit="1" customWidth="1"/>
    <col min="8" max="8" width="9.54296875" style="5" bestFit="1" customWidth="1"/>
    <col min="9" max="9" width="15.7265625" style="5" bestFit="1" customWidth="1"/>
    <col min="10" max="10" width="14" style="5" bestFit="1" customWidth="1"/>
    <col min="11" max="11" width="19.453125" style="5" bestFit="1" customWidth="1"/>
    <col min="12" max="12" width="8.7265625" style="5"/>
  </cols>
  <sheetData>
    <row r="1" spans="1:11" x14ac:dyDescent="0.4">
      <c r="A1" s="5" t="s">
        <v>157</v>
      </c>
    </row>
    <row r="3" spans="1:11" x14ac:dyDescent="0.4">
      <c r="A3" s="5" t="s">
        <v>190</v>
      </c>
      <c r="B3" s="5" t="s">
        <v>120</v>
      </c>
      <c r="C3" s="5" t="s">
        <v>184</v>
      </c>
      <c r="D3" s="5" t="s">
        <v>116</v>
      </c>
      <c r="E3" s="5" t="s">
        <v>119</v>
      </c>
      <c r="F3" s="5" t="s">
        <v>186</v>
      </c>
      <c r="G3" s="5" t="s">
        <v>121</v>
      </c>
      <c r="H3" s="5" t="s">
        <v>189</v>
      </c>
      <c r="I3" s="5" t="s">
        <v>185</v>
      </c>
      <c r="J3" s="5" t="s">
        <v>187</v>
      </c>
      <c r="K3" s="5" t="s">
        <v>198</v>
      </c>
    </row>
    <row r="4" spans="1:11" x14ac:dyDescent="0.4">
      <c r="A4" s="5" t="s">
        <v>191</v>
      </c>
      <c r="B4" s="13">
        <v>5.7951384452264687</v>
      </c>
      <c r="C4" s="13">
        <v>28.996598058480558</v>
      </c>
      <c r="D4" s="13">
        <v>11.636646924020759</v>
      </c>
      <c r="E4" s="13">
        <v>6.9912909420623501</v>
      </c>
      <c r="F4" s="13">
        <v>2.124771369939467</v>
      </c>
      <c r="G4" s="13">
        <v>0.39712582176638633</v>
      </c>
      <c r="H4" s="13">
        <v>0.78864817804987497</v>
      </c>
      <c r="I4" s="13">
        <v>2.5507581578500393</v>
      </c>
      <c r="J4" s="13">
        <v>0.2138815003251123</v>
      </c>
      <c r="K4" s="17">
        <v>59.494859397721022</v>
      </c>
    </row>
    <row r="5" spans="1:11" x14ac:dyDescent="0.4">
      <c r="A5" s="5" t="s">
        <v>192</v>
      </c>
      <c r="B5" s="13">
        <v>10.002961839788792</v>
      </c>
      <c r="C5" s="13">
        <v>25.220250963296337</v>
      </c>
      <c r="D5" s="13">
        <v>15.27514908308045</v>
      </c>
      <c r="E5" s="13">
        <v>9.753681946891227</v>
      </c>
      <c r="F5" s="13">
        <v>3.5913340501435793</v>
      </c>
      <c r="G5" s="13">
        <v>2.9042627879850569E-2</v>
      </c>
      <c r="H5" s="13">
        <v>1.3060507604251601</v>
      </c>
      <c r="I5" s="13">
        <v>3.1870674596419084</v>
      </c>
      <c r="J5" s="13">
        <v>0.32039099328556347</v>
      </c>
      <c r="K5" s="17">
        <v>68.685929724432867</v>
      </c>
    </row>
    <row r="6" spans="1:11" x14ac:dyDescent="0.4">
      <c r="A6" s="5" t="s">
        <v>193</v>
      </c>
      <c r="B6" s="13">
        <v>67.764994242740784</v>
      </c>
      <c r="C6" s="13">
        <v>87.016858593942487</v>
      </c>
      <c r="D6" s="13">
        <v>40.832860980511732</v>
      </c>
      <c r="E6" s="13">
        <v>44.953968808802564</v>
      </c>
      <c r="F6" s="13">
        <v>19.26519471158533</v>
      </c>
      <c r="G6" s="13">
        <v>2.4262953427897864</v>
      </c>
      <c r="H6" s="13">
        <v>10.024175897150661</v>
      </c>
      <c r="I6" s="13">
        <v>3.7996836445080469</v>
      </c>
      <c r="J6" s="20">
        <v>2.1904244642223345</v>
      </c>
      <c r="K6" s="17">
        <v>278.2744566862537</v>
      </c>
    </row>
    <row r="7" spans="1:11" x14ac:dyDescent="0.4">
      <c r="A7" s="5" t="s">
        <v>194</v>
      </c>
      <c r="B7" s="13">
        <v>51.374359963741774</v>
      </c>
      <c r="C7" s="13">
        <v>75.171697416503363</v>
      </c>
      <c r="D7" s="13">
        <v>21.115242043365608</v>
      </c>
      <c r="E7" s="13">
        <v>27.979306106887876</v>
      </c>
      <c r="F7" s="13">
        <v>6.8308576369900926</v>
      </c>
      <c r="G7" s="13">
        <v>6.0416463536623857</v>
      </c>
      <c r="H7" s="13">
        <v>9.359148704186449</v>
      </c>
      <c r="I7" s="13">
        <v>0</v>
      </c>
      <c r="J7" s="13">
        <v>2.1663238561669909</v>
      </c>
      <c r="K7" s="17">
        <v>200.03858208150453</v>
      </c>
    </row>
    <row r="8" spans="1:11" x14ac:dyDescent="0.4">
      <c r="A8" s="5" t="s">
        <v>195</v>
      </c>
      <c r="B8" s="13">
        <v>110.14358773882377</v>
      </c>
      <c r="C8" s="13">
        <v>112.12379592609994</v>
      </c>
      <c r="D8" s="13">
        <v>27.414610205024101</v>
      </c>
      <c r="E8" s="13">
        <v>23.592158387691889</v>
      </c>
      <c r="F8" s="13">
        <v>13.091241264341528</v>
      </c>
      <c r="G8" s="13">
        <v>5.8655904869015911</v>
      </c>
      <c r="H8" s="13">
        <v>0.84255181918785482</v>
      </c>
      <c r="I8" s="13">
        <v>0</v>
      </c>
      <c r="J8" s="13">
        <v>0</v>
      </c>
      <c r="K8" s="17">
        <v>293.07353582807065</v>
      </c>
    </row>
    <row r="9" spans="1:11" x14ac:dyDescent="0.4">
      <c r="A9" s="5" t="s">
        <v>196</v>
      </c>
      <c r="B9" s="13">
        <v>90.014540152678435</v>
      </c>
      <c r="C9" s="13">
        <v>6.4197813826773222</v>
      </c>
      <c r="D9" s="13">
        <v>54.009127192997347</v>
      </c>
      <c r="E9" s="13">
        <v>45.795910234664113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7">
        <v>196.23935896301722</v>
      </c>
    </row>
    <row r="10" spans="1:11" x14ac:dyDescent="0.4">
      <c r="A10" s="5" t="s">
        <v>197</v>
      </c>
      <c r="B10" s="13">
        <v>335.09558238300002</v>
      </c>
      <c r="C10" s="13">
        <v>334.94898234100003</v>
      </c>
      <c r="D10" s="13">
        <v>170.28363642900001</v>
      </c>
      <c r="E10" s="13">
        <v>159.06631642700003</v>
      </c>
      <c r="F10" s="13">
        <v>44.903399032999999</v>
      </c>
      <c r="G10" s="13">
        <v>14.759700633000001</v>
      </c>
      <c r="H10" s="13">
        <v>22.320575358999999</v>
      </c>
      <c r="I10" s="13">
        <v>9.537509261999995</v>
      </c>
      <c r="J10" s="20">
        <v>4.8910208140000009</v>
      </c>
      <c r="K10" s="17">
        <v>1095.8067226809999</v>
      </c>
    </row>
    <row r="12" spans="1:11" x14ac:dyDescent="0.4">
      <c r="A12" s="5" t="s">
        <v>1</v>
      </c>
    </row>
    <row r="14" spans="1:11" x14ac:dyDescent="0.4">
      <c r="A14" s="10" t="s">
        <v>0</v>
      </c>
    </row>
  </sheetData>
  <hyperlinks>
    <hyperlink ref="A14" location="Contents!A1" display="Contents" xr:uid="{1D2C0B99-E969-4B9E-B147-52EAC9D001C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06B5E-79E6-4247-9F3A-DA53907B4C6F}">
  <dimension ref="A1:H9"/>
  <sheetViews>
    <sheetView workbookViewId="0">
      <selection activeCell="A2" sqref="A2"/>
    </sheetView>
  </sheetViews>
  <sheetFormatPr defaultRowHeight="15" x14ac:dyDescent="0.4"/>
  <cols>
    <col min="1" max="1" width="19.1796875" style="5" bestFit="1" customWidth="1"/>
    <col min="2" max="7" width="9.81640625" style="5" bestFit="1" customWidth="1"/>
    <col min="8" max="8" width="8.7265625" style="5"/>
  </cols>
  <sheetData>
    <row r="1" spans="1:7" x14ac:dyDescent="0.4">
      <c r="A1" s="5" t="s">
        <v>250</v>
      </c>
    </row>
    <row r="2" spans="1:7" x14ac:dyDescent="0.4">
      <c r="A2" s="11"/>
    </row>
    <row r="3" spans="1:7" x14ac:dyDescent="0.4">
      <c r="A3" s="5" t="s">
        <v>123</v>
      </c>
      <c r="B3" s="5" t="s">
        <v>218</v>
      </c>
      <c r="C3" s="5" t="s">
        <v>224</v>
      </c>
      <c r="D3" s="5" t="s">
        <v>229</v>
      </c>
      <c r="E3" s="5" t="s">
        <v>269</v>
      </c>
      <c r="F3" s="5" t="s">
        <v>276</v>
      </c>
      <c r="G3" s="5" t="s">
        <v>304</v>
      </c>
    </row>
    <row r="4" spans="1:7" x14ac:dyDescent="0.4">
      <c r="A4" s="5" t="s">
        <v>204</v>
      </c>
      <c r="B4" s="11">
        <v>22897</v>
      </c>
      <c r="C4" s="11">
        <v>21747</v>
      </c>
      <c r="D4" s="11">
        <v>27430</v>
      </c>
      <c r="E4" s="11">
        <v>46128</v>
      </c>
      <c r="F4" s="12">
        <v>24166</v>
      </c>
      <c r="G4" s="12">
        <v>20842</v>
      </c>
    </row>
    <row r="5" spans="1:7" x14ac:dyDescent="0.4">
      <c r="A5" s="5" t="s">
        <v>125</v>
      </c>
      <c r="B5" s="6">
        <v>2.4688868713487494E-2</v>
      </c>
      <c r="C5" s="6">
        <v>2.341942820712738E-2</v>
      </c>
      <c r="D5" s="6">
        <v>2.9525260081697674E-2</v>
      </c>
      <c r="E5" s="6">
        <v>4.9562854505816607E-2</v>
      </c>
      <c r="F5" s="6">
        <v>2.5919534250659893E-2</v>
      </c>
      <c r="G5" s="6">
        <v>2.2312123505664746E-2</v>
      </c>
    </row>
    <row r="7" spans="1:7" x14ac:dyDescent="0.4">
      <c r="A7" s="5" t="s">
        <v>1</v>
      </c>
    </row>
    <row r="9" spans="1:7" x14ac:dyDescent="0.4">
      <c r="A9" s="10" t="s">
        <v>0</v>
      </c>
    </row>
  </sheetData>
  <hyperlinks>
    <hyperlink ref="A9" location="Contents!A1" display="Contents" xr:uid="{BD9E205B-C759-4225-9F2B-FACCB4CFA87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3B36-B5EC-4A6F-905A-32EA17F4AD3C}">
  <dimension ref="A1:E25"/>
  <sheetViews>
    <sheetView workbookViewId="0">
      <selection activeCell="A2" sqref="A2"/>
    </sheetView>
  </sheetViews>
  <sheetFormatPr defaultRowHeight="15" x14ac:dyDescent="0.4"/>
  <cols>
    <col min="1" max="1" width="10" style="5" bestFit="1" customWidth="1"/>
    <col min="2" max="2" width="22.81640625" style="5" bestFit="1" customWidth="1"/>
    <col min="3" max="3" width="16.26953125" style="5" bestFit="1" customWidth="1"/>
    <col min="4" max="5" width="8.7265625" style="5"/>
  </cols>
  <sheetData>
    <row r="1" spans="1:3" x14ac:dyDescent="0.4">
      <c r="A1" s="5" t="s">
        <v>178</v>
      </c>
    </row>
    <row r="2" spans="1:3" x14ac:dyDescent="0.4">
      <c r="A2" s="11"/>
    </row>
    <row r="3" spans="1:3" x14ac:dyDescent="0.4">
      <c r="B3" s="5" t="s">
        <v>202</v>
      </c>
      <c r="C3" s="5" t="s">
        <v>203</v>
      </c>
    </row>
    <row r="4" spans="1:3" x14ac:dyDescent="0.4">
      <c r="A4" s="5" t="s">
        <v>219</v>
      </c>
      <c r="B4" s="11">
        <v>2815</v>
      </c>
      <c r="C4" s="11">
        <v>3477</v>
      </c>
    </row>
    <row r="5" spans="1:3" x14ac:dyDescent="0.4">
      <c r="A5" s="5" t="s">
        <v>220</v>
      </c>
      <c r="B5" s="11">
        <v>3512</v>
      </c>
      <c r="C5" s="11">
        <v>4066</v>
      </c>
    </row>
    <row r="6" spans="1:3" x14ac:dyDescent="0.4">
      <c r="A6" s="5" t="s">
        <v>221</v>
      </c>
      <c r="B6" s="11">
        <v>3659</v>
      </c>
      <c r="C6" s="11">
        <v>4242</v>
      </c>
    </row>
    <row r="7" spans="1:3" x14ac:dyDescent="0.4">
      <c r="A7" s="5" t="s">
        <v>225</v>
      </c>
      <c r="B7" s="11">
        <v>3470</v>
      </c>
      <c r="C7" s="11">
        <v>3559</v>
      </c>
    </row>
    <row r="8" spans="1:3" x14ac:dyDescent="0.4">
      <c r="A8" s="5" t="s">
        <v>226</v>
      </c>
      <c r="B8" s="11">
        <v>3250</v>
      </c>
      <c r="C8" s="11">
        <v>3629</v>
      </c>
    </row>
    <row r="9" spans="1:3" x14ac:dyDescent="0.4">
      <c r="A9" s="5" t="s">
        <v>227</v>
      </c>
      <c r="B9" s="11">
        <v>2820</v>
      </c>
      <c r="C9" s="11">
        <v>3506</v>
      </c>
    </row>
    <row r="10" spans="1:3" x14ac:dyDescent="0.4">
      <c r="A10" s="5" t="s">
        <v>230</v>
      </c>
      <c r="B10" s="11">
        <v>2878</v>
      </c>
      <c r="C10" s="11">
        <v>3449</v>
      </c>
    </row>
    <row r="11" spans="1:3" x14ac:dyDescent="0.4">
      <c r="A11" s="5" t="s">
        <v>231</v>
      </c>
      <c r="B11" s="11">
        <v>3509</v>
      </c>
      <c r="C11" s="11">
        <v>3429</v>
      </c>
    </row>
    <row r="12" spans="1:3" x14ac:dyDescent="0.4">
      <c r="A12" s="5" t="s">
        <v>232</v>
      </c>
      <c r="B12" s="11">
        <v>4954</v>
      </c>
      <c r="C12" s="11">
        <v>7440</v>
      </c>
    </row>
    <row r="13" spans="1:3" x14ac:dyDescent="0.4">
      <c r="A13" s="5" t="s">
        <v>270</v>
      </c>
      <c r="B13" s="11">
        <v>7095</v>
      </c>
      <c r="C13" s="11">
        <v>16925</v>
      </c>
    </row>
    <row r="14" spans="1:3" x14ac:dyDescent="0.4">
      <c r="A14" s="5" t="s">
        <v>271</v>
      </c>
      <c r="B14" s="11">
        <v>6143</v>
      </c>
      <c r="C14" s="11">
        <v>4936</v>
      </c>
    </row>
    <row r="15" spans="1:3" x14ac:dyDescent="0.4">
      <c r="A15" s="5" t="s">
        <v>272</v>
      </c>
      <c r="B15" s="11">
        <v>5625</v>
      </c>
      <c r="C15" s="11">
        <v>3856</v>
      </c>
    </row>
    <row r="16" spans="1:3" x14ac:dyDescent="0.4">
      <c r="A16" s="5" t="s">
        <v>277</v>
      </c>
      <c r="B16" s="11">
        <v>3626</v>
      </c>
      <c r="C16" s="11">
        <v>3406</v>
      </c>
    </row>
    <row r="17" spans="1:3" x14ac:dyDescent="0.4">
      <c r="A17" s="5" t="s">
        <v>278</v>
      </c>
      <c r="B17" s="11">
        <v>4399</v>
      </c>
      <c r="C17" s="11">
        <v>4033</v>
      </c>
    </row>
    <row r="18" spans="1:3" x14ac:dyDescent="0.4">
      <c r="A18" s="5" t="s">
        <v>279</v>
      </c>
      <c r="B18" s="11">
        <v>3904</v>
      </c>
      <c r="C18" s="11">
        <v>3709</v>
      </c>
    </row>
    <row r="19" spans="1:3" x14ac:dyDescent="0.4">
      <c r="A19" s="5" t="s">
        <v>305</v>
      </c>
      <c r="B19" s="11">
        <v>3600</v>
      </c>
      <c r="C19" s="11">
        <v>3919</v>
      </c>
    </row>
    <row r="20" spans="1:3" x14ac:dyDescent="0.4">
      <c r="A20" s="5" t="s">
        <v>306</v>
      </c>
      <c r="B20" s="11">
        <v>3524</v>
      </c>
      <c r="C20" s="11">
        <v>2669</v>
      </c>
    </row>
    <row r="21" spans="1:3" x14ac:dyDescent="0.4">
      <c r="A21" s="5" t="s">
        <v>307</v>
      </c>
      <c r="B21" s="11">
        <v>3231</v>
      </c>
      <c r="C21" s="11">
        <v>2606</v>
      </c>
    </row>
    <row r="23" spans="1:3" x14ac:dyDescent="0.4">
      <c r="A23" s="5" t="s">
        <v>1</v>
      </c>
    </row>
    <row r="25" spans="1:3" x14ac:dyDescent="0.4">
      <c r="A25" s="10" t="s">
        <v>0</v>
      </c>
    </row>
  </sheetData>
  <hyperlinks>
    <hyperlink ref="A25" location="Contents!A1" display="Contents" xr:uid="{1119C395-D667-4E8C-B4C5-DD4CF81ADA4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A70E2-4B4A-415A-8631-218D389A8B49}">
  <dimension ref="A1:I9"/>
  <sheetViews>
    <sheetView workbookViewId="0">
      <selection activeCell="A2" sqref="A2"/>
    </sheetView>
  </sheetViews>
  <sheetFormatPr defaultRowHeight="15" x14ac:dyDescent="0.4"/>
  <cols>
    <col min="1" max="1" width="17.453125" style="5" bestFit="1" customWidth="1"/>
    <col min="2" max="7" width="9.81640625" style="5" bestFit="1" customWidth="1"/>
    <col min="8" max="9" width="8.7265625" style="5"/>
  </cols>
  <sheetData>
    <row r="1" spans="1:7" x14ac:dyDescent="0.4">
      <c r="A1" s="5" t="s">
        <v>251</v>
      </c>
    </row>
    <row r="2" spans="1:7" x14ac:dyDescent="0.4">
      <c r="A2" s="11"/>
    </row>
    <row r="3" spans="1:7" x14ac:dyDescent="0.4">
      <c r="A3" s="5" t="s">
        <v>123</v>
      </c>
      <c r="B3" s="5" t="s">
        <v>218</v>
      </c>
      <c r="C3" s="5" t="s">
        <v>224</v>
      </c>
      <c r="D3" s="5" t="s">
        <v>229</v>
      </c>
      <c r="E3" s="5" t="s">
        <v>269</v>
      </c>
      <c r="F3" s="5" t="s">
        <v>276</v>
      </c>
      <c r="G3" s="5" t="s">
        <v>304</v>
      </c>
    </row>
    <row r="4" spans="1:7" x14ac:dyDescent="0.4">
      <c r="A4" s="5" t="s">
        <v>204</v>
      </c>
      <c r="B4" s="11">
        <v>21771</v>
      </c>
      <c r="C4" s="11">
        <v>20234</v>
      </c>
      <c r="D4" s="11">
        <v>25659</v>
      </c>
      <c r="E4" s="11">
        <v>44580</v>
      </c>
      <c r="F4" s="12">
        <v>23077</v>
      </c>
      <c r="G4" s="12">
        <v>19549</v>
      </c>
    </row>
    <row r="5" spans="1:7" x14ac:dyDescent="0.4">
      <c r="A5" s="5" t="s">
        <v>125</v>
      </c>
      <c r="B5" s="6">
        <v>2.5590993136474716E-2</v>
      </c>
      <c r="C5" s="6">
        <v>2.3753788937125361E-2</v>
      </c>
      <c r="D5" s="6">
        <v>3.0108811336186311E-2</v>
      </c>
      <c r="E5" s="6">
        <v>5.2211859751776994E-2</v>
      </c>
      <c r="F5" s="6">
        <v>2.6977359686049324E-2</v>
      </c>
      <c r="G5" s="6">
        <v>2.2807402343157545E-2</v>
      </c>
    </row>
    <row r="7" spans="1:7" x14ac:dyDescent="0.4">
      <c r="A7" s="5" t="s">
        <v>1</v>
      </c>
    </row>
    <row r="9" spans="1:7" x14ac:dyDescent="0.4">
      <c r="A9" s="10" t="s">
        <v>0</v>
      </c>
    </row>
  </sheetData>
  <hyperlinks>
    <hyperlink ref="A9" location="Contents!A1" display="Contents" xr:uid="{1B3F7396-0434-4538-A25C-EE1BB8000A3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5B6C3-79FB-4D26-AD7D-E90048993769}">
  <dimension ref="A1:G25"/>
  <sheetViews>
    <sheetView workbookViewId="0">
      <selection activeCell="A2" sqref="A2"/>
    </sheetView>
  </sheetViews>
  <sheetFormatPr defaultRowHeight="15" x14ac:dyDescent="0.4"/>
  <cols>
    <col min="1" max="1" width="12.81640625" style="5" bestFit="1" customWidth="1"/>
    <col min="2" max="2" width="12.453125" style="5" bestFit="1" customWidth="1"/>
    <col min="3" max="7" width="8.7265625" style="5"/>
  </cols>
  <sheetData>
    <row r="1" spans="1:2" x14ac:dyDescent="0.4">
      <c r="A1" s="5" t="s">
        <v>74</v>
      </c>
    </row>
    <row r="2" spans="1:2" x14ac:dyDescent="0.4">
      <c r="A2" s="11"/>
    </row>
    <row r="3" spans="1:2" x14ac:dyDescent="0.4">
      <c r="A3" s="5" t="s">
        <v>205</v>
      </c>
      <c r="B3" s="5" t="s">
        <v>206</v>
      </c>
    </row>
    <row r="4" spans="1:2" x14ac:dyDescent="0.4">
      <c r="A4" s="5" t="s">
        <v>219</v>
      </c>
      <c r="B4" s="11">
        <v>440</v>
      </c>
    </row>
    <row r="5" spans="1:2" x14ac:dyDescent="0.4">
      <c r="A5" s="5" t="s">
        <v>220</v>
      </c>
      <c r="B5" s="11">
        <v>272</v>
      </c>
    </row>
    <row r="6" spans="1:2" x14ac:dyDescent="0.4">
      <c r="A6" s="5" t="s">
        <v>221</v>
      </c>
      <c r="B6" s="11">
        <v>414</v>
      </c>
    </row>
    <row r="7" spans="1:2" x14ac:dyDescent="0.4">
      <c r="A7" s="5" t="s">
        <v>225</v>
      </c>
      <c r="B7" s="11">
        <v>643</v>
      </c>
    </row>
    <row r="8" spans="1:2" x14ac:dyDescent="0.4">
      <c r="A8" s="5" t="s">
        <v>226</v>
      </c>
      <c r="B8" s="11">
        <v>417</v>
      </c>
    </row>
    <row r="9" spans="1:2" x14ac:dyDescent="0.4">
      <c r="A9" s="5" t="s">
        <v>227</v>
      </c>
      <c r="B9" s="11">
        <v>453</v>
      </c>
    </row>
    <row r="10" spans="1:2" x14ac:dyDescent="0.4">
      <c r="A10" s="5" t="s">
        <v>230</v>
      </c>
      <c r="B10" s="11">
        <v>503</v>
      </c>
    </row>
    <row r="11" spans="1:2" x14ac:dyDescent="0.4">
      <c r="A11" s="5" t="s">
        <v>231</v>
      </c>
      <c r="B11" s="11">
        <v>681</v>
      </c>
    </row>
    <row r="12" spans="1:2" x14ac:dyDescent="0.4">
      <c r="A12" s="5" t="s">
        <v>232</v>
      </c>
      <c r="B12" s="11">
        <v>587</v>
      </c>
    </row>
    <row r="13" spans="1:2" x14ac:dyDescent="0.4">
      <c r="A13" s="5" t="s">
        <v>270</v>
      </c>
      <c r="B13" s="11">
        <v>769</v>
      </c>
    </row>
    <row r="14" spans="1:2" x14ac:dyDescent="0.4">
      <c r="A14" s="5" t="s">
        <v>271</v>
      </c>
      <c r="B14" s="11">
        <v>421</v>
      </c>
    </row>
    <row r="15" spans="1:2" x14ac:dyDescent="0.4">
      <c r="A15" s="5" t="s">
        <v>272</v>
      </c>
      <c r="B15" s="11">
        <v>358</v>
      </c>
    </row>
    <row r="16" spans="1:2" x14ac:dyDescent="0.4">
      <c r="A16" s="5" t="s">
        <v>277</v>
      </c>
      <c r="B16" s="11">
        <v>378</v>
      </c>
    </row>
    <row r="17" spans="1:2" x14ac:dyDescent="0.4">
      <c r="A17" s="5" t="s">
        <v>278</v>
      </c>
      <c r="B17" s="11">
        <v>330</v>
      </c>
    </row>
    <row r="18" spans="1:2" x14ac:dyDescent="0.4">
      <c r="A18" s="5" t="s">
        <v>279</v>
      </c>
      <c r="B18" s="11">
        <v>381</v>
      </c>
    </row>
    <row r="19" spans="1:2" x14ac:dyDescent="0.4">
      <c r="A19" s="5" t="s">
        <v>305</v>
      </c>
      <c r="B19" s="11">
        <v>543</v>
      </c>
    </row>
    <row r="20" spans="1:2" x14ac:dyDescent="0.4">
      <c r="A20" s="5" t="s">
        <v>306</v>
      </c>
      <c r="B20" s="11">
        <v>299</v>
      </c>
    </row>
    <row r="21" spans="1:2" x14ac:dyDescent="0.4">
      <c r="A21" s="5" t="s">
        <v>307</v>
      </c>
      <c r="B21" s="11">
        <v>451</v>
      </c>
    </row>
    <row r="23" spans="1:2" x14ac:dyDescent="0.4">
      <c r="A23" s="5" t="s">
        <v>1</v>
      </c>
    </row>
    <row r="25" spans="1:2" x14ac:dyDescent="0.4">
      <c r="A25" s="10" t="s">
        <v>0</v>
      </c>
    </row>
  </sheetData>
  <hyperlinks>
    <hyperlink ref="A25" location="Contents!A1" display="Contents" xr:uid="{46D0237B-4DCC-4510-8E6E-3A8DC19C1E6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04D21-7A47-4EC9-A10F-8AFE322731F4}">
  <dimension ref="A1:H9"/>
  <sheetViews>
    <sheetView workbookViewId="0">
      <selection activeCell="A2" sqref="A2"/>
    </sheetView>
  </sheetViews>
  <sheetFormatPr defaultRowHeight="15" x14ac:dyDescent="0.4"/>
  <cols>
    <col min="1" max="1" width="19.1796875" style="5" bestFit="1" customWidth="1"/>
    <col min="2" max="7" width="9.81640625" style="5" bestFit="1" customWidth="1"/>
    <col min="8" max="8" width="8.7265625" style="5"/>
  </cols>
  <sheetData>
    <row r="1" spans="1:7" x14ac:dyDescent="0.4">
      <c r="A1" s="5" t="s">
        <v>252</v>
      </c>
    </row>
    <row r="2" spans="1:7" x14ac:dyDescent="0.4">
      <c r="A2" s="11"/>
    </row>
    <row r="3" spans="1:7" x14ac:dyDescent="0.4">
      <c r="A3" s="5" t="s">
        <v>123</v>
      </c>
      <c r="B3" s="5" t="s">
        <v>218</v>
      </c>
      <c r="C3" s="5" t="s">
        <v>224</v>
      </c>
      <c r="D3" s="5" t="s">
        <v>229</v>
      </c>
      <c r="E3" s="5" t="s">
        <v>269</v>
      </c>
      <c r="F3" s="5" t="s">
        <v>276</v>
      </c>
      <c r="G3" s="5" t="s">
        <v>304</v>
      </c>
    </row>
    <row r="4" spans="1:7" x14ac:dyDescent="0.4">
      <c r="A4" s="5" t="s">
        <v>204</v>
      </c>
      <c r="B4" s="11">
        <v>1126</v>
      </c>
      <c r="C4" s="11">
        <v>1513</v>
      </c>
      <c r="D4" s="11">
        <v>1771</v>
      </c>
      <c r="E4" s="11">
        <v>1548</v>
      </c>
      <c r="F4" s="12">
        <v>1089</v>
      </c>
      <c r="G4" s="12">
        <v>1293</v>
      </c>
    </row>
    <row r="5" spans="1:7" x14ac:dyDescent="0.4">
      <c r="A5" s="5" t="s">
        <v>125</v>
      </c>
      <c r="B5" s="7">
        <v>1.4681913603588333E-2</v>
      </c>
      <c r="C5" s="7">
        <v>1.9709246280905611E-2</v>
      </c>
      <c r="D5" s="7">
        <v>2.3052091739775595E-2</v>
      </c>
      <c r="E5" s="7">
        <v>2.0138419108081385E-2</v>
      </c>
      <c r="F5" s="6">
        <v>1.4156462054441932E-2</v>
      </c>
      <c r="G5" s="6">
        <v>1.6797225145173234E-2</v>
      </c>
    </row>
    <row r="7" spans="1:7" x14ac:dyDescent="0.4">
      <c r="A7" s="5" t="s">
        <v>1</v>
      </c>
    </row>
    <row r="9" spans="1:7" x14ac:dyDescent="0.4">
      <c r="A9" s="10" t="s">
        <v>0</v>
      </c>
    </row>
  </sheetData>
  <hyperlinks>
    <hyperlink ref="A9" location="Contents!A1" display="Contents" xr:uid="{95C03ECC-1F51-4563-867E-CC0FE9B720C6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5F008-2681-44A9-98A1-2CCAB601125A}">
  <dimension ref="A1:G12"/>
  <sheetViews>
    <sheetView tabSelected="1" workbookViewId="0"/>
  </sheetViews>
  <sheetFormatPr defaultRowHeight="15" x14ac:dyDescent="0.4"/>
  <cols>
    <col min="1" max="1" width="19.1796875" style="5" bestFit="1" customWidth="1"/>
    <col min="2" max="2" width="35.1796875" style="5" bestFit="1" customWidth="1"/>
    <col min="3" max="3" width="20.7265625" style="5" bestFit="1" customWidth="1"/>
    <col min="4" max="4" width="22" style="5" bestFit="1" customWidth="1"/>
    <col min="5" max="5" width="24.81640625" style="5" bestFit="1" customWidth="1"/>
    <col min="6" max="7" width="9.1796875" style="5"/>
  </cols>
  <sheetData>
    <row r="1" spans="1:5" x14ac:dyDescent="0.4">
      <c r="A1" s="5" t="s">
        <v>281</v>
      </c>
    </row>
    <row r="2" spans="1:5" x14ac:dyDescent="0.4">
      <c r="A2" s="11"/>
    </row>
    <row r="3" spans="1:5" x14ac:dyDescent="0.4">
      <c r="A3" s="5" t="s">
        <v>42</v>
      </c>
      <c r="B3" s="5" t="s">
        <v>48</v>
      </c>
      <c r="C3" s="5" t="s">
        <v>54</v>
      </c>
      <c r="D3" s="5" t="s">
        <v>55</v>
      </c>
      <c r="E3" s="5" t="s">
        <v>56</v>
      </c>
    </row>
    <row r="4" spans="1:5" x14ac:dyDescent="0.4">
      <c r="A4" s="5" t="s">
        <v>43</v>
      </c>
      <c r="B4" s="5" t="s">
        <v>49</v>
      </c>
      <c r="C4" s="6">
        <v>0.71299999999999997</v>
      </c>
      <c r="D4" s="6">
        <v>5.0999999999999997E-2</v>
      </c>
      <c r="E4" s="11">
        <v>54827</v>
      </c>
    </row>
    <row r="5" spans="1:5" x14ac:dyDescent="0.4">
      <c r="A5" s="5" t="s">
        <v>44</v>
      </c>
      <c r="B5" s="5" t="s">
        <v>50</v>
      </c>
      <c r="C5" s="6">
        <v>0.27300000000000002</v>
      </c>
      <c r="D5" s="6">
        <v>0.32900000000000001</v>
      </c>
      <c r="E5" s="11">
        <v>20978</v>
      </c>
    </row>
    <row r="6" spans="1:5" x14ac:dyDescent="0.4">
      <c r="A6" s="5" t="s">
        <v>45</v>
      </c>
      <c r="B6" s="5" t="s">
        <v>51</v>
      </c>
      <c r="C6" s="6">
        <v>1.0999999999999999E-2</v>
      </c>
      <c r="D6" s="6">
        <v>0.191</v>
      </c>
      <c r="E6" s="11">
        <v>808</v>
      </c>
    </row>
    <row r="7" spans="1:5" x14ac:dyDescent="0.4">
      <c r="A7" s="5" t="s">
        <v>46</v>
      </c>
      <c r="B7" s="5" t="s">
        <v>52</v>
      </c>
      <c r="C7" s="6">
        <v>3.0000000000000001E-3</v>
      </c>
      <c r="D7" s="6">
        <v>0.26800000000000002</v>
      </c>
      <c r="E7" s="11">
        <v>235</v>
      </c>
    </row>
    <row r="8" spans="1:5" x14ac:dyDescent="0.4">
      <c r="A8" s="5" t="s">
        <v>47</v>
      </c>
      <c r="B8" s="5" t="s">
        <v>53</v>
      </c>
      <c r="C8" s="6">
        <v>2.9999999999999997E-4</v>
      </c>
      <c r="D8" s="6">
        <v>0.161</v>
      </c>
      <c r="E8" s="11">
        <v>20</v>
      </c>
    </row>
    <row r="10" spans="1:5" x14ac:dyDescent="0.4">
      <c r="A10" s="5" t="s">
        <v>1</v>
      </c>
    </row>
    <row r="12" spans="1:5" x14ac:dyDescent="0.4">
      <c r="A12" s="10" t="s">
        <v>0</v>
      </c>
    </row>
  </sheetData>
  <hyperlinks>
    <hyperlink ref="A12" location="Contents!A1" display="Contents" xr:uid="{D663C3FF-D5EC-416F-94F5-61E1DC66E2A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6049-A1AB-4097-8A8D-25F326BB16AE}">
  <dimension ref="A1:N25"/>
  <sheetViews>
    <sheetView workbookViewId="0"/>
  </sheetViews>
  <sheetFormatPr defaultRowHeight="15" x14ac:dyDescent="0.4"/>
  <cols>
    <col min="1" max="1" width="6.453125" style="21" bestFit="1" customWidth="1"/>
    <col min="2" max="2" width="10.1796875" style="21" bestFit="1" customWidth="1"/>
    <col min="3" max="3" width="18.7265625" style="21" bestFit="1" customWidth="1"/>
    <col min="4" max="4" width="27.54296875" style="21" bestFit="1" customWidth="1"/>
    <col min="5" max="5" width="14.1796875" style="21" bestFit="1" customWidth="1"/>
    <col min="6" max="6" width="30.26953125" style="21" bestFit="1" customWidth="1"/>
    <col min="7" max="7" width="9.1796875" style="21"/>
    <col min="8" max="14" width="9.1796875" style="5"/>
  </cols>
  <sheetData>
    <row r="1" spans="1:6" x14ac:dyDescent="0.4">
      <c r="A1" s="21" t="s">
        <v>282</v>
      </c>
    </row>
    <row r="2" spans="1:6" x14ac:dyDescent="0.4">
      <c r="A2" s="22"/>
    </row>
    <row r="3" spans="1:6" x14ac:dyDescent="0.4">
      <c r="A3" s="21" t="s">
        <v>110</v>
      </c>
      <c r="B3" s="21" t="s">
        <v>111</v>
      </c>
      <c r="C3" s="21" t="s">
        <v>180</v>
      </c>
      <c r="D3" s="21" t="s">
        <v>181</v>
      </c>
      <c r="E3" s="21" t="s">
        <v>88</v>
      </c>
      <c r="F3" s="21" t="s">
        <v>133</v>
      </c>
    </row>
    <row r="4" spans="1:6" x14ac:dyDescent="0.4">
      <c r="A4" s="21">
        <v>2025</v>
      </c>
      <c r="B4" s="21" t="s">
        <v>85</v>
      </c>
      <c r="C4" s="21" t="s">
        <v>81</v>
      </c>
      <c r="D4" s="21" t="s">
        <v>82</v>
      </c>
      <c r="E4" s="23" t="s">
        <v>101</v>
      </c>
      <c r="F4" s="24">
        <v>19.630198700000001</v>
      </c>
    </row>
    <row r="5" spans="1:6" x14ac:dyDescent="0.4">
      <c r="A5" s="21">
        <v>2025</v>
      </c>
      <c r="B5" s="21" t="s">
        <v>85</v>
      </c>
      <c r="C5" s="21" t="s">
        <v>81</v>
      </c>
      <c r="D5" s="21" t="s">
        <v>82</v>
      </c>
      <c r="E5" s="23" t="s">
        <v>93</v>
      </c>
      <c r="F5" s="24">
        <v>20.73624805</v>
      </c>
    </row>
    <row r="6" spans="1:6" x14ac:dyDescent="0.4">
      <c r="A6" s="21">
        <v>2025</v>
      </c>
      <c r="B6" s="21" t="s">
        <v>85</v>
      </c>
      <c r="C6" s="21" t="s">
        <v>81</v>
      </c>
      <c r="D6" s="21" t="s">
        <v>82</v>
      </c>
      <c r="E6" s="23" t="s">
        <v>100</v>
      </c>
      <c r="F6" s="24">
        <v>21.206536750000001</v>
      </c>
    </row>
    <row r="7" spans="1:6" x14ac:dyDescent="0.4">
      <c r="A7" s="21">
        <v>2025</v>
      </c>
      <c r="B7" s="21" t="s">
        <v>85</v>
      </c>
      <c r="C7" s="21" t="s">
        <v>81</v>
      </c>
      <c r="D7" s="21" t="s">
        <v>82</v>
      </c>
      <c r="E7" s="23" t="s">
        <v>98</v>
      </c>
      <c r="F7" s="24">
        <v>22.277749900000003</v>
      </c>
    </row>
    <row r="8" spans="1:6" x14ac:dyDescent="0.4">
      <c r="A8" s="21">
        <v>2025</v>
      </c>
      <c r="B8" s="21" t="s">
        <v>85</v>
      </c>
      <c r="C8" s="21" t="s">
        <v>81</v>
      </c>
      <c r="D8" s="21" t="s">
        <v>82</v>
      </c>
      <c r="E8" s="23" t="s">
        <v>95</v>
      </c>
      <c r="F8" s="24">
        <v>22.303877050000001</v>
      </c>
    </row>
    <row r="9" spans="1:6" x14ac:dyDescent="0.4">
      <c r="A9" s="21">
        <v>2025</v>
      </c>
      <c r="B9" s="21" t="s">
        <v>85</v>
      </c>
      <c r="C9" s="21" t="s">
        <v>81</v>
      </c>
      <c r="D9" s="21" t="s">
        <v>82</v>
      </c>
      <c r="E9" s="23" t="s">
        <v>97</v>
      </c>
      <c r="F9" s="24">
        <v>23.209618250000002</v>
      </c>
    </row>
    <row r="10" spans="1:6" x14ac:dyDescent="0.4">
      <c r="A10" s="21">
        <v>2025</v>
      </c>
      <c r="B10" s="21" t="s">
        <v>85</v>
      </c>
      <c r="C10" s="21" t="s">
        <v>81</v>
      </c>
      <c r="D10" s="21" t="s">
        <v>82</v>
      </c>
      <c r="E10" s="23" t="s">
        <v>94</v>
      </c>
      <c r="F10" s="24">
        <v>23.244454450000003</v>
      </c>
    </row>
    <row r="11" spans="1:6" x14ac:dyDescent="0.4">
      <c r="A11" s="21">
        <v>2025</v>
      </c>
      <c r="B11" s="21" t="s">
        <v>85</v>
      </c>
      <c r="C11" s="21" t="s">
        <v>81</v>
      </c>
      <c r="D11" s="21" t="s">
        <v>82</v>
      </c>
      <c r="E11" s="23" t="s">
        <v>234</v>
      </c>
      <c r="F11" s="24">
        <v>23.418635450000004</v>
      </c>
    </row>
    <row r="12" spans="1:6" x14ac:dyDescent="0.4">
      <c r="A12" s="21">
        <v>2025</v>
      </c>
      <c r="B12" s="21" t="s">
        <v>85</v>
      </c>
      <c r="C12" s="21" t="s">
        <v>81</v>
      </c>
      <c r="D12" s="21" t="s">
        <v>82</v>
      </c>
      <c r="E12" s="23" t="s">
        <v>235</v>
      </c>
      <c r="F12" s="24">
        <v>23.592816449999997</v>
      </c>
    </row>
    <row r="13" spans="1:6" x14ac:dyDescent="0.4">
      <c r="A13" s="21">
        <v>2025</v>
      </c>
      <c r="B13" s="21" t="s">
        <v>85</v>
      </c>
      <c r="C13" s="21" t="s">
        <v>81</v>
      </c>
      <c r="D13" s="21" t="s">
        <v>82</v>
      </c>
      <c r="E13" s="23" t="s">
        <v>102</v>
      </c>
      <c r="F13" s="24">
        <v>23.610234550000001</v>
      </c>
    </row>
    <row r="14" spans="1:6" x14ac:dyDescent="0.4">
      <c r="A14" s="21">
        <v>2025</v>
      </c>
      <c r="B14" s="21" t="s">
        <v>85</v>
      </c>
      <c r="C14" s="21" t="s">
        <v>81</v>
      </c>
      <c r="D14" s="21" t="s">
        <v>82</v>
      </c>
      <c r="E14" s="23" t="s">
        <v>96</v>
      </c>
      <c r="F14" s="24">
        <v>25.8310423</v>
      </c>
    </row>
    <row r="15" spans="1:6" x14ac:dyDescent="0.4">
      <c r="A15" s="21">
        <v>2025</v>
      </c>
      <c r="B15" s="21" t="s">
        <v>85</v>
      </c>
      <c r="C15" s="21" t="s">
        <v>81</v>
      </c>
      <c r="D15" s="21" t="s">
        <v>82</v>
      </c>
      <c r="E15" s="23" t="s">
        <v>92</v>
      </c>
      <c r="F15" s="24">
        <v>28.844373600000001</v>
      </c>
    </row>
    <row r="16" spans="1:6" x14ac:dyDescent="0.4">
      <c r="A16" s="21">
        <v>2025</v>
      </c>
      <c r="B16" s="21" t="s">
        <v>85</v>
      </c>
      <c r="C16" s="21" t="s">
        <v>81</v>
      </c>
      <c r="D16" s="21" t="s">
        <v>82</v>
      </c>
      <c r="E16" s="23" t="s">
        <v>275</v>
      </c>
      <c r="F16" s="24">
        <v>29.777265345213376</v>
      </c>
    </row>
    <row r="17" spans="1:6" x14ac:dyDescent="0.4">
      <c r="A17" s="21">
        <v>2025</v>
      </c>
      <c r="B17" s="21" t="s">
        <v>85</v>
      </c>
      <c r="C17" s="21" t="s">
        <v>81</v>
      </c>
      <c r="D17" s="21" t="s">
        <v>82</v>
      </c>
      <c r="E17" s="23" t="s">
        <v>91</v>
      </c>
      <c r="F17" s="24">
        <v>30.472965950000003</v>
      </c>
    </row>
    <row r="18" spans="1:6" x14ac:dyDescent="0.4">
      <c r="A18" s="21">
        <v>2025</v>
      </c>
      <c r="B18" s="21" t="s">
        <v>85</v>
      </c>
      <c r="C18" s="21" t="s">
        <v>81</v>
      </c>
      <c r="D18" s="21" t="s">
        <v>82</v>
      </c>
      <c r="E18" s="23" t="s">
        <v>84</v>
      </c>
      <c r="F18" s="24">
        <v>30.606637290029781</v>
      </c>
    </row>
    <row r="19" spans="1:6" x14ac:dyDescent="0.4">
      <c r="A19" s="21">
        <v>2025</v>
      </c>
      <c r="B19" s="21" t="s">
        <v>85</v>
      </c>
      <c r="C19" s="21" t="s">
        <v>81</v>
      </c>
      <c r="D19" s="21" t="s">
        <v>82</v>
      </c>
      <c r="E19" s="23" t="s">
        <v>90</v>
      </c>
      <c r="F19" s="24">
        <v>33.695314450000005</v>
      </c>
    </row>
    <row r="20" spans="1:6" x14ac:dyDescent="0.4">
      <c r="A20" s="21">
        <v>2025</v>
      </c>
      <c r="B20" s="21" t="s">
        <v>85</v>
      </c>
      <c r="C20" s="21" t="s">
        <v>81</v>
      </c>
      <c r="D20" s="21" t="s">
        <v>82</v>
      </c>
      <c r="E20" s="23" t="s">
        <v>86</v>
      </c>
      <c r="F20" s="24">
        <v>35.2019801</v>
      </c>
    </row>
    <row r="22" spans="1:6" x14ac:dyDescent="0.4">
      <c r="A22" s="21" t="s">
        <v>67</v>
      </c>
    </row>
    <row r="24" spans="1:6" x14ac:dyDescent="0.4">
      <c r="A24" s="27" t="s">
        <v>0</v>
      </c>
    </row>
    <row r="25" spans="1:6" x14ac:dyDescent="0.4">
      <c r="C25" s="28"/>
    </row>
  </sheetData>
  <hyperlinks>
    <hyperlink ref="A24" location="Contents!A1" display="Contents" xr:uid="{7EA33535-A92D-416C-B99A-A9135AB00E15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3215-F2FC-4DF4-BE60-85AB214DB73C}">
  <dimension ref="A1:P68"/>
  <sheetViews>
    <sheetView workbookViewId="0">
      <selection activeCell="A2" sqref="A2"/>
    </sheetView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8.7265625" style="5" bestFit="1" customWidth="1"/>
    <col min="4" max="4" width="27.54296875" style="5" bestFit="1" customWidth="1"/>
    <col min="5" max="6" width="8" style="5" bestFit="1" customWidth="1"/>
    <col min="7" max="7" width="17.1796875" style="5" bestFit="1" customWidth="1"/>
    <col min="8" max="8" width="14.1796875" style="5" bestFit="1" customWidth="1"/>
    <col min="9" max="11" width="9.1796875" style="5"/>
  </cols>
  <sheetData>
    <row r="1" spans="1:16" x14ac:dyDescent="0.4">
      <c r="A1" s="5" t="s">
        <v>253</v>
      </c>
    </row>
    <row r="2" spans="1:16" x14ac:dyDescent="0.4">
      <c r="A2" s="13"/>
      <c r="B2" s="13"/>
    </row>
    <row r="3" spans="1:16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84</v>
      </c>
      <c r="F3" s="5" t="s">
        <v>86</v>
      </c>
      <c r="G3" s="5" t="s">
        <v>87</v>
      </c>
      <c r="H3" s="5" t="s">
        <v>83</v>
      </c>
    </row>
    <row r="4" spans="1:16" x14ac:dyDescent="0.4">
      <c r="A4" s="5">
        <v>2015</v>
      </c>
      <c r="B4" s="5" t="s">
        <v>80</v>
      </c>
      <c r="C4" s="5" t="s">
        <v>81</v>
      </c>
      <c r="D4" s="5" t="s">
        <v>82</v>
      </c>
      <c r="E4" s="17">
        <v>16.611400081519946</v>
      </c>
      <c r="F4" s="17">
        <v>17.766689700000001</v>
      </c>
      <c r="G4" s="17">
        <v>15.525713999999997</v>
      </c>
      <c r="H4" s="17">
        <v>15.525713999999997</v>
      </c>
    </row>
    <row r="5" spans="1:16" s="4" customFormat="1" x14ac:dyDescent="0.4">
      <c r="A5" s="5">
        <v>2015</v>
      </c>
      <c r="B5" s="5" t="s">
        <v>85</v>
      </c>
      <c r="C5" s="5" t="s">
        <v>81</v>
      </c>
      <c r="D5" s="5" t="s">
        <v>82</v>
      </c>
      <c r="E5" s="17">
        <v>15.680053301706186</v>
      </c>
      <c r="F5" s="17">
        <v>17.659679300000015</v>
      </c>
      <c r="G5" s="17">
        <v>15.709486516666667</v>
      </c>
      <c r="H5" s="17">
        <v>15.709486516666667</v>
      </c>
      <c r="I5" s="17"/>
      <c r="J5" s="17"/>
      <c r="K5" s="17"/>
      <c r="L5" s="17"/>
      <c r="M5" s="17"/>
    </row>
    <row r="6" spans="1:16" s="4" customFormat="1" x14ac:dyDescent="0.4">
      <c r="A6" s="5">
        <v>2016</v>
      </c>
      <c r="B6" s="5" t="s">
        <v>80</v>
      </c>
      <c r="C6" s="5" t="s">
        <v>81</v>
      </c>
      <c r="D6" s="5" t="s">
        <v>82</v>
      </c>
      <c r="E6" s="17">
        <v>15.310535377660846</v>
      </c>
      <c r="F6" s="17">
        <v>18.061045333333308</v>
      </c>
      <c r="G6" s="17">
        <v>15.188404933333333</v>
      </c>
      <c r="H6" s="17">
        <v>15.188404933333333</v>
      </c>
      <c r="I6" s="17"/>
      <c r="J6" s="17"/>
      <c r="K6" s="17"/>
      <c r="L6" s="17"/>
      <c r="M6" s="17"/>
    </row>
    <row r="7" spans="1:16" s="4" customFormat="1" x14ac:dyDescent="0.4">
      <c r="A7" s="5">
        <v>2016</v>
      </c>
      <c r="B7" s="5" t="s">
        <v>85</v>
      </c>
      <c r="C7" s="5" t="s">
        <v>81</v>
      </c>
      <c r="D7" s="5" t="s">
        <v>82</v>
      </c>
      <c r="E7" s="17">
        <v>13.926102993233451</v>
      </c>
      <c r="F7" s="17">
        <v>20.090433999999998</v>
      </c>
      <c r="G7" s="17">
        <v>15.733783000000003</v>
      </c>
      <c r="H7" s="17">
        <v>16.859466000000001</v>
      </c>
      <c r="I7" s="17"/>
      <c r="J7" s="17"/>
      <c r="K7" s="17"/>
      <c r="L7" s="17"/>
      <c r="M7" s="17"/>
    </row>
    <row r="8" spans="1:16" s="4" customFormat="1" x14ac:dyDescent="0.4">
      <c r="A8" s="5">
        <v>2016.5</v>
      </c>
      <c r="B8" s="5" t="s">
        <v>80</v>
      </c>
      <c r="C8" s="5" t="s">
        <v>81</v>
      </c>
      <c r="D8" s="5" t="s">
        <v>82</v>
      </c>
      <c r="E8" s="17">
        <v>14.100247010738768</v>
      </c>
      <c r="F8" s="17">
        <v>19.824344583333307</v>
      </c>
      <c r="G8" s="17">
        <v>15.18863016666667</v>
      </c>
      <c r="H8" s="17">
        <v>16.814140416666707</v>
      </c>
      <c r="I8" s="17"/>
      <c r="J8" s="17"/>
      <c r="K8" s="17"/>
      <c r="L8" s="17"/>
      <c r="M8" s="17"/>
    </row>
    <row r="9" spans="1:16" s="4" customFormat="1" x14ac:dyDescent="0.4">
      <c r="A9" s="5">
        <v>2016.9</v>
      </c>
      <c r="B9" s="5" t="s">
        <v>85</v>
      </c>
      <c r="C9" s="5" t="s">
        <v>81</v>
      </c>
      <c r="D9" s="5" t="s">
        <v>82</v>
      </c>
      <c r="E9" s="17">
        <v>14.17741903441083</v>
      </c>
      <c r="F9" s="17">
        <v>21.012055749999988</v>
      </c>
      <c r="G9" s="17">
        <v>16.559819733333331</v>
      </c>
      <c r="H9" s="17">
        <v>17.960623449999989</v>
      </c>
      <c r="I9" s="17"/>
      <c r="J9" s="17"/>
      <c r="K9" s="17"/>
      <c r="L9" s="17"/>
      <c r="M9" s="17"/>
    </row>
    <row r="10" spans="1:16" s="4" customFormat="1" x14ac:dyDescent="0.4">
      <c r="A10" s="5">
        <v>2018</v>
      </c>
      <c r="B10" s="5" t="s">
        <v>80</v>
      </c>
      <c r="C10" s="5" t="s">
        <v>81</v>
      </c>
      <c r="D10" s="5" t="s">
        <v>82</v>
      </c>
      <c r="E10" s="17">
        <v>14.88658620130496</v>
      </c>
      <c r="F10" s="17">
        <v>20.840803699999999</v>
      </c>
      <c r="G10" s="17">
        <v>16.178234700000001</v>
      </c>
      <c r="H10" s="17">
        <v>16.802842999999999</v>
      </c>
      <c r="I10" s="17"/>
      <c r="J10" s="17"/>
      <c r="K10" s="17"/>
      <c r="L10" s="17"/>
      <c r="M10" s="17"/>
    </row>
    <row r="11" spans="1:16" s="4" customFormat="1" x14ac:dyDescent="0.4">
      <c r="A11" s="5">
        <v>2017.7</v>
      </c>
      <c r="B11" s="5" t="s">
        <v>85</v>
      </c>
      <c r="C11" s="5" t="s">
        <v>81</v>
      </c>
      <c r="D11" s="5" t="s">
        <v>82</v>
      </c>
      <c r="E11" s="17">
        <v>15.60531602250401</v>
      </c>
      <c r="F11" s="17">
        <v>22.591048716666688</v>
      </c>
      <c r="G11" s="17">
        <v>18.008776133333331</v>
      </c>
      <c r="H11" s="17">
        <v>18.231216549999992</v>
      </c>
      <c r="I11" s="17"/>
      <c r="J11" s="17"/>
      <c r="K11" s="17"/>
      <c r="L11" s="17"/>
      <c r="M11" s="17"/>
    </row>
    <row r="12" spans="1:16" s="4" customFormat="1" x14ac:dyDescent="0.4">
      <c r="A12" s="5">
        <v>2019</v>
      </c>
      <c r="B12" s="5" t="s">
        <v>80</v>
      </c>
      <c r="C12" s="5" t="s">
        <v>81</v>
      </c>
      <c r="D12" s="5" t="s">
        <v>82</v>
      </c>
      <c r="E12" s="17">
        <v>16.918454547268794</v>
      </c>
      <c r="F12" s="17">
        <v>21.166964549999999</v>
      </c>
      <c r="G12" s="17">
        <v>18.5374737</v>
      </c>
      <c r="H12" s="17">
        <v>18.5374737</v>
      </c>
      <c r="I12" s="17"/>
      <c r="J12" s="17"/>
      <c r="K12" s="17"/>
      <c r="L12" s="17"/>
      <c r="M12" s="17"/>
      <c r="P12" s="26"/>
    </row>
    <row r="13" spans="1:16" s="4" customFormat="1" x14ac:dyDescent="0.4">
      <c r="A13" s="5">
        <v>2018.5</v>
      </c>
      <c r="B13" s="5" t="s">
        <v>85</v>
      </c>
      <c r="C13" s="5" t="s">
        <v>81</v>
      </c>
      <c r="D13" s="5" t="s">
        <v>82</v>
      </c>
      <c r="E13" s="17">
        <v>17.501417942687489</v>
      </c>
      <c r="F13" s="17">
        <v>22.431066233333297</v>
      </c>
      <c r="G13" s="17">
        <v>19.470799833333338</v>
      </c>
      <c r="H13" s="17">
        <v>19.215300649999996</v>
      </c>
      <c r="I13" s="17"/>
      <c r="J13" s="17"/>
      <c r="K13" s="17"/>
      <c r="L13" s="17"/>
      <c r="M13" s="17"/>
    </row>
    <row r="14" spans="1:16" s="4" customFormat="1" x14ac:dyDescent="0.4">
      <c r="A14" s="5">
        <v>2020</v>
      </c>
      <c r="B14" s="5" t="s">
        <v>80</v>
      </c>
      <c r="C14" s="5" t="s">
        <v>81</v>
      </c>
      <c r="D14" s="5" t="s">
        <v>82</v>
      </c>
      <c r="E14" s="17">
        <v>18.077022007415657</v>
      </c>
      <c r="F14" s="17">
        <v>21.062368800000005</v>
      </c>
      <c r="G14" s="17">
        <v>19.261269600000002</v>
      </c>
      <c r="H14" s="17">
        <v>18.535584</v>
      </c>
      <c r="I14" s="17"/>
      <c r="J14" s="17"/>
      <c r="K14" s="17"/>
      <c r="L14" s="17"/>
      <c r="M14" s="17"/>
    </row>
    <row r="15" spans="1:16" s="4" customFormat="1" x14ac:dyDescent="0.4">
      <c r="A15" s="5">
        <v>2020</v>
      </c>
      <c r="B15" s="5" t="s">
        <v>85</v>
      </c>
      <c r="C15" s="5" t="s">
        <v>81</v>
      </c>
      <c r="D15" s="5" t="s">
        <v>82</v>
      </c>
      <c r="E15" s="17">
        <v>17.804593233607033</v>
      </c>
      <c r="F15" s="17">
        <v>23.651474000000011</v>
      </c>
      <c r="G15" s="17">
        <v>18.859483754501916</v>
      </c>
      <c r="H15" s="17">
        <v>18.760247916666657</v>
      </c>
      <c r="I15" s="17"/>
      <c r="J15" s="17"/>
      <c r="K15" s="17"/>
      <c r="L15" s="17"/>
      <c r="M15" s="17"/>
    </row>
    <row r="16" spans="1:16" s="4" customFormat="1" x14ac:dyDescent="0.4">
      <c r="A16" s="5">
        <v>2021</v>
      </c>
      <c r="B16" s="5" t="s">
        <v>80</v>
      </c>
      <c r="C16" s="5" t="s">
        <v>81</v>
      </c>
      <c r="D16" s="5" t="s">
        <v>82</v>
      </c>
      <c r="E16" s="17">
        <v>17.671154988044997</v>
      </c>
      <c r="F16" s="17">
        <v>22.188684583333291</v>
      </c>
      <c r="G16" s="17">
        <v>19.26366019173307</v>
      </c>
      <c r="H16" s="17">
        <v>18.250301624999992</v>
      </c>
      <c r="I16" s="17"/>
      <c r="J16" s="17"/>
      <c r="K16" s="17"/>
      <c r="L16" s="17"/>
      <c r="M16" s="17"/>
    </row>
    <row r="17" spans="1:13" s="4" customFormat="1" x14ac:dyDescent="0.4">
      <c r="A17" s="5">
        <v>2021</v>
      </c>
      <c r="B17" s="5" t="s">
        <v>85</v>
      </c>
      <c r="C17" s="5" t="s">
        <v>81</v>
      </c>
      <c r="D17" s="5" t="s">
        <v>82</v>
      </c>
      <c r="E17" s="17">
        <v>19.316843452376258</v>
      </c>
      <c r="F17" s="17">
        <v>25.325493533333308</v>
      </c>
      <c r="G17" s="17">
        <v>20.131434455873578</v>
      </c>
      <c r="H17" s="17">
        <v>19.287909500000008</v>
      </c>
      <c r="I17" s="17"/>
      <c r="J17" s="17"/>
      <c r="K17" s="17"/>
      <c r="L17" s="17"/>
      <c r="M17" s="17"/>
    </row>
    <row r="18" spans="1:13" s="4" customFormat="1" x14ac:dyDescent="0.4">
      <c r="A18" s="5">
        <v>2022</v>
      </c>
      <c r="B18" s="5" t="s">
        <v>80</v>
      </c>
      <c r="C18" s="5" t="s">
        <v>81</v>
      </c>
      <c r="D18" s="5" t="s">
        <v>82</v>
      </c>
      <c r="E18" s="17">
        <v>21.992973001750912</v>
      </c>
      <c r="F18" s="17">
        <v>19.572340666666712</v>
      </c>
      <c r="G18" s="17">
        <v>27.30521864902914</v>
      </c>
      <c r="H18" s="17">
        <v>18.852273916666658</v>
      </c>
      <c r="I18" s="17"/>
      <c r="J18" s="17"/>
      <c r="K18" s="17"/>
      <c r="L18" s="17"/>
      <c r="M18" s="17"/>
    </row>
    <row r="19" spans="1:13" s="4" customFormat="1" x14ac:dyDescent="0.4">
      <c r="A19" s="5">
        <v>2022</v>
      </c>
      <c r="B19" s="5" t="s">
        <v>85</v>
      </c>
      <c r="C19" s="5" t="s">
        <v>81</v>
      </c>
      <c r="D19" s="5" t="s">
        <v>82</v>
      </c>
      <c r="E19" s="17">
        <v>26.611110930366266</v>
      </c>
      <c r="F19" s="17">
        <v>27.832663750000009</v>
      </c>
      <c r="G19" s="17">
        <v>40.534374110466132</v>
      </c>
      <c r="H19" s="17">
        <v>22.499148650000013</v>
      </c>
      <c r="I19" s="17"/>
      <c r="J19" s="17"/>
      <c r="K19" s="17"/>
      <c r="L19" s="17"/>
      <c r="M19" s="17"/>
    </row>
    <row r="20" spans="1:13" s="4" customFormat="1" x14ac:dyDescent="0.4">
      <c r="A20" s="5">
        <v>2023</v>
      </c>
      <c r="B20" s="5" t="s">
        <v>80</v>
      </c>
      <c r="C20" s="5" t="s">
        <v>81</v>
      </c>
      <c r="D20" s="5" t="s">
        <v>82</v>
      </c>
      <c r="E20" s="17">
        <v>27.759540988377765</v>
      </c>
      <c r="F20" s="17">
        <v>23.975465833333285</v>
      </c>
      <c r="G20" s="17">
        <v>50.031553123499336</v>
      </c>
      <c r="H20" s="17">
        <v>22.875311916666686</v>
      </c>
      <c r="I20" s="17"/>
      <c r="J20" s="17"/>
      <c r="K20" s="17"/>
      <c r="L20" s="17"/>
      <c r="M20" s="17"/>
    </row>
    <row r="21" spans="1:13" s="4" customFormat="1" x14ac:dyDescent="0.4">
      <c r="A21" s="5">
        <v>2023</v>
      </c>
      <c r="B21" s="5" t="s">
        <v>85</v>
      </c>
      <c r="C21" s="5" t="s">
        <v>81</v>
      </c>
      <c r="D21" s="5" t="s">
        <v>82</v>
      </c>
      <c r="E21" s="17">
        <v>33.155027263114448</v>
      </c>
      <c r="F21" s="17">
        <v>32.749618300000002</v>
      </c>
      <c r="G21" s="17">
        <v>32.385432204191396</v>
      </c>
      <c r="H21" s="17">
        <v>21.225965049999999</v>
      </c>
      <c r="I21" s="17"/>
      <c r="J21" s="17"/>
      <c r="K21" s="17"/>
      <c r="L21" s="17"/>
      <c r="M21" s="17"/>
    </row>
    <row r="22" spans="1:13" s="4" customFormat="1" x14ac:dyDescent="0.4">
      <c r="A22" s="5">
        <v>2024</v>
      </c>
      <c r="B22" s="5" t="s">
        <v>80</v>
      </c>
      <c r="C22" s="5" t="s">
        <v>81</v>
      </c>
      <c r="D22" s="5" t="s">
        <v>82</v>
      </c>
      <c r="E22" s="17">
        <v>31.941807146842219</v>
      </c>
      <c r="F22" s="17">
        <v>22.132758666666668</v>
      </c>
      <c r="G22" s="17">
        <v>31.255485519586941</v>
      </c>
      <c r="H22" s="17">
        <v>21.598666999999978</v>
      </c>
      <c r="I22" s="17"/>
      <c r="J22" s="17"/>
      <c r="K22" s="17"/>
      <c r="L22" s="17"/>
      <c r="M22" s="17"/>
    </row>
    <row r="23" spans="1:13" s="4" customFormat="1" x14ac:dyDescent="0.4">
      <c r="A23" s="5">
        <v>2024</v>
      </c>
      <c r="B23" s="5" t="s">
        <v>85</v>
      </c>
      <c r="C23" s="5" t="s">
        <v>81</v>
      </c>
      <c r="D23" s="5" t="s">
        <v>82</v>
      </c>
      <c r="E23" s="17">
        <v>30.097494947977601</v>
      </c>
      <c r="F23" s="17">
        <v>25.544872866666662</v>
      </c>
      <c r="G23" s="17">
        <v>28.712591136325145</v>
      </c>
      <c r="H23" s="17">
        <v>21.39781455</v>
      </c>
      <c r="I23" s="17"/>
      <c r="J23" s="17"/>
      <c r="K23" s="17"/>
      <c r="L23" s="17"/>
      <c r="M23" s="17"/>
    </row>
    <row r="24" spans="1:13" s="4" customFormat="1" x14ac:dyDescent="0.4">
      <c r="A24" s="5">
        <v>2025</v>
      </c>
      <c r="B24" s="5" t="s">
        <v>80</v>
      </c>
      <c r="C24" s="5" t="s">
        <v>81</v>
      </c>
      <c r="D24" s="5" t="s">
        <v>82</v>
      </c>
      <c r="E24" s="17">
        <v>30.583752996745925</v>
      </c>
      <c r="F24" s="17">
        <v>27.215359200000002</v>
      </c>
      <c r="G24" s="17">
        <v>29.622048837595884</v>
      </c>
      <c r="H24" s="17">
        <v>22.4015004</v>
      </c>
      <c r="I24" s="17"/>
      <c r="J24" s="17"/>
      <c r="K24" s="17"/>
      <c r="L24" s="17"/>
      <c r="M24" s="17"/>
    </row>
    <row r="25" spans="1:13" s="4" customFormat="1" x14ac:dyDescent="0.4">
      <c r="A25" s="5">
        <v>2025</v>
      </c>
      <c r="B25" s="5" t="s">
        <v>85</v>
      </c>
      <c r="C25" s="5" t="s">
        <v>81</v>
      </c>
      <c r="D25" s="5" t="s">
        <v>82</v>
      </c>
      <c r="E25" s="17">
        <v>30.606637290029781</v>
      </c>
      <c r="F25" s="17">
        <v>35.2019801</v>
      </c>
      <c r="G25" s="17">
        <v>29.777265345213376</v>
      </c>
      <c r="H25" s="17">
        <v>23.418635450000004</v>
      </c>
      <c r="I25" s="17"/>
      <c r="J25" s="17"/>
      <c r="K25" s="17"/>
      <c r="L25" s="17"/>
      <c r="M25" s="17"/>
    </row>
    <row r="27" spans="1:13" x14ac:dyDescent="0.4">
      <c r="A27" s="5" t="s">
        <v>67</v>
      </c>
    </row>
    <row r="29" spans="1:13" x14ac:dyDescent="0.4">
      <c r="A29" s="27" t="s">
        <v>0</v>
      </c>
    </row>
    <row r="68" spans="1:1" x14ac:dyDescent="0.4">
      <c r="A68" s="10"/>
    </row>
  </sheetData>
  <phoneticPr fontId="6" type="noConversion"/>
  <hyperlinks>
    <hyperlink ref="A29" location="Contents!A1" display="Contents" xr:uid="{7D419CCE-796A-4373-8AAB-C24B0D684189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26469-44D6-41DF-9E22-C37176338669}">
  <dimension ref="A1:I24"/>
  <sheetViews>
    <sheetView workbookViewId="0"/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7.7265625" style="5" bestFit="1" customWidth="1"/>
    <col min="4" max="4" width="27.54296875" style="5" bestFit="1" customWidth="1"/>
    <col min="5" max="5" width="14.1796875" style="5" bestFit="1" customWidth="1"/>
    <col min="6" max="6" width="26.453125" style="5" bestFit="1" customWidth="1"/>
    <col min="7" max="9" width="9.1796875" style="5"/>
  </cols>
  <sheetData>
    <row r="1" spans="1:6" x14ac:dyDescent="0.4">
      <c r="A1" s="5" t="s">
        <v>283</v>
      </c>
    </row>
    <row r="2" spans="1:6" x14ac:dyDescent="0.4">
      <c r="A2" s="11"/>
    </row>
    <row r="3" spans="1:6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88</v>
      </c>
      <c r="F3" s="5" t="s">
        <v>89</v>
      </c>
    </row>
    <row r="4" spans="1:6" x14ac:dyDescent="0.4">
      <c r="A4" s="5">
        <v>2025</v>
      </c>
      <c r="B4" s="5" t="s">
        <v>85</v>
      </c>
      <c r="C4" s="5" t="s">
        <v>43</v>
      </c>
      <c r="D4" s="5" t="s">
        <v>179</v>
      </c>
      <c r="E4" s="13" t="s">
        <v>101</v>
      </c>
      <c r="F4" s="13">
        <v>9.1009572500000004</v>
      </c>
    </row>
    <row r="5" spans="1:6" x14ac:dyDescent="0.4">
      <c r="A5" s="5">
        <v>2025</v>
      </c>
      <c r="B5" s="5" t="s">
        <v>85</v>
      </c>
      <c r="C5" s="5" t="s">
        <v>43</v>
      </c>
      <c r="D5" s="5" t="s">
        <v>179</v>
      </c>
      <c r="E5" s="13" t="s">
        <v>92</v>
      </c>
      <c r="F5" s="13">
        <v>16.6168674</v>
      </c>
    </row>
    <row r="6" spans="1:6" x14ac:dyDescent="0.4">
      <c r="A6" s="5">
        <v>2025</v>
      </c>
      <c r="B6" s="5" t="s">
        <v>85</v>
      </c>
      <c r="C6" s="5" t="s">
        <v>43</v>
      </c>
      <c r="D6" s="5" t="s">
        <v>179</v>
      </c>
      <c r="E6" s="13" t="s">
        <v>102</v>
      </c>
      <c r="F6" s="13">
        <v>17.04361085</v>
      </c>
    </row>
    <row r="7" spans="1:6" x14ac:dyDescent="0.4">
      <c r="A7" s="5">
        <v>2025</v>
      </c>
      <c r="B7" s="5" t="s">
        <v>85</v>
      </c>
      <c r="C7" s="5" t="s">
        <v>43</v>
      </c>
      <c r="D7" s="5" t="s">
        <v>179</v>
      </c>
      <c r="E7" s="13" t="s">
        <v>97</v>
      </c>
      <c r="F7" s="13">
        <v>19.795670650000002</v>
      </c>
    </row>
    <row r="8" spans="1:6" x14ac:dyDescent="0.4">
      <c r="A8" s="5">
        <v>2025</v>
      </c>
      <c r="B8" s="5" t="s">
        <v>85</v>
      </c>
      <c r="C8" s="5" t="s">
        <v>43</v>
      </c>
      <c r="D8" s="5" t="s">
        <v>179</v>
      </c>
      <c r="E8" s="13" t="s">
        <v>100</v>
      </c>
      <c r="F8" s="13">
        <v>20.204996000000001</v>
      </c>
    </row>
    <row r="9" spans="1:6" x14ac:dyDescent="0.4">
      <c r="A9" s="5">
        <v>2025</v>
      </c>
      <c r="B9" s="5" t="s">
        <v>85</v>
      </c>
      <c r="C9" s="5" t="s">
        <v>43</v>
      </c>
      <c r="D9" s="5" t="s">
        <v>179</v>
      </c>
      <c r="E9" s="13" t="s">
        <v>94</v>
      </c>
      <c r="F9" s="13">
        <v>21.067191950000002</v>
      </c>
    </row>
    <row r="10" spans="1:6" x14ac:dyDescent="0.4">
      <c r="A10" s="5">
        <v>2025</v>
      </c>
      <c r="B10" s="5" t="s">
        <v>85</v>
      </c>
      <c r="C10" s="5" t="s">
        <v>43</v>
      </c>
      <c r="D10" s="5" t="s">
        <v>179</v>
      </c>
      <c r="E10" s="13" t="s">
        <v>93</v>
      </c>
      <c r="F10" s="13">
        <v>21.1281553</v>
      </c>
    </row>
    <row r="11" spans="1:6" x14ac:dyDescent="0.4">
      <c r="A11" s="5">
        <v>2025</v>
      </c>
      <c r="B11" s="5" t="s">
        <v>85</v>
      </c>
      <c r="C11" s="5" t="s">
        <v>43</v>
      </c>
      <c r="D11" s="5" t="s">
        <v>179</v>
      </c>
      <c r="E11" s="13" t="s">
        <v>234</v>
      </c>
      <c r="F11" s="13">
        <v>22.26904085</v>
      </c>
    </row>
    <row r="12" spans="1:6" x14ac:dyDescent="0.4">
      <c r="A12" s="5">
        <v>2025</v>
      </c>
      <c r="B12" s="5" t="s">
        <v>85</v>
      </c>
      <c r="C12" s="5" t="s">
        <v>43</v>
      </c>
      <c r="D12" s="5" t="s">
        <v>179</v>
      </c>
      <c r="E12" s="13" t="s">
        <v>95</v>
      </c>
      <c r="F12" s="13">
        <v>23.4099264</v>
      </c>
    </row>
    <row r="13" spans="1:6" x14ac:dyDescent="0.4">
      <c r="A13" s="5">
        <v>2025</v>
      </c>
      <c r="B13" s="5" t="s">
        <v>85</v>
      </c>
      <c r="C13" s="5" t="s">
        <v>43</v>
      </c>
      <c r="D13" s="5" t="s">
        <v>179</v>
      </c>
      <c r="E13" s="13" t="s">
        <v>91</v>
      </c>
      <c r="F13" s="13">
        <v>24.455012400000001</v>
      </c>
    </row>
    <row r="14" spans="1:6" x14ac:dyDescent="0.4">
      <c r="A14" s="5">
        <v>2025</v>
      </c>
      <c r="B14" s="5" t="s">
        <v>85</v>
      </c>
      <c r="C14" s="5" t="s">
        <v>43</v>
      </c>
      <c r="D14" s="5" t="s">
        <v>179</v>
      </c>
      <c r="E14" s="13" t="s">
        <v>86</v>
      </c>
      <c r="F14" s="13">
        <v>26.231658600000003</v>
      </c>
    </row>
    <row r="15" spans="1:6" x14ac:dyDescent="0.4">
      <c r="A15" s="5">
        <v>2025</v>
      </c>
      <c r="B15" s="5" t="s">
        <v>85</v>
      </c>
      <c r="C15" s="5" t="s">
        <v>43</v>
      </c>
      <c r="D15" s="5" t="s">
        <v>179</v>
      </c>
      <c r="E15" s="13" t="s">
        <v>90</v>
      </c>
      <c r="F15" s="13">
        <v>28.374084900000003</v>
      </c>
    </row>
    <row r="16" spans="1:6" x14ac:dyDescent="0.4">
      <c r="A16" s="5">
        <v>2025</v>
      </c>
      <c r="B16" s="5" t="s">
        <v>85</v>
      </c>
      <c r="C16" s="5" t="s">
        <v>43</v>
      </c>
      <c r="D16" s="5" t="s">
        <v>179</v>
      </c>
      <c r="E16" s="13" t="s">
        <v>84</v>
      </c>
      <c r="F16" s="13">
        <v>28.564749269876312</v>
      </c>
    </row>
    <row r="17" spans="1:6" x14ac:dyDescent="0.4">
      <c r="A17" s="5">
        <v>2025</v>
      </c>
      <c r="B17" s="5" t="s">
        <v>85</v>
      </c>
      <c r="C17" s="5" t="s">
        <v>43</v>
      </c>
      <c r="D17" s="5" t="s">
        <v>179</v>
      </c>
      <c r="E17" s="13" t="s">
        <v>235</v>
      </c>
      <c r="F17" s="13">
        <v>31.143562799999998</v>
      </c>
    </row>
    <row r="18" spans="1:6" x14ac:dyDescent="0.4">
      <c r="A18" s="5">
        <v>2025</v>
      </c>
      <c r="B18" s="5" t="s">
        <v>85</v>
      </c>
      <c r="C18" s="5" t="s">
        <v>43</v>
      </c>
      <c r="D18" s="5" t="s">
        <v>179</v>
      </c>
      <c r="E18" s="13" t="s">
        <v>96</v>
      </c>
      <c r="F18" s="13">
        <v>32.841827550000005</v>
      </c>
    </row>
    <row r="19" spans="1:6" x14ac:dyDescent="0.4">
      <c r="A19" s="5">
        <v>2025</v>
      </c>
      <c r="B19" s="5" t="s">
        <v>85</v>
      </c>
      <c r="C19" s="5" t="s">
        <v>43</v>
      </c>
      <c r="D19" s="5" t="s">
        <v>179</v>
      </c>
      <c r="E19" s="13" t="s">
        <v>98</v>
      </c>
      <c r="F19" s="13">
        <v>35.637432600000004</v>
      </c>
    </row>
    <row r="20" spans="1:6" x14ac:dyDescent="0.4">
      <c r="A20" s="5">
        <v>2025</v>
      </c>
      <c r="B20" s="5" t="s">
        <v>85</v>
      </c>
      <c r="C20" s="5" t="s">
        <v>43</v>
      </c>
      <c r="D20" s="5" t="s">
        <v>179</v>
      </c>
      <c r="E20" s="5" t="s">
        <v>103</v>
      </c>
      <c r="F20" s="17">
        <v>36.732965248662651</v>
      </c>
    </row>
    <row r="22" spans="1:6" x14ac:dyDescent="0.4">
      <c r="A22" s="5" t="s">
        <v>67</v>
      </c>
    </row>
    <row r="24" spans="1:6" x14ac:dyDescent="0.4">
      <c r="A24" s="10" t="s">
        <v>0</v>
      </c>
    </row>
  </sheetData>
  <phoneticPr fontId="6" type="noConversion"/>
  <hyperlinks>
    <hyperlink ref="A24" location="Contents!A1" display="Contents" xr:uid="{2E93823E-EB8B-4AFB-B6BC-3353E167F43C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9AC6-8D1B-46FE-A247-08271C0277DA}">
  <dimension ref="A1:G24"/>
  <sheetViews>
    <sheetView workbookViewId="0">
      <selection activeCell="E4" sqref="E4:F20"/>
    </sheetView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7.7265625" style="5" bestFit="1" customWidth="1"/>
    <col min="4" max="4" width="35.453125" style="5" bestFit="1" customWidth="1"/>
    <col min="5" max="5" width="14.1796875" style="5" bestFit="1" customWidth="1"/>
    <col min="6" max="6" width="26.453125" style="5" bestFit="1" customWidth="1"/>
    <col min="7" max="7" width="9.1796875" style="5"/>
  </cols>
  <sheetData>
    <row r="1" spans="1:6" x14ac:dyDescent="0.4">
      <c r="A1" s="5" t="s">
        <v>284</v>
      </c>
    </row>
    <row r="2" spans="1:6" x14ac:dyDescent="0.4">
      <c r="A2" s="13"/>
    </row>
    <row r="3" spans="1:6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88</v>
      </c>
      <c r="F3" s="5" t="s">
        <v>89</v>
      </c>
    </row>
    <row r="4" spans="1:6" x14ac:dyDescent="0.4">
      <c r="A4" s="5">
        <v>2025</v>
      </c>
      <c r="B4" s="5" t="s">
        <v>85</v>
      </c>
      <c r="C4" s="5" t="s">
        <v>44</v>
      </c>
      <c r="D4" s="5" t="s">
        <v>109</v>
      </c>
      <c r="E4" s="5" t="s">
        <v>101</v>
      </c>
      <c r="F4" s="13">
        <v>8.0384531499999987</v>
      </c>
    </row>
    <row r="5" spans="1:6" x14ac:dyDescent="0.4">
      <c r="A5" s="5">
        <v>2025</v>
      </c>
      <c r="B5" s="5" t="s">
        <v>85</v>
      </c>
      <c r="C5" s="5" t="s">
        <v>44</v>
      </c>
      <c r="D5" s="5" t="s">
        <v>109</v>
      </c>
      <c r="E5" s="5" t="s">
        <v>102</v>
      </c>
      <c r="F5" s="13">
        <v>9.9283169999999998</v>
      </c>
    </row>
    <row r="6" spans="1:6" x14ac:dyDescent="0.4">
      <c r="A6" s="5">
        <v>2025</v>
      </c>
      <c r="B6" s="5" t="s">
        <v>85</v>
      </c>
      <c r="C6" s="5" t="s">
        <v>44</v>
      </c>
      <c r="D6" s="5" t="s">
        <v>109</v>
      </c>
      <c r="E6" s="5" t="s">
        <v>92</v>
      </c>
      <c r="F6" s="13">
        <v>11.731090349999999</v>
      </c>
    </row>
    <row r="7" spans="1:6" x14ac:dyDescent="0.4">
      <c r="A7" s="5">
        <v>2025</v>
      </c>
      <c r="B7" s="5" t="s">
        <v>85</v>
      </c>
      <c r="C7" s="5" t="s">
        <v>44</v>
      </c>
      <c r="D7" s="5" t="s">
        <v>109</v>
      </c>
      <c r="E7" s="5" t="s">
        <v>94</v>
      </c>
      <c r="F7" s="13">
        <v>14.091242900000001</v>
      </c>
    </row>
    <row r="8" spans="1:6" x14ac:dyDescent="0.4">
      <c r="A8" s="5">
        <v>2025</v>
      </c>
      <c r="B8" s="5" t="s">
        <v>85</v>
      </c>
      <c r="C8" s="5" t="s">
        <v>44</v>
      </c>
      <c r="D8" s="5" t="s">
        <v>109</v>
      </c>
      <c r="E8" s="5" t="s">
        <v>100</v>
      </c>
      <c r="F8" s="13">
        <v>14.892475500000002</v>
      </c>
    </row>
    <row r="9" spans="1:6" x14ac:dyDescent="0.4">
      <c r="A9" s="5">
        <v>2025</v>
      </c>
      <c r="B9" s="5" t="s">
        <v>85</v>
      </c>
      <c r="C9" s="5" t="s">
        <v>44</v>
      </c>
      <c r="D9" s="5" t="s">
        <v>109</v>
      </c>
      <c r="E9" s="5" t="s">
        <v>95</v>
      </c>
      <c r="F9" s="13">
        <v>16.947811300000001</v>
      </c>
    </row>
    <row r="10" spans="1:6" x14ac:dyDescent="0.4">
      <c r="A10" s="5">
        <v>2025</v>
      </c>
      <c r="B10" s="5" t="s">
        <v>85</v>
      </c>
      <c r="C10" s="5" t="s">
        <v>44</v>
      </c>
      <c r="D10" s="5" t="s">
        <v>109</v>
      </c>
      <c r="E10" s="5" t="s">
        <v>97</v>
      </c>
      <c r="F10" s="13">
        <v>17.862261550000003</v>
      </c>
    </row>
    <row r="11" spans="1:6" x14ac:dyDescent="0.4">
      <c r="A11" s="5">
        <v>2025</v>
      </c>
      <c r="B11" s="5" t="s">
        <v>85</v>
      </c>
      <c r="C11" s="5" t="s">
        <v>44</v>
      </c>
      <c r="D11" s="5" t="s">
        <v>109</v>
      </c>
      <c r="E11" s="5" t="s">
        <v>234</v>
      </c>
      <c r="F11" s="13">
        <v>18.328195725</v>
      </c>
    </row>
    <row r="12" spans="1:6" x14ac:dyDescent="0.4">
      <c r="A12" s="5">
        <v>2025</v>
      </c>
      <c r="B12" s="5" t="s">
        <v>85</v>
      </c>
      <c r="C12" s="5" t="s">
        <v>44</v>
      </c>
      <c r="D12" s="5" t="s">
        <v>109</v>
      </c>
      <c r="E12" s="5" t="s">
        <v>91</v>
      </c>
      <c r="F12" s="13">
        <v>18.794129900000001</v>
      </c>
    </row>
    <row r="13" spans="1:6" x14ac:dyDescent="0.4">
      <c r="A13" s="5">
        <v>2025</v>
      </c>
      <c r="B13" s="5" t="s">
        <v>85</v>
      </c>
      <c r="C13" s="5" t="s">
        <v>44</v>
      </c>
      <c r="D13" s="5" t="s">
        <v>109</v>
      </c>
      <c r="E13" s="5" t="s">
        <v>93</v>
      </c>
      <c r="F13" s="13">
        <v>19.1424919</v>
      </c>
    </row>
    <row r="14" spans="1:6" x14ac:dyDescent="0.4">
      <c r="A14" s="5">
        <v>2025</v>
      </c>
      <c r="B14" s="5" t="s">
        <v>85</v>
      </c>
      <c r="C14" s="5" t="s">
        <v>44</v>
      </c>
      <c r="D14" s="5" t="s">
        <v>109</v>
      </c>
      <c r="E14" s="5" t="s">
        <v>96</v>
      </c>
      <c r="F14" s="13">
        <v>20.70141185</v>
      </c>
    </row>
    <row r="15" spans="1:6" x14ac:dyDescent="0.4">
      <c r="A15" s="5">
        <v>2025</v>
      </c>
      <c r="B15" s="5" t="s">
        <v>85</v>
      </c>
      <c r="C15" s="5" t="s">
        <v>44</v>
      </c>
      <c r="D15" s="5" t="s">
        <v>109</v>
      </c>
      <c r="E15" s="5" t="s">
        <v>98</v>
      </c>
      <c r="F15" s="13">
        <v>21.110737200000003</v>
      </c>
    </row>
    <row r="16" spans="1:6" x14ac:dyDescent="0.4">
      <c r="A16" s="5">
        <v>2025</v>
      </c>
      <c r="B16" s="5" t="s">
        <v>85</v>
      </c>
      <c r="C16" s="5" t="s">
        <v>44</v>
      </c>
      <c r="D16" s="5" t="s">
        <v>109</v>
      </c>
      <c r="E16" s="5" t="s">
        <v>90</v>
      </c>
      <c r="F16" s="13">
        <v>22.800292899999999</v>
      </c>
    </row>
    <row r="17" spans="1:6" x14ac:dyDescent="0.4">
      <c r="A17" s="5">
        <v>2025</v>
      </c>
      <c r="B17" s="5" t="s">
        <v>85</v>
      </c>
      <c r="C17" s="5" t="s">
        <v>44</v>
      </c>
      <c r="D17" s="5" t="s">
        <v>109</v>
      </c>
      <c r="E17" s="5" t="s">
        <v>235</v>
      </c>
      <c r="F17" s="13">
        <v>22.948346750000002</v>
      </c>
    </row>
    <row r="18" spans="1:6" x14ac:dyDescent="0.4">
      <c r="A18" s="5">
        <v>2025</v>
      </c>
      <c r="B18" s="5" t="s">
        <v>85</v>
      </c>
      <c r="C18" s="5" t="s">
        <v>44</v>
      </c>
      <c r="D18" s="5" t="s">
        <v>109</v>
      </c>
      <c r="E18" s="5" t="s">
        <v>86</v>
      </c>
      <c r="F18" s="13">
        <v>25.386880750000003</v>
      </c>
    </row>
    <row r="19" spans="1:6" x14ac:dyDescent="0.4">
      <c r="A19" s="5">
        <v>2025</v>
      </c>
      <c r="B19" s="5" t="s">
        <v>85</v>
      </c>
      <c r="C19" s="5" t="s">
        <v>44</v>
      </c>
      <c r="D19" s="5" t="s">
        <v>109</v>
      </c>
      <c r="E19" s="5" t="s">
        <v>84</v>
      </c>
      <c r="F19" s="13">
        <v>26.319459730345422</v>
      </c>
    </row>
    <row r="20" spans="1:6" x14ac:dyDescent="0.4">
      <c r="A20" s="5">
        <v>2025</v>
      </c>
      <c r="B20" s="5" t="s">
        <v>85</v>
      </c>
      <c r="C20" s="5" t="s">
        <v>44</v>
      </c>
      <c r="D20" s="5" t="s">
        <v>109</v>
      </c>
      <c r="E20" s="5" t="s">
        <v>103</v>
      </c>
      <c r="F20" s="13">
        <v>29.066622946780051</v>
      </c>
    </row>
    <row r="22" spans="1:6" x14ac:dyDescent="0.4">
      <c r="A22" s="5" t="s">
        <v>67</v>
      </c>
    </row>
    <row r="24" spans="1:6" x14ac:dyDescent="0.4">
      <c r="A24" s="10" t="s">
        <v>0</v>
      </c>
    </row>
  </sheetData>
  <hyperlinks>
    <hyperlink ref="A24" location="Contents!A1" display="Contents" xr:uid="{BE16B7FA-482C-4682-B569-F6F959179662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8E9F5-B583-4615-8523-9C223D8B4E8C}">
  <dimension ref="A1:J24"/>
  <sheetViews>
    <sheetView workbookViewId="0">
      <selection activeCell="E4" sqref="E4:F20"/>
    </sheetView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7.7265625" style="5" bestFit="1" customWidth="1"/>
    <col min="4" max="4" width="38.54296875" style="5" bestFit="1" customWidth="1"/>
    <col min="5" max="5" width="13.7265625" style="5" bestFit="1" customWidth="1"/>
    <col min="6" max="6" width="26.453125" style="5" bestFit="1" customWidth="1"/>
    <col min="7" max="10" width="9.1796875" style="5"/>
  </cols>
  <sheetData>
    <row r="1" spans="1:6" x14ac:dyDescent="0.4">
      <c r="A1" s="5" t="s">
        <v>285</v>
      </c>
    </row>
    <row r="2" spans="1:6" x14ac:dyDescent="0.4">
      <c r="A2" s="13"/>
    </row>
    <row r="3" spans="1:6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88</v>
      </c>
      <c r="F3" s="5" t="s">
        <v>89</v>
      </c>
    </row>
    <row r="4" spans="1:6" x14ac:dyDescent="0.4">
      <c r="A4" s="5">
        <v>2025</v>
      </c>
      <c r="B4" s="5" t="s">
        <v>85</v>
      </c>
      <c r="C4" s="5" t="s">
        <v>104</v>
      </c>
      <c r="D4" s="5" t="s">
        <v>108</v>
      </c>
      <c r="E4" s="5" t="s">
        <v>101</v>
      </c>
      <c r="F4" s="13">
        <v>6.5143694000000005</v>
      </c>
    </row>
    <row r="5" spans="1:6" x14ac:dyDescent="0.4">
      <c r="A5" s="5">
        <v>2025</v>
      </c>
      <c r="B5" s="5" t="s">
        <v>85</v>
      </c>
      <c r="C5" s="5" t="s">
        <v>104</v>
      </c>
      <c r="D5" s="5" t="s">
        <v>108</v>
      </c>
      <c r="E5" s="5" t="s">
        <v>102</v>
      </c>
      <c r="F5" s="13">
        <v>8.4477785000000001</v>
      </c>
    </row>
    <row r="6" spans="1:6" x14ac:dyDescent="0.4">
      <c r="A6" s="5">
        <v>2025</v>
      </c>
      <c r="B6" s="5" t="s">
        <v>85</v>
      </c>
      <c r="C6" s="5" t="s">
        <v>104</v>
      </c>
      <c r="D6" s="5" t="s">
        <v>108</v>
      </c>
      <c r="E6" s="5" t="s">
        <v>92</v>
      </c>
      <c r="F6" s="13">
        <v>10.5902048</v>
      </c>
    </row>
    <row r="7" spans="1:6" x14ac:dyDescent="0.4">
      <c r="A7" s="5">
        <v>2025</v>
      </c>
      <c r="B7" s="5" t="s">
        <v>85</v>
      </c>
      <c r="C7" s="5" t="s">
        <v>104</v>
      </c>
      <c r="D7" s="5" t="s">
        <v>108</v>
      </c>
      <c r="E7" s="5" t="s">
        <v>94</v>
      </c>
      <c r="F7" s="13">
        <v>11.530782199999999</v>
      </c>
    </row>
    <row r="8" spans="1:6" x14ac:dyDescent="0.4">
      <c r="A8" s="5">
        <v>2025</v>
      </c>
      <c r="B8" s="5" t="s">
        <v>85</v>
      </c>
      <c r="C8" s="5" t="s">
        <v>104</v>
      </c>
      <c r="D8" s="5" t="s">
        <v>108</v>
      </c>
      <c r="E8" s="5" t="s">
        <v>100</v>
      </c>
      <c r="F8" s="13">
        <v>11.574327449999998</v>
      </c>
    </row>
    <row r="9" spans="1:6" x14ac:dyDescent="0.4">
      <c r="A9" s="5">
        <v>2025</v>
      </c>
      <c r="B9" s="5" t="s">
        <v>85</v>
      </c>
      <c r="C9" s="5" t="s">
        <v>104</v>
      </c>
      <c r="D9" s="5" t="s">
        <v>108</v>
      </c>
      <c r="E9" s="5" t="s">
        <v>95</v>
      </c>
      <c r="F9" s="13">
        <v>13.3596827</v>
      </c>
    </row>
    <row r="10" spans="1:6" x14ac:dyDescent="0.4">
      <c r="A10" s="5">
        <v>2025</v>
      </c>
      <c r="B10" s="5" t="s">
        <v>85</v>
      </c>
      <c r="C10" s="5" t="s">
        <v>104</v>
      </c>
      <c r="D10" s="5" t="s">
        <v>108</v>
      </c>
      <c r="E10" s="5" t="s">
        <v>97</v>
      </c>
      <c r="F10" s="13">
        <v>14.953438850000001</v>
      </c>
    </row>
    <row r="11" spans="1:6" x14ac:dyDescent="0.4">
      <c r="A11" s="5">
        <v>2025</v>
      </c>
      <c r="B11" s="5" t="s">
        <v>85</v>
      </c>
      <c r="C11" s="5" t="s">
        <v>104</v>
      </c>
      <c r="D11" s="5" t="s">
        <v>108</v>
      </c>
      <c r="E11" s="5" t="s">
        <v>234</v>
      </c>
      <c r="F11" s="13">
        <v>15.044883875</v>
      </c>
    </row>
    <row r="12" spans="1:6" x14ac:dyDescent="0.4">
      <c r="A12" s="5">
        <v>2025</v>
      </c>
      <c r="B12" s="5" t="s">
        <v>85</v>
      </c>
      <c r="C12" s="5" t="s">
        <v>104</v>
      </c>
      <c r="D12" s="5" t="s">
        <v>108</v>
      </c>
      <c r="E12" s="5" t="s">
        <v>93</v>
      </c>
      <c r="F12" s="13">
        <v>15.136328900000001</v>
      </c>
    </row>
    <row r="13" spans="1:6" x14ac:dyDescent="0.4">
      <c r="A13" s="5">
        <v>2025</v>
      </c>
      <c r="B13" s="5" t="s">
        <v>85</v>
      </c>
      <c r="C13" s="5" t="s">
        <v>104</v>
      </c>
      <c r="D13" s="5" t="s">
        <v>108</v>
      </c>
      <c r="E13" s="5" t="s">
        <v>91</v>
      </c>
      <c r="F13" s="13">
        <v>16.251087300000002</v>
      </c>
    </row>
    <row r="14" spans="1:6" x14ac:dyDescent="0.4">
      <c r="A14" s="5">
        <v>2025</v>
      </c>
      <c r="B14" s="5" t="s">
        <v>85</v>
      </c>
      <c r="C14" s="5" t="s">
        <v>104</v>
      </c>
      <c r="D14" s="5" t="s">
        <v>108</v>
      </c>
      <c r="E14" s="5" t="s">
        <v>235</v>
      </c>
      <c r="F14" s="13">
        <v>16.852011750000003</v>
      </c>
    </row>
    <row r="15" spans="1:6" x14ac:dyDescent="0.4">
      <c r="A15" s="5">
        <v>2025</v>
      </c>
      <c r="B15" s="5" t="s">
        <v>85</v>
      </c>
      <c r="C15" s="5" t="s">
        <v>104</v>
      </c>
      <c r="D15" s="5" t="s">
        <v>108</v>
      </c>
      <c r="E15" s="5" t="s">
        <v>98</v>
      </c>
      <c r="F15" s="13">
        <v>17.339718550000001</v>
      </c>
    </row>
    <row r="16" spans="1:6" x14ac:dyDescent="0.4">
      <c r="A16" s="5">
        <v>2025</v>
      </c>
      <c r="B16" s="5" t="s">
        <v>85</v>
      </c>
      <c r="C16" s="5" t="s">
        <v>104</v>
      </c>
      <c r="D16" s="5" t="s">
        <v>108</v>
      </c>
      <c r="E16" s="5" t="s">
        <v>96</v>
      </c>
      <c r="F16" s="13">
        <v>19.186037150000001</v>
      </c>
    </row>
    <row r="17" spans="1:6" x14ac:dyDescent="0.4">
      <c r="A17" s="5">
        <v>2025</v>
      </c>
      <c r="B17" s="5" t="s">
        <v>85</v>
      </c>
      <c r="C17" s="5" t="s">
        <v>104</v>
      </c>
      <c r="D17" s="5" t="s">
        <v>108</v>
      </c>
      <c r="E17" s="5" t="s">
        <v>90</v>
      </c>
      <c r="F17" s="13">
        <v>19.7172892</v>
      </c>
    </row>
    <row r="18" spans="1:6" x14ac:dyDescent="0.4">
      <c r="A18" s="5">
        <v>2025</v>
      </c>
      <c r="B18" s="5" t="s">
        <v>85</v>
      </c>
      <c r="C18" s="5" t="s">
        <v>104</v>
      </c>
      <c r="D18" s="5" t="s">
        <v>108</v>
      </c>
      <c r="E18" s="5" t="s">
        <v>86</v>
      </c>
      <c r="F18" s="13">
        <v>22.225495600000002</v>
      </c>
    </row>
    <row r="19" spans="1:6" x14ac:dyDescent="0.4">
      <c r="A19" s="5">
        <v>2025</v>
      </c>
      <c r="B19" s="5" t="s">
        <v>85</v>
      </c>
      <c r="C19" s="5" t="s">
        <v>104</v>
      </c>
      <c r="D19" s="5" t="s">
        <v>108</v>
      </c>
      <c r="E19" s="5" t="s">
        <v>84</v>
      </c>
      <c r="F19" s="13">
        <v>23.304302689383405</v>
      </c>
    </row>
    <row r="20" spans="1:6" x14ac:dyDescent="0.4">
      <c r="A20" s="5">
        <v>2025</v>
      </c>
      <c r="B20" s="5" t="s">
        <v>85</v>
      </c>
      <c r="C20" s="5" t="s">
        <v>104</v>
      </c>
      <c r="D20" s="5" t="s">
        <v>108</v>
      </c>
      <c r="E20" s="5" t="s">
        <v>103</v>
      </c>
      <c r="F20" s="13">
        <v>28.211326356633148</v>
      </c>
    </row>
    <row r="22" spans="1:6" x14ac:dyDescent="0.4">
      <c r="A22" s="5" t="s">
        <v>67</v>
      </c>
    </row>
    <row r="24" spans="1:6" x14ac:dyDescent="0.4">
      <c r="A24" s="10" t="s">
        <v>0</v>
      </c>
    </row>
  </sheetData>
  <hyperlinks>
    <hyperlink ref="A24" location="Contents!A1" display="Contents" xr:uid="{921F1AF0-3F59-4271-A2AF-A07E8D91E069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599C-B079-4136-A243-09CD409745B1}">
  <dimension ref="A1:H24"/>
  <sheetViews>
    <sheetView workbookViewId="0"/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7.7265625" style="5" bestFit="1" customWidth="1"/>
    <col min="4" max="4" width="41.54296875" style="5" bestFit="1" customWidth="1"/>
    <col min="5" max="5" width="14.1796875" style="5" bestFit="1" customWidth="1"/>
    <col min="6" max="6" width="26.453125" style="5" bestFit="1" customWidth="1"/>
    <col min="7" max="8" width="9.1796875" style="5"/>
  </cols>
  <sheetData>
    <row r="1" spans="1:6" x14ac:dyDescent="0.4">
      <c r="A1" s="5" t="s">
        <v>286</v>
      </c>
    </row>
    <row r="2" spans="1:6" x14ac:dyDescent="0.4">
      <c r="A2" s="13"/>
    </row>
    <row r="3" spans="1:6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88</v>
      </c>
      <c r="F3" s="5" t="s">
        <v>89</v>
      </c>
    </row>
    <row r="4" spans="1:6" x14ac:dyDescent="0.4">
      <c r="A4" s="5">
        <v>2025</v>
      </c>
      <c r="B4" s="5" t="s">
        <v>85</v>
      </c>
      <c r="C4" s="5" t="s">
        <v>46</v>
      </c>
      <c r="D4" s="5" t="s">
        <v>107</v>
      </c>
      <c r="E4" s="5" t="s">
        <v>101</v>
      </c>
      <c r="F4" s="13">
        <v>5.8698997000000004</v>
      </c>
    </row>
    <row r="5" spans="1:6" x14ac:dyDescent="0.4">
      <c r="A5" s="5">
        <v>2025</v>
      </c>
      <c r="B5" s="5" t="s">
        <v>85</v>
      </c>
      <c r="C5" s="5" t="s">
        <v>46</v>
      </c>
      <c r="D5" s="5" t="s">
        <v>107</v>
      </c>
      <c r="E5" s="5" t="s">
        <v>102</v>
      </c>
      <c r="F5" s="13">
        <v>7.4201106000000001</v>
      </c>
    </row>
    <row r="6" spans="1:6" x14ac:dyDescent="0.4">
      <c r="A6" s="5">
        <v>2025</v>
      </c>
      <c r="B6" s="5" t="s">
        <v>85</v>
      </c>
      <c r="C6" s="5" t="s">
        <v>46</v>
      </c>
      <c r="D6" s="5" t="s">
        <v>107</v>
      </c>
      <c r="E6" s="5" t="s">
        <v>94</v>
      </c>
      <c r="F6" s="13">
        <v>10.37247855</v>
      </c>
    </row>
    <row r="7" spans="1:6" x14ac:dyDescent="0.4">
      <c r="A7" s="5">
        <v>2025</v>
      </c>
      <c r="B7" s="5" t="s">
        <v>85</v>
      </c>
      <c r="C7" s="5" t="s">
        <v>46</v>
      </c>
      <c r="D7" s="5" t="s">
        <v>107</v>
      </c>
      <c r="E7" s="5" t="s">
        <v>95</v>
      </c>
      <c r="F7" s="13">
        <v>10.555368600000001</v>
      </c>
    </row>
    <row r="8" spans="1:6" x14ac:dyDescent="0.4">
      <c r="A8" s="5">
        <v>2025</v>
      </c>
      <c r="B8" s="5" t="s">
        <v>85</v>
      </c>
      <c r="C8" s="5" t="s">
        <v>46</v>
      </c>
      <c r="D8" s="5" t="s">
        <v>107</v>
      </c>
      <c r="E8" s="5" t="s">
        <v>100</v>
      </c>
      <c r="F8" s="13">
        <v>10.5902048</v>
      </c>
    </row>
    <row r="9" spans="1:6" x14ac:dyDescent="0.4">
      <c r="A9" s="5">
        <v>2025</v>
      </c>
      <c r="B9" s="5" t="s">
        <v>85</v>
      </c>
      <c r="C9" s="5" t="s">
        <v>46</v>
      </c>
      <c r="D9" s="5" t="s">
        <v>107</v>
      </c>
      <c r="E9" s="5" t="s">
        <v>92</v>
      </c>
      <c r="F9" s="13">
        <v>10.7295496</v>
      </c>
    </row>
    <row r="10" spans="1:6" x14ac:dyDescent="0.4">
      <c r="A10" s="5">
        <v>2025</v>
      </c>
      <c r="B10" s="5" t="s">
        <v>85</v>
      </c>
      <c r="C10" s="5" t="s">
        <v>46</v>
      </c>
      <c r="D10" s="5" t="s">
        <v>107</v>
      </c>
      <c r="E10" s="5" t="s">
        <v>97</v>
      </c>
      <c r="F10" s="13">
        <v>12.5758682</v>
      </c>
    </row>
    <row r="11" spans="1:6" x14ac:dyDescent="0.4">
      <c r="A11" s="5">
        <v>2025</v>
      </c>
      <c r="B11" s="5" t="s">
        <v>85</v>
      </c>
      <c r="C11" s="5" t="s">
        <v>46</v>
      </c>
      <c r="D11" s="5" t="s">
        <v>107</v>
      </c>
      <c r="E11" s="5" t="s">
        <v>234</v>
      </c>
      <c r="F11" s="13">
        <v>13.128892875</v>
      </c>
    </row>
    <row r="12" spans="1:6" x14ac:dyDescent="0.4">
      <c r="A12" s="5">
        <v>2025</v>
      </c>
      <c r="B12" s="5" t="s">
        <v>85</v>
      </c>
      <c r="C12" s="5" t="s">
        <v>46</v>
      </c>
      <c r="D12" s="5" t="s">
        <v>107</v>
      </c>
      <c r="E12" s="5" t="s">
        <v>91</v>
      </c>
      <c r="F12" s="13">
        <v>13.68191755</v>
      </c>
    </row>
    <row r="13" spans="1:6" x14ac:dyDescent="0.4">
      <c r="A13" s="5">
        <v>2025</v>
      </c>
      <c r="B13" s="5" t="s">
        <v>85</v>
      </c>
      <c r="C13" s="5" t="s">
        <v>46</v>
      </c>
      <c r="D13" s="5" t="s">
        <v>107</v>
      </c>
      <c r="E13" s="5" t="s">
        <v>93</v>
      </c>
      <c r="F13" s="13">
        <v>14.11737005</v>
      </c>
    </row>
    <row r="14" spans="1:6" x14ac:dyDescent="0.4">
      <c r="A14" s="5">
        <v>2025</v>
      </c>
      <c r="B14" s="5" t="s">
        <v>85</v>
      </c>
      <c r="C14" s="5" t="s">
        <v>46</v>
      </c>
      <c r="D14" s="5" t="s">
        <v>107</v>
      </c>
      <c r="E14" s="5" t="s">
        <v>235</v>
      </c>
      <c r="F14" s="13">
        <v>15.11020175</v>
      </c>
    </row>
    <row r="15" spans="1:6" x14ac:dyDescent="0.4">
      <c r="A15" s="5">
        <v>2025</v>
      </c>
      <c r="B15" s="5" t="s">
        <v>85</v>
      </c>
      <c r="C15" s="5" t="s">
        <v>46</v>
      </c>
      <c r="D15" s="5" t="s">
        <v>107</v>
      </c>
      <c r="E15" s="5" t="s">
        <v>98</v>
      </c>
      <c r="F15" s="13">
        <v>15.77208955</v>
      </c>
    </row>
    <row r="16" spans="1:6" x14ac:dyDescent="0.4">
      <c r="A16" s="5">
        <v>2025</v>
      </c>
      <c r="B16" s="5" t="s">
        <v>85</v>
      </c>
      <c r="C16" s="5" t="s">
        <v>46</v>
      </c>
      <c r="D16" s="5" t="s">
        <v>107</v>
      </c>
      <c r="E16" s="5" t="s">
        <v>90</v>
      </c>
      <c r="F16" s="13">
        <v>16.7387941</v>
      </c>
    </row>
    <row r="17" spans="1:6" x14ac:dyDescent="0.4">
      <c r="A17" s="5">
        <v>2025</v>
      </c>
      <c r="B17" s="5" t="s">
        <v>85</v>
      </c>
      <c r="C17" s="5" t="s">
        <v>46</v>
      </c>
      <c r="D17" s="5" t="s">
        <v>107</v>
      </c>
      <c r="E17" s="5" t="s">
        <v>96</v>
      </c>
      <c r="F17" s="13">
        <v>16.965229400000002</v>
      </c>
    </row>
    <row r="18" spans="1:6" x14ac:dyDescent="0.4">
      <c r="A18" s="5">
        <v>2025</v>
      </c>
      <c r="B18" s="5" t="s">
        <v>85</v>
      </c>
      <c r="C18" s="5" t="s">
        <v>46</v>
      </c>
      <c r="D18" s="5" t="s">
        <v>107</v>
      </c>
      <c r="E18" s="5" t="s">
        <v>86</v>
      </c>
      <c r="F18" s="13">
        <v>19.046692350000001</v>
      </c>
    </row>
    <row r="19" spans="1:6" x14ac:dyDescent="0.4">
      <c r="A19" s="5">
        <v>2025</v>
      </c>
      <c r="B19" s="5" t="s">
        <v>85</v>
      </c>
      <c r="C19" s="5" t="s">
        <v>46</v>
      </c>
      <c r="D19" s="5" t="s">
        <v>107</v>
      </c>
      <c r="E19" s="5" t="s">
        <v>84</v>
      </c>
      <c r="F19" s="13">
        <v>20.18616977800913</v>
      </c>
    </row>
    <row r="20" spans="1:6" x14ac:dyDescent="0.4">
      <c r="A20" s="5">
        <v>2025</v>
      </c>
      <c r="B20" s="5" t="s">
        <v>85</v>
      </c>
      <c r="C20" s="5" t="s">
        <v>46</v>
      </c>
      <c r="D20" s="5" t="s">
        <v>107</v>
      </c>
      <c r="E20" s="5" t="s">
        <v>103</v>
      </c>
      <c r="F20" s="13">
        <v>25.081022914098359</v>
      </c>
    </row>
    <row r="22" spans="1:6" x14ac:dyDescent="0.4">
      <c r="A22" s="5" t="s">
        <v>67</v>
      </c>
    </row>
    <row r="24" spans="1:6" x14ac:dyDescent="0.4">
      <c r="A24" s="10" t="s">
        <v>0</v>
      </c>
    </row>
  </sheetData>
  <phoneticPr fontId="6" type="noConversion"/>
  <hyperlinks>
    <hyperlink ref="A24" location="Contents!A1" display="Contents" xr:uid="{CC4E239C-E4B3-4CD8-83C1-EE15AE8ACAA9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7D7F-702B-482C-8CA5-90EC7777EDF9}">
  <dimension ref="A1:I24"/>
  <sheetViews>
    <sheetView workbookViewId="0"/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8.81640625" style="5" bestFit="1" customWidth="1"/>
    <col min="4" max="4" width="43.7265625" style="5" bestFit="1" customWidth="1"/>
    <col min="5" max="5" width="14.1796875" style="5" bestFit="1" customWidth="1"/>
    <col min="6" max="6" width="26.453125" style="5" bestFit="1" customWidth="1"/>
    <col min="7" max="9" width="9.1796875" style="5"/>
  </cols>
  <sheetData>
    <row r="1" spans="1:6" x14ac:dyDescent="0.4">
      <c r="A1" s="5" t="s">
        <v>287</v>
      </c>
    </row>
    <row r="2" spans="1:6" x14ac:dyDescent="0.4">
      <c r="A2" s="13"/>
    </row>
    <row r="3" spans="1:6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88</v>
      </c>
      <c r="F3" s="5" t="s">
        <v>89</v>
      </c>
    </row>
    <row r="4" spans="1:6" x14ac:dyDescent="0.4">
      <c r="A4" s="5">
        <v>2025</v>
      </c>
      <c r="B4" s="5" t="s">
        <v>85</v>
      </c>
      <c r="C4" s="5" t="s">
        <v>105</v>
      </c>
      <c r="D4" s="5" t="s">
        <v>106</v>
      </c>
      <c r="E4" s="5" t="s">
        <v>101</v>
      </c>
      <c r="F4" s="13">
        <v>4.0148720500000001</v>
      </c>
    </row>
    <row r="5" spans="1:6" x14ac:dyDescent="0.4">
      <c r="A5" s="5">
        <v>2025</v>
      </c>
      <c r="B5" s="5" t="s">
        <v>85</v>
      </c>
      <c r="C5" s="5" t="s">
        <v>105</v>
      </c>
      <c r="D5" s="5" t="s">
        <v>106</v>
      </c>
      <c r="E5" s="5" t="s">
        <v>102</v>
      </c>
      <c r="F5" s="13">
        <v>6.3401884000000006</v>
      </c>
    </row>
    <row r="6" spans="1:6" x14ac:dyDescent="0.4">
      <c r="A6" s="5">
        <v>2025</v>
      </c>
      <c r="B6" s="5" t="s">
        <v>85</v>
      </c>
      <c r="C6" s="5" t="s">
        <v>105</v>
      </c>
      <c r="D6" s="5" t="s">
        <v>106</v>
      </c>
      <c r="E6" s="5" t="s">
        <v>95</v>
      </c>
      <c r="F6" s="13">
        <v>6.8278952000000004</v>
      </c>
    </row>
    <row r="7" spans="1:6" x14ac:dyDescent="0.4">
      <c r="A7" s="5">
        <v>2025</v>
      </c>
      <c r="B7" s="5" t="s">
        <v>85</v>
      </c>
      <c r="C7" s="5" t="s">
        <v>105</v>
      </c>
      <c r="D7" s="5" t="s">
        <v>106</v>
      </c>
      <c r="E7" s="5" t="s">
        <v>100</v>
      </c>
      <c r="F7" s="13">
        <v>8.7264681</v>
      </c>
    </row>
    <row r="8" spans="1:6" x14ac:dyDescent="0.4">
      <c r="A8" s="5">
        <v>2025</v>
      </c>
      <c r="B8" s="5" t="s">
        <v>85</v>
      </c>
      <c r="C8" s="5" t="s">
        <v>105</v>
      </c>
      <c r="D8" s="5" t="s">
        <v>106</v>
      </c>
      <c r="E8" s="5" t="s">
        <v>94</v>
      </c>
      <c r="F8" s="13">
        <v>8.9529034000000003</v>
      </c>
    </row>
    <row r="9" spans="1:6" x14ac:dyDescent="0.4">
      <c r="A9" s="5">
        <v>2025</v>
      </c>
      <c r="B9" s="5" t="s">
        <v>85</v>
      </c>
      <c r="C9" s="5" t="s">
        <v>105</v>
      </c>
      <c r="D9" s="5" t="s">
        <v>106</v>
      </c>
      <c r="E9" s="5" t="s">
        <v>97</v>
      </c>
      <c r="F9" s="13">
        <v>9.7889721999999999</v>
      </c>
    </row>
    <row r="10" spans="1:6" x14ac:dyDescent="0.4">
      <c r="A10" s="5">
        <v>2025</v>
      </c>
      <c r="B10" s="5" t="s">
        <v>85</v>
      </c>
      <c r="C10" s="5" t="s">
        <v>105</v>
      </c>
      <c r="D10" s="5" t="s">
        <v>106</v>
      </c>
      <c r="E10" s="5" t="s">
        <v>234</v>
      </c>
      <c r="F10" s="13">
        <v>10.302806149999999</v>
      </c>
    </row>
    <row r="11" spans="1:6" x14ac:dyDescent="0.4">
      <c r="A11" s="5">
        <v>2025</v>
      </c>
      <c r="B11" s="5" t="s">
        <v>85</v>
      </c>
      <c r="C11" s="5" t="s">
        <v>105</v>
      </c>
      <c r="D11" s="5" t="s">
        <v>106</v>
      </c>
      <c r="E11" s="5" t="s">
        <v>98</v>
      </c>
      <c r="F11" s="13">
        <v>10.302806149999999</v>
      </c>
    </row>
    <row r="12" spans="1:6" x14ac:dyDescent="0.4">
      <c r="A12" s="5">
        <v>2025</v>
      </c>
      <c r="B12" s="5" t="s">
        <v>85</v>
      </c>
      <c r="C12" s="5" t="s">
        <v>105</v>
      </c>
      <c r="D12" s="5" t="s">
        <v>106</v>
      </c>
      <c r="E12" s="5" t="s">
        <v>92</v>
      </c>
      <c r="F12" s="13">
        <v>10.30280615</v>
      </c>
    </row>
    <row r="13" spans="1:6" x14ac:dyDescent="0.4">
      <c r="A13" s="5">
        <v>2025</v>
      </c>
      <c r="B13" s="5" t="s">
        <v>85</v>
      </c>
      <c r="C13" s="5" t="s">
        <v>105</v>
      </c>
      <c r="D13" s="5" t="s">
        <v>106</v>
      </c>
      <c r="E13" s="5" t="s">
        <v>91</v>
      </c>
      <c r="F13" s="13">
        <v>10.677295299999999</v>
      </c>
    </row>
    <row r="14" spans="1:6" x14ac:dyDescent="0.4">
      <c r="A14" s="5">
        <v>2025</v>
      </c>
      <c r="B14" s="5" t="s">
        <v>85</v>
      </c>
      <c r="C14" s="5" t="s">
        <v>105</v>
      </c>
      <c r="D14" s="5" t="s">
        <v>106</v>
      </c>
      <c r="E14" s="5" t="s">
        <v>93</v>
      </c>
      <c r="F14" s="13">
        <v>12.257987875</v>
      </c>
    </row>
    <row r="15" spans="1:6" x14ac:dyDescent="0.4">
      <c r="A15" s="5">
        <v>2025</v>
      </c>
      <c r="B15" s="5" t="s">
        <v>85</v>
      </c>
      <c r="C15" s="5" t="s">
        <v>105</v>
      </c>
      <c r="D15" s="5" t="s">
        <v>106</v>
      </c>
      <c r="E15" s="5" t="s">
        <v>90</v>
      </c>
      <c r="F15" s="13">
        <v>13.215983375</v>
      </c>
    </row>
    <row r="16" spans="1:6" x14ac:dyDescent="0.4">
      <c r="A16" s="5">
        <v>2025</v>
      </c>
      <c r="B16" s="5" t="s">
        <v>85</v>
      </c>
      <c r="C16" s="5" t="s">
        <v>105</v>
      </c>
      <c r="D16" s="5" t="s">
        <v>106</v>
      </c>
      <c r="E16" s="5" t="s">
        <v>96</v>
      </c>
      <c r="F16" s="13">
        <v>13.324846500000001</v>
      </c>
    </row>
    <row r="17" spans="1:6" x14ac:dyDescent="0.4">
      <c r="A17" s="5">
        <v>2025</v>
      </c>
      <c r="B17" s="5" t="s">
        <v>85</v>
      </c>
      <c r="C17" s="5" t="s">
        <v>105</v>
      </c>
      <c r="D17" s="5" t="s">
        <v>106</v>
      </c>
      <c r="E17" s="5" t="s">
        <v>235</v>
      </c>
      <c r="F17" s="13">
        <v>13.629663250000002</v>
      </c>
    </row>
    <row r="18" spans="1:6" x14ac:dyDescent="0.4">
      <c r="A18" s="5">
        <v>2025</v>
      </c>
      <c r="B18" s="5" t="s">
        <v>85</v>
      </c>
      <c r="C18" s="5" t="s">
        <v>105</v>
      </c>
      <c r="D18" s="5" t="s">
        <v>106</v>
      </c>
      <c r="E18" s="5" t="s">
        <v>86</v>
      </c>
      <c r="F18" s="13">
        <v>16.085615350000001</v>
      </c>
    </row>
    <row r="19" spans="1:6" x14ac:dyDescent="0.4">
      <c r="A19" s="5">
        <v>2025</v>
      </c>
      <c r="B19" s="5" t="s">
        <v>85</v>
      </c>
      <c r="C19" s="5" t="s">
        <v>105</v>
      </c>
      <c r="D19" s="5" t="s">
        <v>106</v>
      </c>
      <c r="E19" s="5" t="s">
        <v>84</v>
      </c>
      <c r="F19" s="13">
        <v>17.759136926245276</v>
      </c>
    </row>
    <row r="20" spans="1:6" x14ac:dyDescent="0.4">
      <c r="A20" s="5">
        <v>2025</v>
      </c>
      <c r="B20" s="5" t="s">
        <v>85</v>
      </c>
      <c r="C20" s="5" t="s">
        <v>105</v>
      </c>
      <c r="D20" s="5" t="s">
        <v>106</v>
      </c>
      <c r="E20" s="5" t="s">
        <v>103</v>
      </c>
      <c r="F20" s="13">
        <v>22.58050056442865</v>
      </c>
    </row>
    <row r="22" spans="1:6" x14ac:dyDescent="0.4">
      <c r="A22" s="5" t="s">
        <v>67</v>
      </c>
    </row>
    <row r="24" spans="1:6" x14ac:dyDescent="0.4">
      <c r="A24" s="10" t="s">
        <v>0</v>
      </c>
    </row>
  </sheetData>
  <hyperlinks>
    <hyperlink ref="A24" location="Contents!A1" display="Contents" xr:uid="{A9D1FD54-D9C1-492E-BB49-D2E0EB27C4C3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92093-E502-4F81-B524-8F05385836A8}">
  <dimension ref="A1:M23"/>
  <sheetViews>
    <sheetView workbookViewId="0">
      <selection activeCell="L39" sqref="L39"/>
    </sheetView>
  </sheetViews>
  <sheetFormatPr defaultRowHeight="15" x14ac:dyDescent="0.4"/>
  <cols>
    <col min="1" max="1" width="7" style="5" bestFit="1" customWidth="1"/>
    <col min="2" max="2" width="9.54296875" style="5" bestFit="1" customWidth="1"/>
    <col min="3" max="3" width="16.81640625" style="5" bestFit="1" customWidth="1"/>
    <col min="4" max="4" width="36.81640625" style="5" bestFit="1" customWidth="1"/>
    <col min="5" max="5" width="13.26953125" style="5" bestFit="1" customWidth="1"/>
    <col min="6" max="6" width="8" style="5" bestFit="1" customWidth="1"/>
    <col min="7" max="7" width="17.1796875" style="5" bestFit="1" customWidth="1"/>
    <col min="8" max="8" width="14.1796875" style="5" bestFit="1" customWidth="1"/>
    <col min="9" max="11" width="9.1796875" style="5"/>
  </cols>
  <sheetData>
    <row r="1" spans="1:13" x14ac:dyDescent="0.4">
      <c r="A1" s="5" t="s">
        <v>254</v>
      </c>
    </row>
    <row r="3" spans="1:13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84</v>
      </c>
      <c r="F3" s="5" t="s">
        <v>86</v>
      </c>
      <c r="G3" s="5" t="s">
        <v>87</v>
      </c>
      <c r="H3" s="5" t="s">
        <v>83</v>
      </c>
    </row>
    <row r="4" spans="1:13" x14ac:dyDescent="0.4">
      <c r="A4" s="5">
        <v>2018</v>
      </c>
      <c r="B4" s="5" t="s">
        <v>80</v>
      </c>
      <c r="C4" s="5" t="s">
        <v>44</v>
      </c>
      <c r="D4" s="5" t="s">
        <v>109</v>
      </c>
      <c r="E4" s="25">
        <v>13.614176070343564</v>
      </c>
      <c r="F4" s="17">
        <v>13.7677745</v>
      </c>
      <c r="G4" s="17">
        <v>13.342375430083342</v>
      </c>
      <c r="H4" s="17">
        <v>11.871956350000001</v>
      </c>
      <c r="J4" s="17"/>
      <c r="K4" s="17"/>
      <c r="L4" s="17"/>
      <c r="M4" s="17"/>
    </row>
    <row r="5" spans="1:13" x14ac:dyDescent="0.4">
      <c r="A5" s="5">
        <v>2018</v>
      </c>
      <c r="B5" s="5" t="s">
        <v>85</v>
      </c>
      <c r="C5" s="5" t="s">
        <v>44</v>
      </c>
      <c r="D5" s="5" t="s">
        <v>109</v>
      </c>
      <c r="E5" s="25">
        <v>13.794247068833577</v>
      </c>
      <c r="F5" s="17">
        <v>14.325162833333332</v>
      </c>
      <c r="G5" s="17">
        <v>14.142437068492828</v>
      </c>
      <c r="H5" s="17">
        <v>11.678121874999999</v>
      </c>
      <c r="J5" s="17"/>
      <c r="K5" s="17"/>
      <c r="L5" s="17"/>
      <c r="M5" s="17"/>
    </row>
    <row r="6" spans="1:13" x14ac:dyDescent="0.4">
      <c r="A6" s="5">
        <v>2019</v>
      </c>
      <c r="B6" s="5" t="s">
        <v>80</v>
      </c>
      <c r="C6" s="5" t="s">
        <v>44</v>
      </c>
      <c r="D6" s="5" t="s">
        <v>109</v>
      </c>
      <c r="E6" s="25">
        <v>14.101426914395898</v>
      </c>
      <c r="F6" s="17">
        <v>14.221963799999997</v>
      </c>
      <c r="G6" s="17">
        <v>14.64192752729242</v>
      </c>
      <c r="H6" s="17">
        <v>12.094784325000001</v>
      </c>
      <c r="J6" s="17"/>
      <c r="K6" s="17"/>
      <c r="L6" s="17"/>
      <c r="M6" s="17"/>
    </row>
    <row r="7" spans="1:13" x14ac:dyDescent="0.4">
      <c r="A7" s="5">
        <v>2019</v>
      </c>
      <c r="B7" s="5" t="s">
        <v>85</v>
      </c>
      <c r="C7" s="5" t="s">
        <v>44</v>
      </c>
      <c r="D7" s="5" t="s">
        <v>109</v>
      </c>
      <c r="E7" s="25">
        <v>13.669722560155</v>
      </c>
      <c r="F7" s="17">
        <v>14.202230466666668</v>
      </c>
      <c r="G7" s="17">
        <v>15.10528111113647</v>
      </c>
      <c r="H7" s="17">
        <v>11.933573925000003</v>
      </c>
      <c r="J7" s="17"/>
      <c r="K7" s="17"/>
      <c r="L7" s="17"/>
      <c r="M7" s="17"/>
    </row>
    <row r="8" spans="1:13" x14ac:dyDescent="0.4">
      <c r="A8" s="5">
        <v>2020</v>
      </c>
      <c r="B8" s="5" t="s">
        <v>80</v>
      </c>
      <c r="C8" s="5" t="s">
        <v>44</v>
      </c>
      <c r="D8" s="5" t="s">
        <v>109</v>
      </c>
      <c r="E8" s="25">
        <v>14.626920950201239</v>
      </c>
      <c r="F8" s="17">
        <v>14.5486848</v>
      </c>
      <c r="G8" s="17">
        <v>15.482691809436478</v>
      </c>
      <c r="H8" s="17">
        <v>12.463431600000002</v>
      </c>
      <c r="J8" s="17"/>
      <c r="K8" s="17"/>
      <c r="L8" s="17"/>
      <c r="M8" s="17"/>
    </row>
    <row r="9" spans="1:13" x14ac:dyDescent="0.4">
      <c r="A9" s="5">
        <v>2020</v>
      </c>
      <c r="B9" s="5" t="s">
        <v>85</v>
      </c>
      <c r="C9" s="5" t="s">
        <v>44</v>
      </c>
      <c r="D9" s="5" t="s">
        <v>109</v>
      </c>
      <c r="E9" s="25">
        <v>14.55079603113694</v>
      </c>
      <c r="F9" s="17">
        <v>14.854499916666668</v>
      </c>
      <c r="G9" s="17">
        <v>15.42302025700257</v>
      </c>
      <c r="H9" s="17">
        <v>12.250667916666668</v>
      </c>
      <c r="J9" s="17"/>
      <c r="K9" s="17"/>
      <c r="L9" s="17"/>
      <c r="M9" s="17"/>
    </row>
    <row r="10" spans="1:13" x14ac:dyDescent="0.4">
      <c r="A10" s="5">
        <v>2021</v>
      </c>
      <c r="B10" s="5" t="s">
        <v>80</v>
      </c>
      <c r="C10" s="5" t="s">
        <v>44</v>
      </c>
      <c r="D10" s="5" t="s">
        <v>109</v>
      </c>
      <c r="E10" s="25">
        <v>16.152586681140814</v>
      </c>
      <c r="F10" s="17">
        <v>15.770900666666668</v>
      </c>
      <c r="G10" s="17">
        <v>15.349135439778063</v>
      </c>
      <c r="H10" s="17">
        <v>12.392662583333333</v>
      </c>
      <c r="J10" s="17"/>
      <c r="K10" s="17"/>
      <c r="L10" s="17"/>
      <c r="M10" s="17"/>
    </row>
    <row r="11" spans="1:13" x14ac:dyDescent="0.4">
      <c r="A11" s="5">
        <v>2021</v>
      </c>
      <c r="B11" s="5" t="s">
        <v>85</v>
      </c>
      <c r="C11" s="5" t="s">
        <v>44</v>
      </c>
      <c r="D11" s="5" t="s">
        <v>109</v>
      </c>
      <c r="E11" s="25">
        <v>20.619683412417871</v>
      </c>
      <c r="F11" s="17">
        <v>17.8572831</v>
      </c>
      <c r="G11" s="17">
        <v>17.112051432259435</v>
      </c>
      <c r="H11" s="17">
        <v>12.445598116666668</v>
      </c>
      <c r="J11" s="17"/>
      <c r="K11" s="17"/>
      <c r="L11" s="17"/>
      <c r="M11" s="17"/>
    </row>
    <row r="12" spans="1:13" x14ac:dyDescent="0.4">
      <c r="A12" s="5">
        <v>2022</v>
      </c>
      <c r="B12" s="5" t="s">
        <v>80</v>
      </c>
      <c r="C12" s="5" t="s">
        <v>44</v>
      </c>
      <c r="D12" s="5" t="s">
        <v>109</v>
      </c>
      <c r="E12" s="25">
        <v>25.30184566550372</v>
      </c>
      <c r="F12" s="17">
        <v>19.816573833333333</v>
      </c>
      <c r="G12" s="17">
        <v>18.42321400443906</v>
      </c>
      <c r="H12" s="17">
        <v>16.317302083333331</v>
      </c>
      <c r="J12" s="17"/>
      <c r="K12" s="17"/>
      <c r="L12" s="17"/>
      <c r="M12" s="17"/>
    </row>
    <row r="13" spans="1:13" x14ac:dyDescent="0.4">
      <c r="A13" s="5">
        <v>2022</v>
      </c>
      <c r="B13" s="5" t="s">
        <v>85</v>
      </c>
      <c r="C13" s="5" t="s">
        <v>44</v>
      </c>
      <c r="D13" s="5" t="s">
        <v>109</v>
      </c>
      <c r="E13" s="25">
        <v>31.195553897418264</v>
      </c>
      <c r="F13" s="17">
        <v>27.737730633333335</v>
      </c>
      <c r="G13" s="17">
        <v>25.206719749445671</v>
      </c>
      <c r="H13" s="17">
        <v>18.930526491666665</v>
      </c>
      <c r="J13" s="17"/>
      <c r="K13" s="17"/>
      <c r="L13" s="17"/>
      <c r="M13" s="17"/>
    </row>
    <row r="14" spans="1:13" x14ac:dyDescent="0.4">
      <c r="A14" s="5">
        <v>2023</v>
      </c>
      <c r="B14" s="5" t="s">
        <v>80</v>
      </c>
      <c r="C14" s="5" t="s">
        <v>44</v>
      </c>
      <c r="D14" s="5" t="s">
        <v>109</v>
      </c>
      <c r="E14" s="25">
        <v>27.679380130895179</v>
      </c>
      <c r="F14" s="17">
        <v>31.216319500000001</v>
      </c>
      <c r="G14" s="17">
        <v>31.203068530999165</v>
      </c>
      <c r="H14" s="17">
        <v>22.209083249999996</v>
      </c>
      <c r="J14" s="17"/>
      <c r="K14" s="17"/>
      <c r="L14" s="17"/>
      <c r="M14" s="17"/>
    </row>
    <row r="15" spans="1:13" x14ac:dyDescent="0.4">
      <c r="A15" s="5">
        <v>2023</v>
      </c>
      <c r="B15" s="5" t="s">
        <v>85</v>
      </c>
      <c r="C15" s="5" t="s">
        <v>44</v>
      </c>
      <c r="D15" s="5" t="s">
        <v>109</v>
      </c>
      <c r="E15" s="25">
        <v>26.589407411289343</v>
      </c>
      <c r="F15" s="17">
        <v>25.8440583</v>
      </c>
      <c r="G15" s="17">
        <v>34.461139125787433</v>
      </c>
      <c r="H15" s="17">
        <v>20.483617350000003</v>
      </c>
      <c r="J15" s="17"/>
      <c r="K15" s="17"/>
      <c r="L15" s="17"/>
      <c r="M15" s="17"/>
    </row>
    <row r="16" spans="1:13" x14ac:dyDescent="0.4">
      <c r="A16" s="5">
        <v>2024</v>
      </c>
      <c r="B16" s="5" t="s">
        <v>80</v>
      </c>
      <c r="C16" s="5" t="s">
        <v>44</v>
      </c>
      <c r="D16" s="5" t="s">
        <v>109</v>
      </c>
      <c r="E16" s="25">
        <v>25.627723838129633</v>
      </c>
      <c r="F16" s="17">
        <v>25.909854933333339</v>
      </c>
      <c r="G16" s="17">
        <v>30.966926967185351</v>
      </c>
      <c r="H16" s="17">
        <v>18.1890258</v>
      </c>
      <c r="J16" s="17"/>
      <c r="K16" s="17"/>
      <c r="L16" s="17"/>
      <c r="M16" s="17"/>
    </row>
    <row r="17" spans="1:13" x14ac:dyDescent="0.4">
      <c r="A17" s="5">
        <v>2024</v>
      </c>
      <c r="B17" s="5" t="s">
        <v>85</v>
      </c>
      <c r="C17" s="5" t="s">
        <v>44</v>
      </c>
      <c r="D17" s="5" t="s">
        <v>109</v>
      </c>
      <c r="E17" s="25">
        <v>26.084876716197584</v>
      </c>
      <c r="F17" s="17">
        <v>26.148691266666667</v>
      </c>
      <c r="G17" s="17">
        <v>28.889831462849092</v>
      </c>
      <c r="H17" s="17">
        <v>17.90069965</v>
      </c>
      <c r="J17" s="17"/>
      <c r="K17" s="17"/>
      <c r="L17" s="17"/>
      <c r="M17" s="17"/>
    </row>
    <row r="18" spans="1:13" x14ac:dyDescent="0.4">
      <c r="A18" s="5">
        <v>2025</v>
      </c>
      <c r="B18" s="5" t="s">
        <v>80</v>
      </c>
      <c r="C18" s="5" t="s">
        <v>44</v>
      </c>
      <c r="D18" s="5" t="s">
        <v>109</v>
      </c>
      <c r="E18" s="25">
        <v>27.329811397819302</v>
      </c>
      <c r="F18" s="17">
        <v>25.9181864</v>
      </c>
      <c r="G18" s="17">
        <v>29.034122009562331</v>
      </c>
      <c r="H18" s="17">
        <v>19.840847599999996</v>
      </c>
      <c r="J18" s="17"/>
      <c r="K18" s="17"/>
      <c r="L18" s="17"/>
      <c r="M18" s="17"/>
    </row>
    <row r="19" spans="1:13" x14ac:dyDescent="0.4">
      <c r="A19" s="5">
        <v>2025</v>
      </c>
      <c r="B19" s="5" t="s">
        <v>85</v>
      </c>
      <c r="C19" s="5" t="s">
        <v>44</v>
      </c>
      <c r="D19" s="5" t="s">
        <v>109</v>
      </c>
      <c r="E19" s="25">
        <v>26.319459730345422</v>
      </c>
      <c r="F19" s="17">
        <v>25.386880750000003</v>
      </c>
      <c r="G19" s="17">
        <v>29.066622946780051</v>
      </c>
      <c r="H19" s="17">
        <v>18.328195725</v>
      </c>
      <c r="J19" s="17"/>
      <c r="K19" s="17"/>
      <c r="L19" s="17"/>
      <c r="M19" s="17"/>
    </row>
    <row r="21" spans="1:13" x14ac:dyDescent="0.4">
      <c r="A21" s="5" t="s">
        <v>67</v>
      </c>
    </row>
    <row r="23" spans="1:13" x14ac:dyDescent="0.4">
      <c r="A23" s="10" t="s">
        <v>0</v>
      </c>
    </row>
  </sheetData>
  <phoneticPr fontId="6" type="noConversion"/>
  <hyperlinks>
    <hyperlink ref="A23" location="Contents!A1" display="Contents" xr:uid="{F0EA2558-D4A8-46E6-96FA-173A399EC726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D770-7771-425A-956C-CA42FD385E3D}">
  <dimension ref="A1:M23"/>
  <sheetViews>
    <sheetView workbookViewId="0">
      <selection activeCell="A23" sqref="A23"/>
    </sheetView>
  </sheetViews>
  <sheetFormatPr defaultRowHeight="15" x14ac:dyDescent="0.4"/>
  <cols>
    <col min="1" max="1" width="7" style="5" bestFit="1" customWidth="1"/>
    <col min="2" max="2" width="9.54296875" style="5" bestFit="1" customWidth="1"/>
    <col min="3" max="3" width="17.26953125" style="5" bestFit="1" customWidth="1"/>
    <col min="4" max="4" width="41.54296875" style="5" bestFit="1" customWidth="1"/>
    <col min="5" max="5" width="11.54296875" style="5" customWidth="1"/>
    <col min="6" max="6" width="12.26953125" style="5" customWidth="1"/>
    <col min="7" max="7" width="17.1796875" style="5" bestFit="1" customWidth="1"/>
    <col min="8" max="8" width="13.7265625" style="5" bestFit="1" customWidth="1"/>
    <col min="9" max="10" width="9.1796875" style="5"/>
  </cols>
  <sheetData>
    <row r="1" spans="1:13" x14ac:dyDescent="0.4">
      <c r="A1" s="5" t="s">
        <v>255</v>
      </c>
    </row>
    <row r="3" spans="1:13" x14ac:dyDescent="0.4">
      <c r="A3" s="5" t="s">
        <v>110</v>
      </c>
      <c r="B3" s="5" t="s">
        <v>111</v>
      </c>
      <c r="C3" s="5" t="s">
        <v>180</v>
      </c>
      <c r="D3" s="5" t="s">
        <v>181</v>
      </c>
      <c r="E3" s="5" t="s">
        <v>84</v>
      </c>
      <c r="F3" s="5" t="s">
        <v>86</v>
      </c>
      <c r="G3" s="5" t="s">
        <v>87</v>
      </c>
      <c r="H3" s="5" t="s">
        <v>83</v>
      </c>
    </row>
    <row r="4" spans="1:13" x14ac:dyDescent="0.4">
      <c r="A4" s="5">
        <v>2018</v>
      </c>
      <c r="B4" s="5" t="s">
        <v>80</v>
      </c>
      <c r="C4" s="5" t="s">
        <v>46</v>
      </c>
      <c r="D4" s="5" t="s">
        <v>107</v>
      </c>
      <c r="E4" s="17">
        <v>10.322084829461552</v>
      </c>
      <c r="F4" s="25">
        <v>9.5098813</v>
      </c>
      <c r="G4" s="17">
        <v>11.185377156633326</v>
      </c>
      <c r="H4" s="17">
        <v>7.3369482000000001</v>
      </c>
      <c r="J4" s="17"/>
      <c r="K4" s="17"/>
      <c r="L4" s="17"/>
      <c r="M4" s="17"/>
    </row>
    <row r="5" spans="1:13" x14ac:dyDescent="0.4">
      <c r="A5" s="5">
        <v>2018</v>
      </c>
      <c r="B5" s="5" t="s">
        <v>85</v>
      </c>
      <c r="C5" s="5" t="s">
        <v>46</v>
      </c>
      <c r="D5" s="5" t="s">
        <v>107</v>
      </c>
      <c r="E5" s="17">
        <v>11.21568464233434</v>
      </c>
      <c r="F5" s="25">
        <v>9.858559266666667</v>
      </c>
      <c r="G5" s="17">
        <v>11.875445566648834</v>
      </c>
      <c r="H5" s="17">
        <v>7.4828956166666671</v>
      </c>
      <c r="J5" s="17"/>
      <c r="K5" s="17"/>
      <c r="L5" s="17"/>
      <c r="M5" s="17"/>
    </row>
    <row r="6" spans="1:13" x14ac:dyDescent="0.4">
      <c r="A6" s="5">
        <v>2019</v>
      </c>
      <c r="B6" s="5" t="s">
        <v>80</v>
      </c>
      <c r="C6" s="5" t="s">
        <v>46</v>
      </c>
      <c r="D6" s="5" t="s">
        <v>107</v>
      </c>
      <c r="E6" s="17">
        <v>11.371482053775763</v>
      </c>
      <c r="F6" s="25">
        <v>9.2687368499999998</v>
      </c>
      <c r="G6" s="17">
        <v>12.278235097963918</v>
      </c>
      <c r="H6" s="17">
        <v>8.085029174999999</v>
      </c>
      <c r="J6" s="17"/>
      <c r="K6" s="17"/>
      <c r="L6" s="17"/>
      <c r="M6" s="17"/>
    </row>
    <row r="7" spans="1:13" x14ac:dyDescent="0.4">
      <c r="A7" s="5">
        <v>2019</v>
      </c>
      <c r="B7" s="5" t="s">
        <v>85</v>
      </c>
      <c r="C7" s="5" t="s">
        <v>46</v>
      </c>
      <c r="D7" s="5" t="s">
        <v>107</v>
      </c>
      <c r="E7" s="17">
        <v>10.745924201581593</v>
      </c>
      <c r="F7" s="25">
        <v>9.1274880666666665</v>
      </c>
      <c r="G7" s="17">
        <v>12.824064611401168</v>
      </c>
      <c r="H7" s="17">
        <v>7.8720179416666678</v>
      </c>
      <c r="J7" s="17"/>
      <c r="K7" s="17"/>
      <c r="L7" s="17"/>
      <c r="M7" s="17"/>
    </row>
    <row r="8" spans="1:13" x14ac:dyDescent="0.4">
      <c r="A8" s="5">
        <v>2020</v>
      </c>
      <c r="B8" s="5" t="s">
        <v>80</v>
      </c>
      <c r="C8" s="5" t="s">
        <v>46</v>
      </c>
      <c r="D8" s="5" t="s">
        <v>107</v>
      </c>
      <c r="E8" s="17">
        <v>10.743415158707226</v>
      </c>
      <c r="F8" s="25">
        <v>8.9005776000000001</v>
      </c>
      <c r="G8" s="17">
        <v>13.340817977140059</v>
      </c>
      <c r="H8" s="17">
        <v>8.371614000000001</v>
      </c>
      <c r="J8" s="17"/>
      <c r="K8" s="17"/>
      <c r="L8" s="17"/>
      <c r="M8" s="17"/>
    </row>
    <row r="9" spans="1:13" x14ac:dyDescent="0.4">
      <c r="A9" s="5">
        <v>2020</v>
      </c>
      <c r="B9" s="5" t="s">
        <v>85</v>
      </c>
      <c r="C9" s="5" t="s">
        <v>46</v>
      </c>
      <c r="D9" s="5" t="s">
        <v>107</v>
      </c>
      <c r="E9" s="17">
        <v>10.571666892021938</v>
      </c>
      <c r="F9" s="25">
        <v>9.6016305000000006</v>
      </c>
      <c r="G9" s="17">
        <v>13.120276003956146</v>
      </c>
      <c r="H9" s="17">
        <v>8.4217691250000009</v>
      </c>
      <c r="J9" s="17"/>
      <c r="K9" s="17"/>
      <c r="L9" s="17"/>
      <c r="M9" s="17"/>
    </row>
    <row r="10" spans="1:13" x14ac:dyDescent="0.4">
      <c r="A10" s="5">
        <v>2021</v>
      </c>
      <c r="B10" s="5" t="s">
        <v>80</v>
      </c>
      <c r="C10" s="5" t="s">
        <v>46</v>
      </c>
      <c r="D10" s="5" t="s">
        <v>107</v>
      </c>
      <c r="E10" s="17">
        <v>11.751702628763962</v>
      </c>
      <c r="F10" s="25">
        <v>10.55156625</v>
      </c>
      <c r="G10" s="17">
        <v>13.279961488123849</v>
      </c>
      <c r="H10" s="17">
        <v>8.3848042916666667</v>
      </c>
      <c r="J10" s="17"/>
      <c r="K10" s="17"/>
      <c r="L10" s="17"/>
      <c r="M10" s="17"/>
    </row>
    <row r="11" spans="1:13" x14ac:dyDescent="0.4">
      <c r="A11" s="5">
        <v>2021</v>
      </c>
      <c r="B11" s="5" t="s">
        <v>85</v>
      </c>
      <c r="C11" s="5" t="s">
        <v>46</v>
      </c>
      <c r="D11" s="5" t="s">
        <v>107</v>
      </c>
      <c r="E11" s="17">
        <v>16.045076467897236</v>
      </c>
      <c r="F11" s="25">
        <v>14.272201466666667</v>
      </c>
      <c r="G11" s="17">
        <v>15.131231540558678</v>
      </c>
      <c r="H11" s="17">
        <v>10.099541133333334</v>
      </c>
      <c r="J11" s="17"/>
      <c r="K11" s="17"/>
      <c r="L11" s="17"/>
      <c r="M11" s="17"/>
    </row>
    <row r="12" spans="1:13" x14ac:dyDescent="0.4">
      <c r="A12" s="5">
        <v>2022</v>
      </c>
      <c r="B12" s="5" t="s">
        <v>80</v>
      </c>
      <c r="C12" s="5" t="s">
        <v>46</v>
      </c>
      <c r="D12" s="5" t="s">
        <v>107</v>
      </c>
      <c r="E12" s="17">
        <v>20.084133756641776</v>
      </c>
      <c r="F12" s="25">
        <v>16.329934833333333</v>
      </c>
      <c r="G12" s="17">
        <v>18.277486079729428</v>
      </c>
      <c r="H12" s="17">
        <v>13.184380083333332</v>
      </c>
      <c r="J12" s="17"/>
      <c r="K12" s="17"/>
      <c r="L12" s="17"/>
      <c r="M12" s="17"/>
    </row>
    <row r="13" spans="1:13" x14ac:dyDescent="0.4">
      <c r="A13" s="5">
        <v>2022</v>
      </c>
      <c r="B13" s="5" t="s">
        <v>85</v>
      </c>
      <c r="C13" s="5" t="s">
        <v>46</v>
      </c>
      <c r="D13" s="5" t="s">
        <v>107</v>
      </c>
      <c r="E13" s="17">
        <v>25.182869043221757</v>
      </c>
      <c r="F13" s="25">
        <v>21.4894055</v>
      </c>
      <c r="G13" s="17">
        <v>22.504968486243122</v>
      </c>
      <c r="H13" s="17">
        <v>16.932615899999998</v>
      </c>
      <c r="J13" s="17"/>
      <c r="K13" s="17"/>
      <c r="L13" s="17"/>
      <c r="M13" s="17"/>
    </row>
    <row r="14" spans="1:13" x14ac:dyDescent="0.4">
      <c r="A14" s="5">
        <v>2023</v>
      </c>
      <c r="B14" s="5" t="s">
        <v>80</v>
      </c>
      <c r="C14" s="5" t="s">
        <v>46</v>
      </c>
      <c r="D14" s="5" t="s">
        <v>107</v>
      </c>
      <c r="E14" s="17">
        <v>22.308486694890771</v>
      </c>
      <c r="F14" s="25">
        <v>21.082630833333333</v>
      </c>
      <c r="G14" s="17">
        <v>27.59034518760371</v>
      </c>
      <c r="H14" s="17">
        <v>18.163497333333332</v>
      </c>
      <c r="J14" s="17"/>
      <c r="K14" s="17"/>
      <c r="L14" s="17"/>
      <c r="M14" s="17"/>
    </row>
    <row r="15" spans="1:13" x14ac:dyDescent="0.4">
      <c r="A15" s="5">
        <v>2023</v>
      </c>
      <c r="B15" s="5" t="s">
        <v>85</v>
      </c>
      <c r="C15" s="5" t="s">
        <v>46</v>
      </c>
      <c r="D15" s="5" t="s">
        <v>107</v>
      </c>
      <c r="E15" s="17">
        <v>21.153745930665803</v>
      </c>
      <c r="F15" s="25">
        <v>18.843546849999999</v>
      </c>
      <c r="G15" s="17">
        <v>30.798954284996839</v>
      </c>
      <c r="H15" s="17">
        <v>17.315691700000002</v>
      </c>
      <c r="J15" s="17"/>
      <c r="K15" s="17"/>
      <c r="L15" s="17"/>
      <c r="M15" s="17"/>
    </row>
    <row r="16" spans="1:13" x14ac:dyDescent="0.4">
      <c r="A16" s="5">
        <v>2024</v>
      </c>
      <c r="B16" s="5" t="s">
        <v>80</v>
      </c>
      <c r="C16" s="5" t="s">
        <v>46</v>
      </c>
      <c r="D16" s="5" t="s">
        <v>107</v>
      </c>
      <c r="E16" s="17">
        <v>19.240970842450018</v>
      </c>
      <c r="F16" s="25">
        <v>18.612026400000001</v>
      </c>
      <c r="G16" s="17">
        <v>29.817037519947554</v>
      </c>
      <c r="H16" s="17">
        <v>12.950654733333335</v>
      </c>
      <c r="J16" s="17"/>
      <c r="K16" s="17"/>
      <c r="L16" s="17"/>
      <c r="M16" s="17"/>
    </row>
    <row r="17" spans="1:13" x14ac:dyDescent="0.4">
      <c r="A17" s="5">
        <v>2024</v>
      </c>
      <c r="B17" s="5" t="s">
        <v>85</v>
      </c>
      <c r="C17" s="5" t="s">
        <v>46</v>
      </c>
      <c r="D17" s="5" t="s">
        <v>107</v>
      </c>
      <c r="E17" s="17">
        <v>19.554619345079228</v>
      </c>
      <c r="F17" s="25">
        <v>18.751915866666664</v>
      </c>
      <c r="G17" s="17">
        <v>27.447608611942229</v>
      </c>
      <c r="H17" s="17">
        <v>13.984266416666665</v>
      </c>
      <c r="J17" s="17"/>
      <c r="K17" s="17"/>
      <c r="L17" s="17"/>
      <c r="M17" s="17"/>
    </row>
    <row r="18" spans="1:13" x14ac:dyDescent="0.4">
      <c r="A18" s="5">
        <v>2025</v>
      </c>
      <c r="B18" s="5" t="s">
        <v>80</v>
      </c>
      <c r="C18" s="5" t="s">
        <v>46</v>
      </c>
      <c r="D18" s="5" t="s">
        <v>107</v>
      </c>
      <c r="E18" s="17">
        <v>19.73992166899431</v>
      </c>
      <c r="F18" s="25">
        <v>19.853482399999997</v>
      </c>
      <c r="G18" s="17">
        <v>26.542398548196459</v>
      </c>
      <c r="H18" s="17">
        <v>13.203365999999999</v>
      </c>
      <c r="J18" s="17"/>
      <c r="K18" s="17"/>
      <c r="L18" s="17"/>
      <c r="M18" s="17"/>
    </row>
    <row r="19" spans="1:13" x14ac:dyDescent="0.4">
      <c r="A19" s="5">
        <v>2025</v>
      </c>
      <c r="B19" s="5" t="s">
        <v>85</v>
      </c>
      <c r="C19" s="5" t="s">
        <v>46</v>
      </c>
      <c r="D19" s="5" t="s">
        <v>107</v>
      </c>
      <c r="E19" s="17">
        <v>20.18616977800913</v>
      </c>
      <c r="F19" s="25">
        <v>19.046692350000001</v>
      </c>
      <c r="G19" s="17">
        <v>25.081022914098359</v>
      </c>
      <c r="H19" s="17">
        <v>13.128892875</v>
      </c>
      <c r="J19" s="17"/>
      <c r="K19" s="17"/>
      <c r="L19" s="17"/>
      <c r="M19" s="17"/>
    </row>
    <row r="21" spans="1:13" x14ac:dyDescent="0.4">
      <c r="A21" s="5" t="s">
        <v>67</v>
      </c>
    </row>
    <row r="23" spans="1:13" x14ac:dyDescent="0.4">
      <c r="A23" s="10" t="s">
        <v>0</v>
      </c>
    </row>
  </sheetData>
  <phoneticPr fontId="6" type="noConversion"/>
  <hyperlinks>
    <hyperlink ref="A23" location="Contents!A1" display="Contents" xr:uid="{313C2884-88BF-4F57-9735-E658273BCCFF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4983-BDC0-4BDE-A786-5CE8C58066B5}">
  <dimension ref="A1:F10"/>
  <sheetViews>
    <sheetView workbookViewId="0"/>
  </sheetViews>
  <sheetFormatPr defaultRowHeight="15" x14ac:dyDescent="0.4"/>
  <cols>
    <col min="1" max="1" width="26.7265625" style="5" bestFit="1" customWidth="1"/>
    <col min="2" max="2" width="12.1796875" style="5" bestFit="1" customWidth="1"/>
    <col min="3" max="6" width="8.7265625" style="5"/>
  </cols>
  <sheetData>
    <row r="1" spans="1:2" x14ac:dyDescent="0.4">
      <c r="A1" s="5" t="s">
        <v>75</v>
      </c>
    </row>
    <row r="2" spans="1:2" x14ac:dyDescent="0.4">
      <c r="A2" s="11"/>
    </row>
    <row r="3" spans="1:2" x14ac:dyDescent="0.4">
      <c r="A3" s="5" t="s">
        <v>112</v>
      </c>
      <c r="B3" s="5" t="s">
        <v>2</v>
      </c>
    </row>
    <row r="4" spans="1:2" x14ac:dyDescent="0.4">
      <c r="A4" s="5" t="s">
        <v>113</v>
      </c>
      <c r="B4" s="6">
        <v>0.75733378427567866</v>
      </c>
    </row>
    <row r="5" spans="1:2" x14ac:dyDescent="0.4">
      <c r="A5" s="5" t="s">
        <v>114</v>
      </c>
      <c r="B5" s="6">
        <v>0.22638070043193015</v>
      </c>
    </row>
    <row r="6" spans="1:2" x14ac:dyDescent="0.4">
      <c r="A6" s="5" t="s">
        <v>115</v>
      </c>
      <c r="B6" s="6">
        <v>1.6285515292391209E-2</v>
      </c>
    </row>
    <row r="8" spans="1:2" x14ac:dyDescent="0.4">
      <c r="A8" s="5" t="s">
        <v>268</v>
      </c>
    </row>
    <row r="10" spans="1:2" x14ac:dyDescent="0.4">
      <c r="A10" s="10" t="s">
        <v>0</v>
      </c>
    </row>
  </sheetData>
  <hyperlinks>
    <hyperlink ref="A10" location="Contents!A1" display="Contents" xr:uid="{DD1EEAE0-7D9C-4ACE-8452-02D8BC2462AB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45ADF-6DC5-4C2A-92E5-F3253B0220F5}">
  <dimension ref="A1:H13"/>
  <sheetViews>
    <sheetView workbookViewId="0"/>
  </sheetViews>
  <sheetFormatPr defaultRowHeight="15" x14ac:dyDescent="0.4"/>
  <cols>
    <col min="1" max="1" width="15.54296875" style="5" bestFit="1" customWidth="1"/>
    <col min="2" max="2" width="12.54296875" style="5" bestFit="1" customWidth="1"/>
    <col min="3" max="8" width="8.7265625" style="5"/>
  </cols>
  <sheetData>
    <row r="1" spans="1:2" x14ac:dyDescent="0.4">
      <c r="A1" s="5" t="s">
        <v>76</v>
      </c>
    </row>
    <row r="2" spans="1:2" x14ac:dyDescent="0.4">
      <c r="A2" s="11"/>
    </row>
    <row r="3" spans="1:2" x14ac:dyDescent="0.4">
      <c r="A3" s="5" t="s">
        <v>3</v>
      </c>
      <c r="B3" s="5" t="s">
        <v>2</v>
      </c>
    </row>
    <row r="4" spans="1:2" x14ac:dyDescent="0.4">
      <c r="A4" s="5" t="s">
        <v>116</v>
      </c>
      <c r="B4" s="6">
        <v>0.60200229865949739</v>
      </c>
    </row>
    <row r="5" spans="1:2" x14ac:dyDescent="0.4">
      <c r="A5" s="5" t="s">
        <v>118</v>
      </c>
      <c r="B5" s="6">
        <v>0.38441497396094571</v>
      </c>
    </row>
    <row r="6" spans="1:2" x14ac:dyDescent="0.4">
      <c r="A6" s="5" t="s">
        <v>117</v>
      </c>
      <c r="B6" s="6">
        <v>6.86731690259932E-3</v>
      </c>
    </row>
    <row r="7" spans="1:2" x14ac:dyDescent="0.4">
      <c r="A7" s="5" t="s">
        <v>119</v>
      </c>
      <c r="B7" s="6">
        <v>6.6150949128544363E-3</v>
      </c>
    </row>
    <row r="8" spans="1:2" x14ac:dyDescent="0.4">
      <c r="A8" s="5" t="s">
        <v>121</v>
      </c>
      <c r="B8" s="19">
        <v>6.3055497436220794E-5</v>
      </c>
    </row>
    <row r="9" spans="1:2" x14ac:dyDescent="0.4">
      <c r="A9" s="5" t="s">
        <v>120</v>
      </c>
      <c r="B9" s="19">
        <v>3.7260066666857743E-5</v>
      </c>
    </row>
    <row r="11" spans="1:2" x14ac:dyDescent="0.4">
      <c r="A11" s="5" t="s">
        <v>268</v>
      </c>
    </row>
    <row r="13" spans="1:2" x14ac:dyDescent="0.4">
      <c r="A13" s="10" t="s">
        <v>0</v>
      </c>
    </row>
  </sheetData>
  <hyperlinks>
    <hyperlink ref="A13" location="Contents!A1" display="Contents" xr:uid="{930218A4-4DED-482C-B7E4-D41507D977B1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05DFE-0BFE-4B12-8F20-A460F0AF1F15}">
  <dimension ref="A1:J14"/>
  <sheetViews>
    <sheetView workbookViewId="0">
      <selection activeCell="A2" sqref="A2"/>
    </sheetView>
  </sheetViews>
  <sheetFormatPr defaultRowHeight="15" x14ac:dyDescent="0.4"/>
  <cols>
    <col min="1" max="1" width="26.7265625" style="5" bestFit="1" customWidth="1"/>
    <col min="2" max="2" width="17.1796875" style="5" bestFit="1" customWidth="1"/>
    <col min="3" max="3" width="13.1796875" style="5" bestFit="1" customWidth="1"/>
    <col min="4" max="4" width="8.1796875" style="5" bestFit="1" customWidth="1"/>
    <col min="5" max="5" width="7.453125" style="5" bestFit="1" customWidth="1"/>
    <col min="6" max="6" width="10.1796875" style="5" bestFit="1" customWidth="1"/>
    <col min="7" max="7" width="10.26953125" style="5" bestFit="1" customWidth="1"/>
    <col min="8" max="8" width="16" style="5" bestFit="1" customWidth="1"/>
    <col min="9" max="9" width="18.26953125" style="5" bestFit="1" customWidth="1"/>
    <col min="10" max="10" width="8.7265625" style="5"/>
  </cols>
  <sheetData>
    <row r="1" spans="1:9" x14ac:dyDescent="0.4">
      <c r="A1" s="5" t="s">
        <v>77</v>
      </c>
    </row>
    <row r="2" spans="1:9" x14ac:dyDescent="0.4">
      <c r="A2" s="11"/>
    </row>
    <row r="3" spans="1:9" x14ac:dyDescent="0.4">
      <c r="A3" s="5" t="s">
        <v>112</v>
      </c>
      <c r="B3" s="5" t="s">
        <v>190</v>
      </c>
      <c r="C3" s="5" t="s">
        <v>116</v>
      </c>
      <c r="D3" s="5" t="s">
        <v>118</v>
      </c>
      <c r="E3" s="5" t="s">
        <v>117</v>
      </c>
      <c r="F3" s="5" t="s">
        <v>119</v>
      </c>
      <c r="G3" s="5" t="s">
        <v>121</v>
      </c>
      <c r="H3" s="5" t="s">
        <v>207</v>
      </c>
      <c r="I3" s="5" t="s">
        <v>208</v>
      </c>
    </row>
    <row r="4" spans="1:9" x14ac:dyDescent="0.4">
      <c r="A4" s="5" t="s">
        <v>113</v>
      </c>
      <c r="B4" s="5" t="s">
        <v>209</v>
      </c>
      <c r="C4" s="11">
        <v>198942</v>
      </c>
      <c r="D4" s="11">
        <v>53625</v>
      </c>
      <c r="E4" s="11">
        <v>2</v>
      </c>
      <c r="F4" s="11">
        <v>5</v>
      </c>
      <c r="G4" s="11">
        <v>0</v>
      </c>
      <c r="H4" s="11">
        <v>0</v>
      </c>
      <c r="I4" s="11">
        <v>252574</v>
      </c>
    </row>
    <row r="5" spans="1:9" x14ac:dyDescent="0.4">
      <c r="A5" s="5" t="s">
        <v>113</v>
      </c>
      <c r="B5" s="5" t="s">
        <v>210</v>
      </c>
      <c r="C5" s="11">
        <v>5457</v>
      </c>
      <c r="D5" s="11">
        <v>2656</v>
      </c>
      <c r="E5" s="11">
        <v>1767</v>
      </c>
      <c r="F5" s="11">
        <v>1757</v>
      </c>
      <c r="G5" s="11">
        <v>16</v>
      </c>
      <c r="H5" s="11">
        <v>6</v>
      </c>
      <c r="I5" s="11">
        <v>11659</v>
      </c>
    </row>
    <row r="6" spans="1:9" x14ac:dyDescent="0.4">
      <c r="A6" s="5" t="s">
        <v>114</v>
      </c>
      <c r="B6" s="5" t="s">
        <v>209</v>
      </c>
      <c r="C6" s="11">
        <v>0</v>
      </c>
      <c r="D6" s="11">
        <v>75790</v>
      </c>
      <c r="E6" s="11">
        <v>0</v>
      </c>
      <c r="F6" s="11">
        <v>0</v>
      </c>
      <c r="G6" s="11">
        <v>0</v>
      </c>
      <c r="H6" s="11">
        <v>0</v>
      </c>
      <c r="I6" s="11">
        <v>75790</v>
      </c>
    </row>
    <row r="7" spans="1:9" x14ac:dyDescent="0.4">
      <c r="A7" s="5" t="s">
        <v>114</v>
      </c>
      <c r="B7" s="5" t="s">
        <v>210</v>
      </c>
      <c r="C7" s="11">
        <v>97</v>
      </c>
      <c r="D7" s="11">
        <v>1986</v>
      </c>
      <c r="E7" s="11">
        <v>586</v>
      </c>
      <c r="F7" s="11">
        <v>514</v>
      </c>
      <c r="G7" s="11">
        <v>6</v>
      </c>
      <c r="H7" s="11">
        <v>5</v>
      </c>
      <c r="I7" s="11">
        <v>3194</v>
      </c>
    </row>
    <row r="8" spans="1:9" x14ac:dyDescent="0.4">
      <c r="A8" s="5" t="s">
        <v>115</v>
      </c>
      <c r="B8" s="5" t="s">
        <v>209</v>
      </c>
      <c r="C8" s="11">
        <v>5519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5519</v>
      </c>
    </row>
    <row r="9" spans="1:9" x14ac:dyDescent="0.4">
      <c r="A9" s="5" t="s">
        <v>115</v>
      </c>
      <c r="B9" s="5" t="s">
        <v>210</v>
      </c>
      <c r="C9" s="11">
        <v>23</v>
      </c>
      <c r="D9" s="11">
        <v>65</v>
      </c>
      <c r="E9" s="11">
        <v>41</v>
      </c>
      <c r="F9" s="11">
        <v>32</v>
      </c>
      <c r="G9" s="11">
        <v>0</v>
      </c>
      <c r="H9" s="11">
        <v>2</v>
      </c>
      <c r="I9" s="11">
        <v>163</v>
      </c>
    </row>
    <row r="10" spans="1:9" x14ac:dyDescent="0.4">
      <c r="A10" s="5" t="s">
        <v>197</v>
      </c>
      <c r="C10" s="11">
        <v>210038</v>
      </c>
      <c r="D10" s="11">
        <v>134122</v>
      </c>
      <c r="E10" s="11">
        <v>2396</v>
      </c>
      <c r="F10" s="11">
        <v>2308</v>
      </c>
      <c r="G10" s="11">
        <v>22</v>
      </c>
      <c r="H10" s="11">
        <v>13</v>
      </c>
      <c r="I10" s="11">
        <v>348899</v>
      </c>
    </row>
    <row r="12" spans="1:9" x14ac:dyDescent="0.4">
      <c r="A12" s="5" t="s">
        <v>268</v>
      </c>
    </row>
    <row r="14" spans="1:9" x14ac:dyDescent="0.4">
      <c r="A14" s="10" t="s">
        <v>0</v>
      </c>
    </row>
  </sheetData>
  <hyperlinks>
    <hyperlink ref="A14" location="Contents!A1" display="Contents" xr:uid="{641958DF-3438-44CB-8FE2-15D1B2BB1C9D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0810-189F-4AA0-B48D-1AD8C60142F7}">
  <dimension ref="A1:F10"/>
  <sheetViews>
    <sheetView workbookViewId="0"/>
  </sheetViews>
  <sheetFormatPr defaultRowHeight="15" x14ac:dyDescent="0.4"/>
  <cols>
    <col min="1" max="1" width="26.7265625" style="5" bestFit="1" customWidth="1"/>
    <col min="2" max="2" width="13.7265625" style="5" bestFit="1" customWidth="1"/>
    <col min="3" max="6" width="8.7265625" style="5"/>
  </cols>
  <sheetData>
    <row r="1" spans="1:2" x14ac:dyDescent="0.4">
      <c r="A1" s="5" t="s">
        <v>78</v>
      </c>
    </row>
    <row r="2" spans="1:2" x14ac:dyDescent="0.4">
      <c r="A2" s="11"/>
    </row>
    <row r="3" spans="1:2" x14ac:dyDescent="0.4">
      <c r="A3" s="5" t="s">
        <v>112</v>
      </c>
      <c r="B3" s="5" t="s">
        <v>222</v>
      </c>
    </row>
    <row r="4" spans="1:2" x14ac:dyDescent="0.4">
      <c r="A4" s="5" t="s">
        <v>113</v>
      </c>
      <c r="B4" s="6">
        <v>0.59512471737975847</v>
      </c>
    </row>
    <row r="5" spans="1:2" x14ac:dyDescent="0.4">
      <c r="A5" s="5" t="s">
        <v>114</v>
      </c>
      <c r="B5" s="6">
        <v>0.29950112667116746</v>
      </c>
    </row>
    <row r="6" spans="1:2" x14ac:dyDescent="0.4">
      <c r="A6" s="5" t="s">
        <v>115</v>
      </c>
      <c r="B6" s="6">
        <v>0.10537415594907414</v>
      </c>
    </row>
    <row r="8" spans="1:2" x14ac:dyDescent="0.4">
      <c r="A8" s="5" t="s">
        <v>268</v>
      </c>
    </row>
    <row r="10" spans="1:2" x14ac:dyDescent="0.4">
      <c r="A10" s="10" t="s">
        <v>0</v>
      </c>
    </row>
  </sheetData>
  <hyperlinks>
    <hyperlink ref="A10" location="Contents!A1" display="Contents" xr:uid="{AAAF753C-D9EA-440E-B04D-E5BBB9319384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BEA60-198C-499D-91E0-688B079502A8}">
  <dimension ref="A1:E13"/>
  <sheetViews>
    <sheetView workbookViewId="0">
      <selection activeCell="A2" sqref="A2"/>
    </sheetView>
  </sheetViews>
  <sheetFormatPr defaultRowHeight="15" x14ac:dyDescent="0.4"/>
  <cols>
    <col min="1" max="1" width="15.54296875" style="5" bestFit="1" customWidth="1"/>
    <col min="2" max="2" width="15.7265625" style="5" bestFit="1" customWidth="1"/>
    <col min="3" max="5" width="8.7265625" style="5"/>
  </cols>
  <sheetData>
    <row r="1" spans="1:2" x14ac:dyDescent="0.4">
      <c r="A1" s="5" t="s">
        <v>79</v>
      </c>
    </row>
    <row r="2" spans="1:2" x14ac:dyDescent="0.4">
      <c r="A2" s="11"/>
    </row>
    <row r="3" spans="1:2" x14ac:dyDescent="0.4">
      <c r="A3" s="11"/>
      <c r="B3" s="5" t="s">
        <v>217</v>
      </c>
    </row>
    <row r="4" spans="1:2" x14ac:dyDescent="0.4">
      <c r="A4" s="5" t="s">
        <v>118</v>
      </c>
      <c r="B4" s="6">
        <v>0.44046053480742436</v>
      </c>
    </row>
    <row r="5" spans="1:2" x14ac:dyDescent="0.4">
      <c r="A5" s="5" t="s">
        <v>116</v>
      </c>
      <c r="B5" s="6">
        <v>0.31531925967224067</v>
      </c>
    </row>
    <row r="6" spans="1:2" x14ac:dyDescent="0.4">
      <c r="A6" s="5" t="s">
        <v>120</v>
      </c>
      <c r="B6" s="6">
        <v>0.14732129091755011</v>
      </c>
    </row>
    <row r="7" spans="1:2" x14ac:dyDescent="0.4">
      <c r="A7" s="5" t="s">
        <v>119</v>
      </c>
      <c r="B7" s="6">
        <v>5.8285239805326364E-2</v>
      </c>
    </row>
    <row r="8" spans="1:2" x14ac:dyDescent="0.4">
      <c r="A8" s="5" t="s">
        <v>117</v>
      </c>
      <c r="B8" s="6">
        <v>2.9320216113616765E-2</v>
      </c>
    </row>
    <row r="9" spans="1:2" x14ac:dyDescent="0.4">
      <c r="A9" s="5" t="s">
        <v>121</v>
      </c>
      <c r="B9" s="6">
        <v>9.2934586838416041E-3</v>
      </c>
    </row>
    <row r="11" spans="1:2" x14ac:dyDescent="0.4">
      <c r="A11" s="5" t="s">
        <v>268</v>
      </c>
    </row>
    <row r="13" spans="1:2" x14ac:dyDescent="0.4">
      <c r="A13" s="10" t="s">
        <v>0</v>
      </c>
    </row>
  </sheetData>
  <hyperlinks>
    <hyperlink ref="A13" location="Contents!A1" display="Contents" xr:uid="{D28B3676-6A9E-41EF-B4D4-E990ACB3FB31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43B9-522F-440D-B1B3-6FB81056D861}">
  <dimension ref="A1:I20"/>
  <sheetViews>
    <sheetView workbookViewId="0">
      <selection activeCell="A2" sqref="A2"/>
    </sheetView>
  </sheetViews>
  <sheetFormatPr defaultRowHeight="15" x14ac:dyDescent="0.4"/>
  <cols>
    <col min="1" max="1" width="26.7265625" style="5" bestFit="1" customWidth="1"/>
    <col min="2" max="2" width="13.1796875" style="5" bestFit="1" customWidth="1"/>
    <col min="3" max="3" width="8.81640625" style="5" bestFit="1" customWidth="1"/>
    <col min="4" max="4" width="7.453125" style="5" bestFit="1" customWidth="1"/>
    <col min="5" max="5" width="10.1796875" style="5" bestFit="1" customWidth="1"/>
    <col min="6" max="6" width="10.26953125" style="5" bestFit="1" customWidth="1"/>
    <col min="7" max="7" width="16" style="5" bestFit="1" customWidth="1"/>
    <col min="8" max="8" width="19.453125" style="5" bestFit="1" customWidth="1"/>
  </cols>
  <sheetData>
    <row r="1" spans="1:8" x14ac:dyDescent="0.4">
      <c r="A1" s="5" t="s">
        <v>151</v>
      </c>
    </row>
    <row r="2" spans="1:8" x14ac:dyDescent="0.4">
      <c r="A2" s="11"/>
    </row>
    <row r="3" spans="1:8" x14ac:dyDescent="0.4">
      <c r="A3" s="5" t="s">
        <v>112</v>
      </c>
      <c r="B3" s="5" t="s">
        <v>116</v>
      </c>
      <c r="C3" s="5" t="s">
        <v>118</v>
      </c>
      <c r="D3" s="5" t="s">
        <v>117</v>
      </c>
      <c r="E3" s="5" t="s">
        <v>119</v>
      </c>
      <c r="F3" s="5" t="s">
        <v>121</v>
      </c>
      <c r="G3" s="5" t="s">
        <v>207</v>
      </c>
      <c r="H3" s="5" t="s">
        <v>198</v>
      </c>
    </row>
    <row r="4" spans="1:8" x14ac:dyDescent="0.4">
      <c r="A4" s="5" t="s">
        <v>113</v>
      </c>
      <c r="B4" s="11">
        <v>364076.88663619995</v>
      </c>
      <c r="C4" s="11">
        <v>302435.40974169999</v>
      </c>
      <c r="D4" s="11">
        <v>27361.225788399999</v>
      </c>
      <c r="E4" s="11">
        <v>48788.1741262</v>
      </c>
      <c r="F4" s="11">
        <v>8014.2609517999999</v>
      </c>
      <c r="G4" s="11">
        <v>40055.449617899998</v>
      </c>
      <c r="H4" s="11">
        <v>790731.4068622</v>
      </c>
    </row>
    <row r="5" spans="1:8" x14ac:dyDescent="0.4">
      <c r="A5" s="5" t="s">
        <v>114</v>
      </c>
      <c r="B5" s="11">
        <v>48267.503734797814</v>
      </c>
      <c r="C5" s="11">
        <v>282647.10060887266</v>
      </c>
      <c r="D5" s="11">
        <v>9662.1944221493413</v>
      </c>
      <c r="E5" s="11">
        <v>27219.763612805673</v>
      </c>
      <c r="F5" s="11">
        <v>4333.7888688236071</v>
      </c>
      <c r="G5" s="11">
        <v>25811.358</v>
      </c>
      <c r="H5" s="11">
        <v>397941.70924744912</v>
      </c>
    </row>
    <row r="6" spans="1:8" x14ac:dyDescent="0.4">
      <c r="A6" s="5" t="s">
        <v>115</v>
      </c>
      <c r="B6" s="11">
        <v>6614.5849999999991</v>
      </c>
      <c r="C6" s="11">
        <v>149.40522000000001</v>
      </c>
      <c r="D6" s="11">
        <v>1933.8185999999998</v>
      </c>
      <c r="E6" s="11">
        <v>1434.6021599999999</v>
      </c>
      <c r="F6" s="11">
        <v>0</v>
      </c>
      <c r="G6" s="11">
        <v>129876.31684999997</v>
      </c>
      <c r="H6" s="11">
        <v>140008.72782999996</v>
      </c>
    </row>
    <row r="7" spans="1:8" x14ac:dyDescent="0.4">
      <c r="A7" s="5" t="s">
        <v>197</v>
      </c>
      <c r="B7" s="11">
        <v>418958.9753709978</v>
      </c>
      <c r="C7" s="11">
        <v>585231.9155705726</v>
      </c>
      <c r="D7" s="11">
        <v>38957.238810549337</v>
      </c>
      <c r="E7" s="11">
        <v>77442.539899005671</v>
      </c>
      <c r="F7" s="11">
        <v>12348.049820623608</v>
      </c>
      <c r="G7" s="11">
        <v>195743.12446789996</v>
      </c>
      <c r="H7" s="11">
        <v>1328681.8439396492</v>
      </c>
    </row>
    <row r="9" spans="1:8" x14ac:dyDescent="0.4">
      <c r="A9" s="5" t="s">
        <v>268</v>
      </c>
    </row>
    <row r="11" spans="1:8" x14ac:dyDescent="0.4">
      <c r="A11" s="10" t="s">
        <v>0</v>
      </c>
    </row>
    <row r="17" spans="9:9" x14ac:dyDescent="0.4">
      <c r="I17" s="5"/>
    </row>
    <row r="18" spans="9:9" x14ac:dyDescent="0.4">
      <c r="I18" s="5"/>
    </row>
    <row r="19" spans="9:9" x14ac:dyDescent="0.4">
      <c r="I19" s="5"/>
    </row>
    <row r="20" spans="9:9" x14ac:dyDescent="0.4">
      <c r="I20" s="5"/>
    </row>
  </sheetData>
  <hyperlinks>
    <hyperlink ref="A11" location="Contents!A1" display="Contents" xr:uid="{09302C14-7888-4206-A42C-82BD0016BF9B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AF415-819A-4A51-8064-F2DED1EA3F53}">
  <dimension ref="A1:I13"/>
  <sheetViews>
    <sheetView workbookViewId="0"/>
  </sheetViews>
  <sheetFormatPr defaultRowHeight="15" x14ac:dyDescent="0.4"/>
  <cols>
    <col min="1" max="1" width="9.1796875" style="5" bestFit="1" customWidth="1"/>
    <col min="2" max="2" width="13.1796875" style="5" bestFit="1" customWidth="1"/>
    <col min="3" max="3" width="7.26953125" style="5" bestFit="1" customWidth="1"/>
    <col min="4" max="4" width="16" style="5" bestFit="1" customWidth="1"/>
    <col min="5" max="5" width="10.1796875" style="5" bestFit="1" customWidth="1"/>
    <col min="6" max="6" width="7.453125" style="5" bestFit="1" customWidth="1"/>
    <col min="7" max="7" width="10.26953125" style="5" bestFit="1" customWidth="1"/>
    <col min="8" max="9" width="8.7265625" style="5"/>
  </cols>
  <sheetData>
    <row r="1" spans="1:7" x14ac:dyDescent="0.4">
      <c r="A1" s="5" t="s">
        <v>150</v>
      </c>
    </row>
    <row r="2" spans="1:7" x14ac:dyDescent="0.4">
      <c r="A2" s="11"/>
    </row>
    <row r="3" spans="1:7" x14ac:dyDescent="0.4">
      <c r="B3" s="5" t="s">
        <v>116</v>
      </c>
      <c r="C3" s="5" t="s">
        <v>118</v>
      </c>
      <c r="D3" s="5" t="s">
        <v>207</v>
      </c>
      <c r="E3" s="5" t="s">
        <v>119</v>
      </c>
      <c r="F3" s="5" t="s">
        <v>117</v>
      </c>
      <c r="G3" s="5" t="s">
        <v>121</v>
      </c>
    </row>
    <row r="4" spans="1:7" x14ac:dyDescent="0.4">
      <c r="A4" s="5" t="s">
        <v>223</v>
      </c>
      <c r="B4" s="6">
        <v>0.42165966144434835</v>
      </c>
      <c r="C4" s="6">
        <v>0.4079915985726385</v>
      </c>
      <c r="D4" s="6">
        <v>8.2431887130637441E-2</v>
      </c>
      <c r="E4" s="6">
        <v>5.1675407151372539E-2</v>
      </c>
      <c r="F4" s="6">
        <v>3.109177672681239E-2</v>
      </c>
      <c r="G4" s="6">
        <v>5.1496689741907745E-3</v>
      </c>
    </row>
    <row r="5" spans="1:7" x14ac:dyDescent="0.4">
      <c r="A5" s="5" t="s">
        <v>228</v>
      </c>
      <c r="B5" s="6">
        <v>0.32935034405427743</v>
      </c>
      <c r="C5" s="6">
        <v>0.42255670405798196</v>
      </c>
      <c r="D5" s="6">
        <v>0.16187101851310515</v>
      </c>
      <c r="E5" s="6">
        <v>5.1078994463003687E-2</v>
      </c>
      <c r="F5" s="6">
        <v>2.4892034085072241E-2</v>
      </c>
      <c r="G5" s="6">
        <v>1.0250904826559477E-2</v>
      </c>
    </row>
    <row r="6" spans="1:7" x14ac:dyDescent="0.4">
      <c r="A6" s="5" t="s">
        <v>233</v>
      </c>
      <c r="B6" s="6">
        <v>0.30465985137491902</v>
      </c>
      <c r="C6" s="6">
        <v>0.42405703332402578</v>
      </c>
      <c r="D6" s="6">
        <v>0.18240963233700166</v>
      </c>
      <c r="E6" s="6">
        <v>5.2708187227267132E-2</v>
      </c>
      <c r="F6" s="6">
        <v>2.4096833289644744E-2</v>
      </c>
      <c r="G6" s="6">
        <v>1.2068462447141668E-2</v>
      </c>
    </row>
    <row r="7" spans="1:7" x14ac:dyDescent="0.4">
      <c r="A7" s="5" t="s">
        <v>273</v>
      </c>
      <c r="B7" s="6">
        <v>0.40368749151884958</v>
      </c>
      <c r="C7" s="6">
        <v>0.42421454975385514</v>
      </c>
      <c r="D7" s="6">
        <v>8.4102219986298216E-2</v>
      </c>
      <c r="E7" s="6">
        <v>5.0684086625359268E-2</v>
      </c>
      <c r="F7" s="6">
        <v>3.1429115441769705E-2</v>
      </c>
      <c r="G7" s="6">
        <v>5.8825366738680437E-3</v>
      </c>
    </row>
    <row r="8" spans="1:7" x14ac:dyDescent="0.4">
      <c r="A8" s="5" t="s">
        <v>280</v>
      </c>
      <c r="B8" s="6">
        <v>0.4081707938333346</v>
      </c>
      <c r="C8" s="6">
        <v>0.42973971590434146</v>
      </c>
      <c r="D8" s="6">
        <v>7.2322169353010432E-2</v>
      </c>
      <c r="E8" s="6">
        <v>5.2968708332798688E-2</v>
      </c>
      <c r="F8" s="6">
        <v>3.1548728801137238E-2</v>
      </c>
      <c r="G8" s="6">
        <v>5.2498837753776496E-3</v>
      </c>
    </row>
    <row r="9" spans="1:7" x14ac:dyDescent="0.4">
      <c r="A9" s="5" t="s">
        <v>308</v>
      </c>
      <c r="B9" s="6">
        <v>0.31531925967224067</v>
      </c>
      <c r="C9" s="6">
        <v>0.44046053480742436</v>
      </c>
      <c r="D9" s="6">
        <v>0.14732129091755011</v>
      </c>
      <c r="E9" s="6">
        <v>5.8285239805326364E-2</v>
      </c>
      <c r="F9" s="6">
        <v>2.9320216113616765E-2</v>
      </c>
      <c r="G9" s="6">
        <v>9.2934586838416041E-3</v>
      </c>
    </row>
    <row r="11" spans="1:7" x14ac:dyDescent="0.4">
      <c r="A11" s="5" t="s">
        <v>268</v>
      </c>
    </row>
    <row r="13" spans="1:7" x14ac:dyDescent="0.4">
      <c r="A13" s="10" t="s">
        <v>0</v>
      </c>
    </row>
  </sheetData>
  <hyperlinks>
    <hyperlink ref="A13" location="Contents!A1" display="Contents" xr:uid="{B047C3F7-A7A9-4983-9E89-7848022310AE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0C2BE-8A5B-430F-B9CD-7C2C453666EB}">
  <dimension ref="A1:G12"/>
  <sheetViews>
    <sheetView workbookViewId="0"/>
  </sheetViews>
  <sheetFormatPr defaultRowHeight="15" x14ac:dyDescent="0.4"/>
  <cols>
    <col min="1" max="1" width="13.1796875" style="5" bestFit="1" customWidth="1"/>
    <col min="2" max="2" width="15.81640625" style="5" bestFit="1" customWidth="1"/>
    <col min="3" max="7" width="8.7265625" style="5"/>
  </cols>
  <sheetData>
    <row r="1" spans="1:2" x14ac:dyDescent="0.4">
      <c r="A1" s="5" t="s">
        <v>256</v>
      </c>
    </row>
    <row r="2" spans="1:2" x14ac:dyDescent="0.4">
      <c r="A2" s="11"/>
    </row>
    <row r="3" spans="1:2" x14ac:dyDescent="0.4">
      <c r="B3" s="5" t="s">
        <v>69</v>
      </c>
    </row>
    <row r="4" spans="1:2" x14ac:dyDescent="0.4">
      <c r="A4" s="9" t="s">
        <v>116</v>
      </c>
      <c r="B4" s="6">
        <v>0.60749835358830717</v>
      </c>
    </row>
    <row r="5" spans="1:2" x14ac:dyDescent="0.4">
      <c r="A5" s="9" t="s">
        <v>118</v>
      </c>
      <c r="B5" s="6">
        <v>0.38345290972441826</v>
      </c>
    </row>
    <row r="6" spans="1:2" x14ac:dyDescent="0.4">
      <c r="A6" s="9" t="s">
        <v>117</v>
      </c>
      <c r="B6" s="7">
        <v>4.7056912173002331E-3</v>
      </c>
    </row>
    <row r="7" spans="1:2" x14ac:dyDescent="0.4">
      <c r="A7" s="9" t="s">
        <v>119</v>
      </c>
      <c r="B7" s="7">
        <v>4.325638474102742E-3</v>
      </c>
    </row>
    <row r="8" spans="1:2" x14ac:dyDescent="0.4">
      <c r="A8" s="9" t="s">
        <v>121</v>
      </c>
      <c r="B8" s="19">
        <v>1.7406995871640814E-5</v>
      </c>
    </row>
    <row r="10" spans="1:2" x14ac:dyDescent="0.4">
      <c r="A10" s="5" t="s">
        <v>268</v>
      </c>
    </row>
    <row r="12" spans="1:2" x14ac:dyDescent="0.4">
      <c r="A12" s="10" t="s">
        <v>0</v>
      </c>
    </row>
  </sheetData>
  <hyperlinks>
    <hyperlink ref="A12" location="Contents!A1" display="Contents" xr:uid="{64BF807C-B750-4846-8DA1-E46F519DDC39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3AE6-7950-42EB-977E-B6C3596B268A}">
  <dimension ref="A1:I10"/>
  <sheetViews>
    <sheetView workbookViewId="0"/>
  </sheetViews>
  <sheetFormatPr defaultRowHeight="15" x14ac:dyDescent="0.4"/>
  <cols>
    <col min="1" max="1" width="29.26953125" style="5" bestFit="1" customWidth="1"/>
    <col min="2" max="2" width="13.1796875" style="5" bestFit="1" customWidth="1"/>
    <col min="3" max="3" width="7.26953125" style="5" bestFit="1" customWidth="1"/>
    <col min="4" max="4" width="9" style="5" bestFit="1" customWidth="1"/>
    <col min="5" max="5" width="10.1796875" style="5" bestFit="1" customWidth="1"/>
    <col min="6" max="6" width="10.26953125" style="5" bestFit="1" customWidth="1"/>
    <col min="7" max="9" width="8.7265625" style="5"/>
  </cols>
  <sheetData>
    <row r="1" spans="1:6" x14ac:dyDescent="0.4">
      <c r="A1" s="5" t="s">
        <v>257</v>
      </c>
    </row>
    <row r="2" spans="1:6" x14ac:dyDescent="0.4">
      <c r="A2" s="11"/>
    </row>
    <row r="3" spans="1:6" x14ac:dyDescent="0.4">
      <c r="B3" s="5" t="s">
        <v>116</v>
      </c>
      <c r="C3" s="5" t="s">
        <v>118</v>
      </c>
      <c r="D3" s="5" t="s">
        <v>117</v>
      </c>
      <c r="E3" s="5" t="s">
        <v>119</v>
      </c>
      <c r="F3" s="5" t="s">
        <v>121</v>
      </c>
    </row>
    <row r="4" spans="1:6" x14ac:dyDescent="0.4">
      <c r="A4" s="5" t="s">
        <v>122</v>
      </c>
      <c r="B4" s="6">
        <v>0.73121844421607618</v>
      </c>
      <c r="C4" s="6">
        <v>0.26871900272552612</v>
      </c>
      <c r="D4" s="19">
        <v>1.7872302399356597E-5</v>
      </c>
      <c r="E4" s="19">
        <v>4.4680755998391492E-5</v>
      </c>
      <c r="F4" s="16">
        <v>0</v>
      </c>
    </row>
    <row r="5" spans="1:6" x14ac:dyDescent="0.4">
      <c r="A5" s="5" t="s">
        <v>211</v>
      </c>
      <c r="B5" s="6">
        <v>0.55246015370892609</v>
      </c>
      <c r="C5" s="6">
        <v>0.44753984629107391</v>
      </c>
      <c r="D5" s="16">
        <v>0</v>
      </c>
      <c r="E5" s="16">
        <v>0</v>
      </c>
      <c r="F5" s="16">
        <v>0</v>
      </c>
    </row>
    <row r="6" spans="1:6" x14ac:dyDescent="0.4">
      <c r="A6" s="5" t="s">
        <v>212</v>
      </c>
      <c r="B6" s="6">
        <v>0.45687580973533221</v>
      </c>
      <c r="C6" s="6">
        <v>0.25513603553581343</v>
      </c>
      <c r="D6" s="6">
        <v>0.14991671293725709</v>
      </c>
      <c r="E6" s="6">
        <v>0.13751619470664445</v>
      </c>
      <c r="F6" s="7">
        <v>5.5524708495280405E-4</v>
      </c>
    </row>
    <row r="8" spans="1:6" x14ac:dyDescent="0.4">
      <c r="A8" s="5" t="s">
        <v>268</v>
      </c>
    </row>
    <row r="10" spans="1:6" x14ac:dyDescent="0.4">
      <c r="A10" s="10" t="s">
        <v>0</v>
      </c>
    </row>
  </sheetData>
  <hyperlinks>
    <hyperlink ref="A10" location="Contents!A1" display="Contents" xr:uid="{A6D33371-2DF7-4E98-8005-D68A322503CD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CB65-9906-4FE6-ABD0-18B55AB4F3A3}">
  <dimension ref="A1:H17"/>
  <sheetViews>
    <sheetView workbookViewId="0">
      <selection activeCell="A2" sqref="A2"/>
    </sheetView>
  </sheetViews>
  <sheetFormatPr defaultRowHeight="15" x14ac:dyDescent="0.4"/>
  <cols>
    <col min="1" max="1" width="26.7265625" style="5" bestFit="1" customWidth="1"/>
    <col min="2" max="2" width="29.26953125" style="5" bestFit="1" customWidth="1"/>
    <col min="3" max="3" width="13.1796875" style="5" bestFit="1" customWidth="1"/>
    <col min="4" max="4" width="7.7265625" style="5" bestFit="1" customWidth="1"/>
    <col min="5" max="5" width="7.453125" style="5" bestFit="1" customWidth="1"/>
    <col min="6" max="6" width="10.1796875" style="5" bestFit="1" customWidth="1"/>
    <col min="7" max="7" width="10.26953125" style="5" bestFit="1" customWidth="1"/>
    <col min="8" max="8" width="18.26953125" style="5" bestFit="1" customWidth="1"/>
  </cols>
  <sheetData>
    <row r="1" spans="1:8" x14ac:dyDescent="0.4">
      <c r="A1" s="5" t="s">
        <v>258</v>
      </c>
    </row>
    <row r="2" spans="1:8" x14ac:dyDescent="0.4">
      <c r="A2" s="11"/>
    </row>
    <row r="3" spans="1:8" x14ac:dyDescent="0.4">
      <c r="A3" s="5" t="s">
        <v>112</v>
      </c>
      <c r="B3" s="5" t="s">
        <v>190</v>
      </c>
      <c r="C3" s="5" t="s">
        <v>116</v>
      </c>
      <c r="D3" s="5" t="s">
        <v>118</v>
      </c>
      <c r="E3" s="5" t="s">
        <v>117</v>
      </c>
      <c r="F3" s="5" t="s">
        <v>119</v>
      </c>
      <c r="G3" s="5" t="s">
        <v>121</v>
      </c>
      <c r="H3" s="5" t="s">
        <v>208</v>
      </c>
    </row>
    <row r="4" spans="1:8" x14ac:dyDescent="0.4">
      <c r="A4" s="5" t="s">
        <v>113</v>
      </c>
      <c r="B4" s="5" t="s">
        <v>122</v>
      </c>
      <c r="C4" s="11">
        <v>80398</v>
      </c>
      <c r="D4" s="11">
        <v>12270</v>
      </c>
      <c r="E4" s="11">
        <v>2</v>
      </c>
      <c r="F4" s="11">
        <v>5</v>
      </c>
      <c r="G4" s="11">
        <v>0</v>
      </c>
      <c r="H4" s="11">
        <v>92675</v>
      </c>
    </row>
    <row r="5" spans="1:8" x14ac:dyDescent="0.4">
      <c r="A5" s="5" t="s">
        <v>113</v>
      </c>
      <c r="B5" s="5" t="s">
        <v>211</v>
      </c>
      <c r="C5" s="11">
        <v>118544</v>
      </c>
      <c r="D5" s="11">
        <v>41355</v>
      </c>
      <c r="E5" s="11">
        <v>0</v>
      </c>
      <c r="F5" s="11">
        <v>0</v>
      </c>
      <c r="G5" s="11">
        <v>0</v>
      </c>
      <c r="H5" s="11">
        <v>159899</v>
      </c>
    </row>
    <row r="6" spans="1:8" x14ac:dyDescent="0.4">
      <c r="A6" s="5" t="s">
        <v>113</v>
      </c>
      <c r="B6" s="5" t="s">
        <v>212</v>
      </c>
      <c r="C6" s="11">
        <v>4912</v>
      </c>
      <c r="D6" s="11">
        <v>1464</v>
      </c>
      <c r="E6" s="11">
        <v>1196</v>
      </c>
      <c r="F6" s="11">
        <v>1173</v>
      </c>
      <c r="G6" s="11">
        <v>6</v>
      </c>
      <c r="H6" s="11">
        <v>8751</v>
      </c>
    </row>
    <row r="7" spans="1:8" x14ac:dyDescent="0.4">
      <c r="A7" s="5" t="s">
        <v>114</v>
      </c>
      <c r="B7" s="5" t="s">
        <v>122</v>
      </c>
      <c r="C7" s="11">
        <v>0</v>
      </c>
      <c r="D7" s="11">
        <v>17801</v>
      </c>
      <c r="E7" s="11">
        <v>0</v>
      </c>
      <c r="F7" s="11">
        <v>0</v>
      </c>
      <c r="G7" s="11">
        <v>0</v>
      </c>
      <c r="H7" s="11">
        <v>17801</v>
      </c>
    </row>
    <row r="8" spans="1:8" x14ac:dyDescent="0.4">
      <c r="A8" s="5" t="s">
        <v>114</v>
      </c>
      <c r="B8" s="5" t="s">
        <v>211</v>
      </c>
      <c r="C8" s="11">
        <v>0</v>
      </c>
      <c r="D8" s="11">
        <v>57989</v>
      </c>
      <c r="E8" s="11">
        <v>0</v>
      </c>
      <c r="F8" s="11">
        <v>0</v>
      </c>
      <c r="G8" s="11">
        <v>0</v>
      </c>
      <c r="H8" s="11">
        <v>57989</v>
      </c>
    </row>
    <row r="9" spans="1:8" x14ac:dyDescent="0.4">
      <c r="A9" s="5" t="s">
        <v>114</v>
      </c>
      <c r="B9" s="5" t="s">
        <v>212</v>
      </c>
      <c r="C9" s="11">
        <v>11</v>
      </c>
      <c r="D9" s="11">
        <v>1266</v>
      </c>
      <c r="E9" s="11">
        <v>396</v>
      </c>
      <c r="F9" s="11">
        <v>289</v>
      </c>
      <c r="G9" s="11">
        <v>0</v>
      </c>
      <c r="H9" s="11">
        <v>1962</v>
      </c>
    </row>
    <row r="10" spans="1:8" x14ac:dyDescent="0.4">
      <c r="A10" s="5" t="s">
        <v>115</v>
      </c>
      <c r="B10" s="5" t="s">
        <v>122</v>
      </c>
      <c r="C10" s="11">
        <v>1429</v>
      </c>
      <c r="D10" s="11">
        <v>0</v>
      </c>
      <c r="E10" s="11">
        <v>0</v>
      </c>
      <c r="F10" s="11">
        <v>0</v>
      </c>
      <c r="G10" s="11">
        <v>0</v>
      </c>
      <c r="H10" s="11">
        <v>1429</v>
      </c>
    </row>
    <row r="11" spans="1:8" x14ac:dyDescent="0.4">
      <c r="A11" s="5" t="s">
        <v>115</v>
      </c>
      <c r="B11" s="5" t="s">
        <v>211</v>
      </c>
      <c r="C11" s="11">
        <v>4090</v>
      </c>
      <c r="D11" s="11">
        <v>0</v>
      </c>
      <c r="E11" s="11">
        <v>0</v>
      </c>
      <c r="F11" s="11">
        <v>0</v>
      </c>
      <c r="G11" s="11">
        <v>0</v>
      </c>
      <c r="H11" s="11">
        <v>4090</v>
      </c>
    </row>
    <row r="12" spans="1:8" x14ac:dyDescent="0.4">
      <c r="A12" s="5" t="s">
        <v>115</v>
      </c>
      <c r="B12" s="5" t="s">
        <v>212</v>
      </c>
      <c r="C12" s="11">
        <v>14</v>
      </c>
      <c r="D12" s="11">
        <v>27</v>
      </c>
      <c r="E12" s="11">
        <v>28</v>
      </c>
      <c r="F12" s="11">
        <v>24</v>
      </c>
      <c r="G12" s="11">
        <v>0</v>
      </c>
      <c r="H12" s="11">
        <v>93</v>
      </c>
    </row>
    <row r="13" spans="1:8" x14ac:dyDescent="0.4">
      <c r="A13" s="5" t="s">
        <v>197</v>
      </c>
      <c r="C13" s="11">
        <v>209398</v>
      </c>
      <c r="D13" s="11">
        <v>132172</v>
      </c>
      <c r="E13" s="11">
        <v>1622</v>
      </c>
      <c r="F13" s="11">
        <v>1491</v>
      </c>
      <c r="G13" s="11">
        <v>6</v>
      </c>
      <c r="H13" s="11">
        <v>344689</v>
      </c>
    </row>
    <row r="15" spans="1:8" x14ac:dyDescent="0.4">
      <c r="A15" s="5" t="s">
        <v>268</v>
      </c>
    </row>
    <row r="17" spans="1:1" x14ac:dyDescent="0.4">
      <c r="A17" s="10" t="s">
        <v>0</v>
      </c>
    </row>
  </sheetData>
  <hyperlinks>
    <hyperlink ref="A17" location="Contents!A1" display="Contents" xr:uid="{CEC3842B-E6B2-40C1-B8BE-88443838B9D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CE1EB-71EE-4E88-AE46-C3A99B3AB146}">
  <dimension ref="A1:G12"/>
  <sheetViews>
    <sheetView workbookViewId="0">
      <selection activeCell="A2" sqref="A2"/>
    </sheetView>
  </sheetViews>
  <sheetFormatPr defaultRowHeight="15" x14ac:dyDescent="0.4"/>
  <cols>
    <col min="1" max="1" width="15.54296875" style="5" bestFit="1" customWidth="1"/>
    <col min="2" max="2" width="6.81640625" style="5" bestFit="1" customWidth="1"/>
    <col min="3" max="7" width="8.7265625" style="5"/>
  </cols>
  <sheetData>
    <row r="1" spans="1:6" x14ac:dyDescent="0.4">
      <c r="A1" s="5" t="s">
        <v>259</v>
      </c>
    </row>
    <row r="2" spans="1:6" x14ac:dyDescent="0.4">
      <c r="A2" s="11"/>
    </row>
    <row r="3" spans="1:6" x14ac:dyDescent="0.4">
      <c r="A3" s="9" t="s">
        <v>118</v>
      </c>
      <c r="B3" s="6">
        <v>0.49008073661200419</v>
      </c>
    </row>
    <row r="4" spans="1:6" x14ac:dyDescent="0.4">
      <c r="A4" s="9" t="s">
        <v>120</v>
      </c>
      <c r="B4" s="6">
        <v>0.24482067197287263</v>
      </c>
      <c r="E4" s="6"/>
    </row>
    <row r="5" spans="1:6" x14ac:dyDescent="0.4">
      <c r="A5" s="9" t="s">
        <v>116</v>
      </c>
      <c r="B5" s="6">
        <v>0.11904656569326742</v>
      </c>
      <c r="E5" s="6"/>
    </row>
    <row r="6" spans="1:6" x14ac:dyDescent="0.4">
      <c r="A6" s="9" t="s">
        <v>119</v>
      </c>
      <c r="B6" s="6">
        <v>8.9743502446324425E-2</v>
      </c>
      <c r="E6" s="6"/>
    </row>
    <row r="7" spans="1:6" x14ac:dyDescent="0.4">
      <c r="A7" s="9" t="s">
        <v>117</v>
      </c>
      <c r="B7" s="6">
        <v>4.0882039098698052E-2</v>
      </c>
      <c r="E7" s="6"/>
    </row>
    <row r="8" spans="1:6" x14ac:dyDescent="0.4">
      <c r="A8" s="9" t="s">
        <v>121</v>
      </c>
      <c r="B8" s="6">
        <v>1.5426484176833125E-2</v>
      </c>
      <c r="E8" s="6"/>
    </row>
    <row r="9" spans="1:6" x14ac:dyDescent="0.4">
      <c r="E9" s="6"/>
      <c r="F9" s="6"/>
    </row>
    <row r="10" spans="1:6" x14ac:dyDescent="0.4">
      <c r="A10" s="5" t="s">
        <v>268</v>
      </c>
    </row>
    <row r="12" spans="1:6" x14ac:dyDescent="0.4">
      <c r="A12" s="10" t="s">
        <v>0</v>
      </c>
    </row>
  </sheetData>
  <hyperlinks>
    <hyperlink ref="A12" location="Contents!A1" display="Contents" xr:uid="{D4B74C6C-E72D-4C4F-9871-8C66D5A077E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18CB-B4B3-426D-B045-5C176B946184}">
  <dimension ref="A1:H14"/>
  <sheetViews>
    <sheetView workbookViewId="0">
      <selection activeCell="A2" sqref="A2"/>
    </sheetView>
  </sheetViews>
  <sheetFormatPr defaultRowHeight="15" x14ac:dyDescent="0.4"/>
  <cols>
    <col min="1" max="1" width="24.7265625" style="5" bestFit="1" customWidth="1"/>
    <col min="2" max="2" width="13.1796875" style="5" bestFit="1" customWidth="1"/>
    <col min="3" max="3" width="7.26953125" style="5" bestFit="1" customWidth="1"/>
    <col min="4" max="4" width="7.453125" style="5" bestFit="1" customWidth="1"/>
    <col min="5" max="5" width="10.1796875" style="5" bestFit="1" customWidth="1"/>
    <col min="6" max="6" width="10.26953125" style="5" bestFit="1" customWidth="1"/>
    <col min="7" max="7" width="15.54296875" style="5" bestFit="1" customWidth="1"/>
  </cols>
  <sheetData>
    <row r="1" spans="1:8" x14ac:dyDescent="0.4">
      <c r="A1" s="5" t="s">
        <v>260</v>
      </c>
    </row>
    <row r="2" spans="1:8" x14ac:dyDescent="0.4">
      <c r="A2" s="11"/>
    </row>
    <row r="3" spans="1:8" x14ac:dyDescent="0.4">
      <c r="B3" s="5" t="s">
        <v>116</v>
      </c>
      <c r="C3" s="5" t="s">
        <v>118</v>
      </c>
      <c r="D3" s="5" t="s">
        <v>117</v>
      </c>
      <c r="E3" s="5" t="s">
        <v>119</v>
      </c>
      <c r="F3" s="5" t="s">
        <v>121</v>
      </c>
      <c r="G3" s="5" t="s">
        <v>120</v>
      </c>
    </row>
    <row r="4" spans="1:8" x14ac:dyDescent="0.4">
      <c r="A4" s="5" t="s">
        <v>213</v>
      </c>
      <c r="B4" s="6">
        <v>0.14214465751188185</v>
      </c>
      <c r="C4" s="6">
        <v>0.48005900914721455</v>
      </c>
      <c r="D4" s="6">
        <v>0.17351170007455616</v>
      </c>
      <c r="E4" s="6">
        <v>0.20282242550754687</v>
      </c>
      <c r="F4" s="6">
        <v>1.4622077588003287E-3</v>
      </c>
      <c r="G4" s="16">
        <v>0</v>
      </c>
    </row>
    <row r="5" spans="1:8" x14ac:dyDescent="0.4">
      <c r="A5" s="5" t="s">
        <v>214</v>
      </c>
      <c r="B5" s="6">
        <v>0.18882622051281289</v>
      </c>
      <c r="C5" s="6">
        <v>0.55774304788260276</v>
      </c>
      <c r="D5" s="6">
        <v>7.0595937000863904E-2</v>
      </c>
      <c r="E5" s="6">
        <v>0.17599543953843497</v>
      </c>
      <c r="F5" s="6">
        <v>6.8393550652855444E-3</v>
      </c>
      <c r="G5" s="16">
        <v>0</v>
      </c>
    </row>
    <row r="6" spans="1:8" x14ac:dyDescent="0.4">
      <c r="A6" s="5" t="s">
        <v>215</v>
      </c>
      <c r="B6" s="6">
        <v>0.10192360766200335</v>
      </c>
      <c r="C6" s="6">
        <v>0.48200342180627553</v>
      </c>
      <c r="D6" s="6">
        <v>1.2962632636046778E-3</v>
      </c>
      <c r="E6" s="6">
        <v>4.6347819891202291E-2</v>
      </c>
      <c r="F6" s="6">
        <v>2.0458645934923823E-2</v>
      </c>
      <c r="G6" s="6">
        <v>0.34797024144199035</v>
      </c>
    </row>
    <row r="8" spans="1:8" x14ac:dyDescent="0.4">
      <c r="A8" s="5" t="s">
        <v>268</v>
      </c>
    </row>
    <row r="10" spans="1:8" x14ac:dyDescent="0.4">
      <c r="A10" s="10" t="s">
        <v>0</v>
      </c>
    </row>
    <row r="12" spans="1:8" x14ac:dyDescent="0.4">
      <c r="H12" s="5"/>
    </row>
    <row r="13" spans="1:8" x14ac:dyDescent="0.4">
      <c r="H13" s="5"/>
    </row>
    <row r="14" spans="1:8" x14ac:dyDescent="0.4">
      <c r="H14" s="5"/>
    </row>
  </sheetData>
  <hyperlinks>
    <hyperlink ref="A10" location="Contents!A1" display="Contents" xr:uid="{47CA0EBC-6B2B-489E-AAD5-8981AE3783F4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38BF-1BBB-4EA2-AF90-E2EA4E60774E}">
  <dimension ref="A1:J17"/>
  <sheetViews>
    <sheetView workbookViewId="0">
      <selection activeCell="A2" sqref="A2"/>
    </sheetView>
  </sheetViews>
  <sheetFormatPr defaultRowHeight="15" x14ac:dyDescent="0.4"/>
  <cols>
    <col min="1" max="1" width="26.7265625" style="5" bestFit="1" customWidth="1"/>
    <col min="2" max="2" width="25.54296875" style="5" bestFit="1" customWidth="1"/>
    <col min="3" max="3" width="13.1796875" style="5" bestFit="1" customWidth="1"/>
    <col min="4" max="4" width="8.26953125" style="5" bestFit="1" customWidth="1"/>
    <col min="5" max="5" width="7.453125" style="5" bestFit="1" customWidth="1"/>
    <col min="6" max="6" width="10.1796875" style="5" bestFit="1" customWidth="1"/>
    <col min="7" max="7" width="10.26953125" style="5" bestFit="1" customWidth="1"/>
    <col min="8" max="8" width="15.54296875" style="5" bestFit="1" customWidth="1"/>
    <col min="9" max="9" width="19.453125" style="5" bestFit="1" customWidth="1"/>
    <col min="10" max="10" width="8.7265625" style="5"/>
  </cols>
  <sheetData>
    <row r="1" spans="1:9" x14ac:dyDescent="0.4">
      <c r="A1" s="5" t="s">
        <v>261</v>
      </c>
    </row>
    <row r="2" spans="1:9" x14ac:dyDescent="0.4">
      <c r="A2" s="11"/>
    </row>
    <row r="3" spans="1:9" x14ac:dyDescent="0.4">
      <c r="A3" s="5" t="s">
        <v>112</v>
      </c>
      <c r="B3" s="5" t="s">
        <v>190</v>
      </c>
      <c r="C3" s="5" t="s">
        <v>116</v>
      </c>
      <c r="D3" s="5" t="s">
        <v>118</v>
      </c>
      <c r="E3" s="5" t="s">
        <v>117</v>
      </c>
      <c r="F3" s="5" t="s">
        <v>119</v>
      </c>
      <c r="G3" s="5" t="s">
        <v>121</v>
      </c>
      <c r="H3" s="5" t="s">
        <v>120</v>
      </c>
      <c r="I3" s="5" t="s">
        <v>198</v>
      </c>
    </row>
    <row r="4" spans="1:9" x14ac:dyDescent="0.4">
      <c r="A4" s="5" t="s">
        <v>113</v>
      </c>
      <c r="B4" s="5" t="s">
        <v>213</v>
      </c>
      <c r="C4" s="11">
        <v>18870.9589184</v>
      </c>
      <c r="D4" s="11">
        <v>44103.873797699998</v>
      </c>
      <c r="E4" s="11">
        <v>18812.080954499997</v>
      </c>
      <c r="F4" s="11">
        <v>20293.496245299997</v>
      </c>
      <c r="G4" s="11">
        <v>180.35589340000001</v>
      </c>
      <c r="H4" s="11">
        <v>0</v>
      </c>
      <c r="I4" s="11">
        <v>102260.76580930001</v>
      </c>
    </row>
    <row r="5" spans="1:9" x14ac:dyDescent="0.4">
      <c r="A5" s="5" t="s">
        <v>113</v>
      </c>
      <c r="B5" s="5" t="s">
        <v>214</v>
      </c>
      <c r="C5" s="11">
        <v>10740.553929299998</v>
      </c>
      <c r="D5" s="11">
        <v>28293.191568399998</v>
      </c>
      <c r="E5" s="11">
        <v>3979.7869515999996</v>
      </c>
      <c r="F5" s="11">
        <v>10829.735434599999</v>
      </c>
      <c r="G5" s="11">
        <v>0</v>
      </c>
      <c r="H5" s="11">
        <v>0</v>
      </c>
      <c r="I5" s="11">
        <v>53843.267883899993</v>
      </c>
    </row>
    <row r="6" spans="1:9" x14ac:dyDescent="0.4">
      <c r="A6" s="5" t="s">
        <v>113</v>
      </c>
      <c r="B6" s="5" t="s">
        <v>215</v>
      </c>
      <c r="C6" s="11">
        <v>17340.5714635</v>
      </c>
      <c r="D6" s="11">
        <v>150102.14476289999</v>
      </c>
      <c r="E6" s="11">
        <v>0</v>
      </c>
      <c r="F6" s="11">
        <v>13345.984426399998</v>
      </c>
      <c r="G6" s="11">
        <v>7819.8962645999991</v>
      </c>
      <c r="H6" s="11">
        <v>40055.449617899998</v>
      </c>
      <c r="I6" s="11">
        <v>228664.04653529997</v>
      </c>
    </row>
    <row r="7" spans="1:9" x14ac:dyDescent="0.4">
      <c r="A7" s="5" t="s">
        <v>114</v>
      </c>
      <c r="B7" s="5" t="s">
        <v>213</v>
      </c>
      <c r="C7" s="11">
        <v>2158.363010988237</v>
      </c>
      <c r="D7" s="11">
        <v>26917.546389098363</v>
      </c>
      <c r="E7" s="11">
        <v>6569.3326625779937</v>
      </c>
      <c r="F7" s="11">
        <v>9520.1930993357637</v>
      </c>
      <c r="G7" s="11">
        <v>35.967661953397993</v>
      </c>
      <c r="H7" s="11">
        <v>0</v>
      </c>
      <c r="I7" s="11">
        <v>45201.402823953758</v>
      </c>
    </row>
    <row r="8" spans="1:9" x14ac:dyDescent="0.4">
      <c r="A8" s="5" t="s">
        <v>114</v>
      </c>
      <c r="B8" s="5" t="s">
        <v>214</v>
      </c>
      <c r="C8" s="11">
        <v>6077.3099429095737</v>
      </c>
      <c r="D8" s="11">
        <v>21382.36000217434</v>
      </c>
      <c r="E8" s="11">
        <v>1469.2777266713497</v>
      </c>
      <c r="F8" s="11">
        <v>4125.5232580699085</v>
      </c>
      <c r="G8" s="11">
        <v>609.1492068702097</v>
      </c>
      <c r="H8" s="11">
        <v>0</v>
      </c>
      <c r="I8" s="11">
        <v>33663.620136695376</v>
      </c>
    </row>
    <row r="9" spans="1:9" x14ac:dyDescent="0.4">
      <c r="A9" s="5" t="s">
        <v>114</v>
      </c>
      <c r="B9" s="5" t="s">
        <v>215</v>
      </c>
      <c r="C9" s="11">
        <v>39994.347000000002</v>
      </c>
      <c r="D9" s="11">
        <v>121038.443</v>
      </c>
      <c r="E9" s="11">
        <v>0</v>
      </c>
      <c r="F9" s="11">
        <v>12273.574000000001</v>
      </c>
      <c r="G9" s="11">
        <v>3688.672</v>
      </c>
      <c r="H9" s="11">
        <v>25811.358</v>
      </c>
      <c r="I9" s="11">
        <v>202806.394</v>
      </c>
    </row>
    <row r="10" spans="1:9" x14ac:dyDescent="0.4">
      <c r="A10" s="5" t="s">
        <v>115</v>
      </c>
      <c r="B10" s="5" t="s">
        <v>213</v>
      </c>
      <c r="C10" s="11">
        <v>0</v>
      </c>
      <c r="D10" s="11">
        <v>0</v>
      </c>
      <c r="E10" s="11">
        <v>288.44596999999999</v>
      </c>
      <c r="F10" s="11">
        <v>192.48996000000002</v>
      </c>
      <c r="G10" s="11">
        <v>0</v>
      </c>
      <c r="H10" s="11">
        <v>0</v>
      </c>
      <c r="I10" s="11">
        <v>480.93592999999998</v>
      </c>
    </row>
    <row r="11" spans="1:9" x14ac:dyDescent="0.4">
      <c r="A11" s="5" t="s">
        <v>115</v>
      </c>
      <c r="B11" s="5" t="s">
        <v>214</v>
      </c>
      <c r="C11" s="11">
        <v>0</v>
      </c>
      <c r="D11" s="11">
        <v>0</v>
      </c>
      <c r="E11" s="11">
        <v>838.58358999999996</v>
      </c>
      <c r="F11" s="11">
        <v>719.82782999999995</v>
      </c>
      <c r="G11" s="11">
        <v>0</v>
      </c>
      <c r="H11" s="11">
        <v>0</v>
      </c>
      <c r="I11" s="11">
        <v>1558.4114199999999</v>
      </c>
    </row>
    <row r="12" spans="1:9" x14ac:dyDescent="0.4">
      <c r="A12" s="5" t="s">
        <v>115</v>
      </c>
      <c r="B12" s="5" t="s">
        <v>215</v>
      </c>
      <c r="C12" s="11">
        <v>0</v>
      </c>
      <c r="D12" s="11">
        <v>0</v>
      </c>
      <c r="E12" s="11">
        <v>729.18482999999992</v>
      </c>
      <c r="F12" s="11">
        <v>452.40405000000004</v>
      </c>
      <c r="G12" s="11">
        <v>0</v>
      </c>
      <c r="H12" s="11">
        <v>129876.31684999997</v>
      </c>
      <c r="I12" s="11">
        <v>131057.90572999997</v>
      </c>
    </row>
    <row r="13" spans="1:9" x14ac:dyDescent="0.4">
      <c r="A13" s="5" t="s">
        <v>197</v>
      </c>
      <c r="C13" s="11">
        <v>95182.10426509782</v>
      </c>
      <c r="D13" s="11">
        <v>391837.55952027265</v>
      </c>
      <c r="E13" s="11">
        <v>32686.692685349335</v>
      </c>
      <c r="F13" s="11">
        <v>71753.228303705677</v>
      </c>
      <c r="G13" s="11">
        <v>12334.041026823608</v>
      </c>
      <c r="H13" s="11">
        <v>195743.12446789996</v>
      </c>
      <c r="I13" s="11">
        <v>799536.7502691492</v>
      </c>
    </row>
    <row r="15" spans="1:9" x14ac:dyDescent="0.4">
      <c r="A15" s="5" t="s">
        <v>268</v>
      </c>
    </row>
    <row r="17" spans="1:1" x14ac:dyDescent="0.4">
      <c r="A17" s="10" t="s">
        <v>0</v>
      </c>
    </row>
  </sheetData>
  <hyperlinks>
    <hyperlink ref="A17" location="Contents!A1" display="Contents" xr:uid="{2A1DE931-3C7C-4BB7-96E7-7916D9044657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E551-8C51-4D60-B8A3-4076C0ECD633}">
  <dimension ref="A1:I10"/>
  <sheetViews>
    <sheetView workbookViewId="0">
      <selection activeCell="A2" sqref="A2"/>
    </sheetView>
  </sheetViews>
  <sheetFormatPr defaultRowHeight="15" x14ac:dyDescent="0.4"/>
  <cols>
    <col min="1" max="1" width="11" style="5" bestFit="1" customWidth="1"/>
    <col min="2" max="3" width="8.81640625" style="5" bestFit="1" customWidth="1"/>
    <col min="4" max="4" width="9.1796875" style="5" bestFit="1" customWidth="1"/>
    <col min="5" max="5" width="8.26953125" style="5" bestFit="1" customWidth="1"/>
    <col min="6" max="6" width="8.54296875" style="5" bestFit="1" customWidth="1"/>
    <col min="7" max="7" width="8.81640625" style="5" bestFit="1" customWidth="1"/>
    <col min="8" max="9" width="8.7265625" style="5"/>
  </cols>
  <sheetData>
    <row r="1" spans="1:7" x14ac:dyDescent="0.4">
      <c r="A1" s="5" t="s">
        <v>136</v>
      </c>
    </row>
    <row r="2" spans="1:7" x14ac:dyDescent="0.4">
      <c r="A2" s="11"/>
    </row>
    <row r="3" spans="1:7" x14ac:dyDescent="0.4">
      <c r="A3" s="5" t="s">
        <v>123</v>
      </c>
      <c r="B3" s="5" t="s">
        <v>223</v>
      </c>
      <c r="C3" s="5" t="s">
        <v>228</v>
      </c>
      <c r="D3" s="5" t="s">
        <v>233</v>
      </c>
      <c r="E3" s="5" t="s">
        <v>273</v>
      </c>
      <c r="F3" s="5" t="s">
        <v>280</v>
      </c>
      <c r="G3" s="5" t="s">
        <v>308</v>
      </c>
    </row>
    <row r="4" spans="1:7" x14ac:dyDescent="0.4">
      <c r="A4" s="5" t="s">
        <v>113</v>
      </c>
      <c r="B4" s="11">
        <v>523</v>
      </c>
      <c r="C4" s="11">
        <v>374</v>
      </c>
      <c r="D4" s="11">
        <v>2313</v>
      </c>
      <c r="E4" s="11">
        <v>5952</v>
      </c>
      <c r="F4" s="12">
        <v>4515</v>
      </c>
      <c r="G4" s="12">
        <v>4265</v>
      </c>
    </row>
    <row r="5" spans="1:7" x14ac:dyDescent="0.4">
      <c r="A5" s="5" t="s">
        <v>114</v>
      </c>
      <c r="B5" s="11">
        <v>14</v>
      </c>
      <c r="C5" s="11">
        <v>22</v>
      </c>
      <c r="D5" s="11">
        <v>27</v>
      </c>
      <c r="E5" s="11">
        <v>23</v>
      </c>
      <c r="F5" s="5">
        <v>54</v>
      </c>
      <c r="G5" s="5">
        <v>18</v>
      </c>
    </row>
    <row r="6" spans="1:7" x14ac:dyDescent="0.4">
      <c r="A6" s="5" t="s">
        <v>115</v>
      </c>
      <c r="B6" s="11">
        <v>2</v>
      </c>
      <c r="C6" s="11">
        <v>2</v>
      </c>
      <c r="D6" s="11">
        <v>1</v>
      </c>
      <c r="E6" s="11">
        <v>0</v>
      </c>
      <c r="F6" s="5">
        <v>2</v>
      </c>
      <c r="G6" s="5">
        <v>0</v>
      </c>
    </row>
    <row r="8" spans="1:7" x14ac:dyDescent="0.4">
      <c r="A8" s="5" t="s">
        <v>268</v>
      </c>
    </row>
    <row r="10" spans="1:7" x14ac:dyDescent="0.4">
      <c r="A10" s="10" t="s">
        <v>0</v>
      </c>
    </row>
  </sheetData>
  <hyperlinks>
    <hyperlink ref="A10" location="Contents!A1" display="Contents" xr:uid="{1BF1A3AE-2FA7-47C5-B056-E9E75ABF5DE9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6582-38F8-4E88-8BD9-78DFCBF117CC}">
  <dimension ref="A1:H25"/>
  <sheetViews>
    <sheetView workbookViewId="0">
      <selection activeCell="A2" sqref="A2"/>
    </sheetView>
  </sheetViews>
  <sheetFormatPr defaultRowHeight="15" x14ac:dyDescent="0.4"/>
  <cols>
    <col min="1" max="1" width="9.453125" style="5" bestFit="1" customWidth="1"/>
    <col min="2" max="2" width="22.1796875" style="5" bestFit="1" customWidth="1"/>
    <col min="3" max="3" width="33.54296875" style="5" bestFit="1" customWidth="1"/>
    <col min="4" max="5" width="8.54296875" style="5" bestFit="1" customWidth="1"/>
    <col min="6" max="8" width="8.7265625" style="5"/>
  </cols>
  <sheetData>
    <row r="1" spans="1:5" x14ac:dyDescent="0.4">
      <c r="A1" s="5" t="s">
        <v>135</v>
      </c>
    </row>
    <row r="2" spans="1:5" x14ac:dyDescent="0.4">
      <c r="A2" s="11"/>
    </row>
    <row r="3" spans="1:5" x14ac:dyDescent="0.4">
      <c r="B3" s="5" t="s">
        <v>122</v>
      </c>
      <c r="C3" s="5" t="s">
        <v>274</v>
      </c>
    </row>
    <row r="4" spans="1:5" x14ac:dyDescent="0.4">
      <c r="A4" s="5" t="s">
        <v>219</v>
      </c>
      <c r="B4" s="11">
        <v>60</v>
      </c>
      <c r="C4" s="11">
        <v>111</v>
      </c>
      <c r="D4" s="11"/>
      <c r="E4" s="11"/>
    </row>
    <row r="5" spans="1:5" x14ac:dyDescent="0.4">
      <c r="A5" s="5" t="s">
        <v>220</v>
      </c>
      <c r="B5" s="11">
        <v>27</v>
      </c>
      <c r="C5" s="11">
        <v>97</v>
      </c>
      <c r="D5" s="11"/>
      <c r="E5" s="11"/>
    </row>
    <row r="6" spans="1:5" x14ac:dyDescent="0.4">
      <c r="A6" s="5" t="s">
        <v>221</v>
      </c>
      <c r="B6" s="11">
        <v>31</v>
      </c>
      <c r="C6" s="11">
        <v>116</v>
      </c>
      <c r="D6" s="11"/>
      <c r="E6" s="11"/>
    </row>
    <row r="7" spans="1:5" x14ac:dyDescent="0.4">
      <c r="A7" s="5" t="s">
        <v>225</v>
      </c>
      <c r="B7" s="5">
        <v>42</v>
      </c>
      <c r="C7" s="5">
        <v>77</v>
      </c>
    </row>
    <row r="8" spans="1:5" x14ac:dyDescent="0.4">
      <c r="A8" s="5" t="s">
        <v>226</v>
      </c>
      <c r="B8" s="5">
        <v>37</v>
      </c>
      <c r="C8" s="5">
        <v>37</v>
      </c>
    </row>
    <row r="9" spans="1:5" x14ac:dyDescent="0.4">
      <c r="A9" s="5" t="s">
        <v>227</v>
      </c>
      <c r="B9" s="5">
        <v>37</v>
      </c>
      <c r="C9" s="5">
        <v>47</v>
      </c>
    </row>
    <row r="10" spans="1:5" x14ac:dyDescent="0.4">
      <c r="A10" s="5" t="s">
        <v>230</v>
      </c>
      <c r="B10" s="5">
        <v>57</v>
      </c>
      <c r="C10" s="5">
        <v>72</v>
      </c>
    </row>
    <row r="11" spans="1:5" x14ac:dyDescent="0.4">
      <c r="A11" s="5" t="s">
        <v>231</v>
      </c>
      <c r="B11" s="5">
        <v>66</v>
      </c>
      <c r="C11" s="5">
        <v>311</v>
      </c>
    </row>
    <row r="12" spans="1:5" x14ac:dyDescent="0.4">
      <c r="A12" s="5" t="s">
        <v>232</v>
      </c>
      <c r="B12" s="5">
        <v>138</v>
      </c>
      <c r="C12" s="5">
        <v>1565</v>
      </c>
    </row>
    <row r="13" spans="1:5" x14ac:dyDescent="0.4">
      <c r="A13" s="5" t="s">
        <v>270</v>
      </c>
      <c r="B13" s="5">
        <v>196</v>
      </c>
      <c r="C13" s="5">
        <v>1728</v>
      </c>
    </row>
    <row r="14" spans="1:5" x14ac:dyDescent="0.4">
      <c r="A14" s="5" t="s">
        <v>271</v>
      </c>
      <c r="B14" s="5">
        <v>186</v>
      </c>
      <c r="C14" s="5">
        <v>1775</v>
      </c>
    </row>
    <row r="15" spans="1:5" x14ac:dyDescent="0.4">
      <c r="A15" s="5" t="s">
        <v>272</v>
      </c>
      <c r="B15" s="5">
        <v>188</v>
      </c>
      <c r="C15" s="5">
        <v>1740</v>
      </c>
    </row>
    <row r="16" spans="1:5" x14ac:dyDescent="0.4">
      <c r="A16" s="5" t="s">
        <v>277</v>
      </c>
      <c r="B16" s="5">
        <v>131</v>
      </c>
      <c r="C16" s="5">
        <v>1193</v>
      </c>
    </row>
    <row r="17" spans="1:3" x14ac:dyDescent="0.4">
      <c r="A17" s="5" t="s">
        <v>278</v>
      </c>
      <c r="B17" s="5">
        <v>254</v>
      </c>
      <c r="C17" s="5">
        <v>1453</v>
      </c>
    </row>
    <row r="18" spans="1:3" x14ac:dyDescent="0.4">
      <c r="A18" s="5" t="s">
        <v>279</v>
      </c>
      <c r="B18" s="5">
        <v>220</v>
      </c>
      <c r="C18" s="5">
        <v>1185</v>
      </c>
    </row>
    <row r="19" spans="1:3" x14ac:dyDescent="0.4">
      <c r="A19" s="5" t="s">
        <v>305</v>
      </c>
      <c r="B19" s="5">
        <v>310</v>
      </c>
      <c r="C19" s="5">
        <v>1218</v>
      </c>
    </row>
    <row r="20" spans="1:3" x14ac:dyDescent="0.4">
      <c r="A20" s="5" t="s">
        <v>306</v>
      </c>
      <c r="B20" s="5">
        <v>194</v>
      </c>
      <c r="C20" s="5">
        <v>1123</v>
      </c>
    </row>
    <row r="21" spans="1:3" x14ac:dyDescent="0.4">
      <c r="A21" s="5" t="s">
        <v>307</v>
      </c>
      <c r="B21" s="5">
        <v>196</v>
      </c>
      <c r="C21" s="5">
        <v>1144</v>
      </c>
    </row>
    <row r="23" spans="1:3" x14ac:dyDescent="0.4">
      <c r="A23" s="5" t="s">
        <v>268</v>
      </c>
    </row>
    <row r="25" spans="1:3" x14ac:dyDescent="0.4">
      <c r="A25" s="10" t="s">
        <v>0</v>
      </c>
    </row>
  </sheetData>
  <hyperlinks>
    <hyperlink ref="A25" location="Contents!A1" display="Contents" xr:uid="{DDD5262B-2CCF-4B3E-AC95-50DB676DB8C1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1473-DA60-4AE2-B939-058317354AB0}">
  <dimension ref="A1:H9"/>
  <sheetViews>
    <sheetView workbookViewId="0"/>
  </sheetViews>
  <sheetFormatPr defaultRowHeight="15" x14ac:dyDescent="0.4"/>
  <cols>
    <col min="1" max="1" width="18.26953125" style="5" bestFit="1" customWidth="1"/>
    <col min="2" max="3" width="8.81640625" style="5" bestFit="1" customWidth="1"/>
    <col min="4" max="4" width="9.1796875" style="5" bestFit="1" customWidth="1"/>
    <col min="5" max="5" width="8.26953125" style="5" bestFit="1" customWidth="1"/>
    <col min="6" max="6" width="8.54296875" style="5" bestFit="1" customWidth="1"/>
    <col min="7" max="7" width="8.81640625" style="5" bestFit="1" customWidth="1"/>
    <col min="8" max="8" width="8.7265625" style="5"/>
  </cols>
  <sheetData>
    <row r="1" spans="1:7" x14ac:dyDescent="0.4">
      <c r="A1" s="5" t="s">
        <v>262</v>
      </c>
    </row>
    <row r="2" spans="1:7" x14ac:dyDescent="0.4">
      <c r="A2" s="11"/>
    </row>
    <row r="3" spans="1:7" x14ac:dyDescent="0.4">
      <c r="A3" s="5" t="s">
        <v>123</v>
      </c>
      <c r="B3" s="5" t="s">
        <v>223</v>
      </c>
      <c r="C3" s="5" t="s">
        <v>228</v>
      </c>
      <c r="D3" s="5" t="s">
        <v>233</v>
      </c>
      <c r="E3" s="5" t="s">
        <v>273</v>
      </c>
      <c r="F3" s="5" t="s">
        <v>280</v>
      </c>
      <c r="G3" s="5" t="s">
        <v>308</v>
      </c>
    </row>
    <row r="4" spans="1:7" x14ac:dyDescent="0.4">
      <c r="A4" s="5" t="s">
        <v>124</v>
      </c>
      <c r="B4" s="11">
        <v>442</v>
      </c>
      <c r="C4" s="11">
        <v>277</v>
      </c>
      <c r="D4" s="11">
        <v>2209</v>
      </c>
      <c r="E4" s="11">
        <v>5813</v>
      </c>
      <c r="F4" s="11">
        <v>4436</v>
      </c>
      <c r="G4" s="12">
        <v>4185</v>
      </c>
    </row>
    <row r="5" spans="1:7" x14ac:dyDescent="0.4">
      <c r="A5" s="5" t="s">
        <v>125</v>
      </c>
      <c r="B5" s="6">
        <v>1.7954269419654645E-3</v>
      </c>
      <c r="C5" s="6">
        <v>1.1193592577476228E-3</v>
      </c>
      <c r="D5" s="6">
        <v>8.8821159459915883E-3</v>
      </c>
      <c r="E5" s="6">
        <v>2.3245119444644385E-2</v>
      </c>
      <c r="F5" s="6">
        <v>1.7649609886327917E-2</v>
      </c>
      <c r="G5" s="6">
        <v>1.6569401442745494E-2</v>
      </c>
    </row>
    <row r="7" spans="1:7" x14ac:dyDescent="0.4">
      <c r="A7" s="5" t="s">
        <v>268</v>
      </c>
    </row>
    <row r="9" spans="1:7" x14ac:dyDescent="0.4">
      <c r="A9" s="10" t="s">
        <v>0</v>
      </c>
    </row>
  </sheetData>
  <hyperlinks>
    <hyperlink ref="A9" location="Contents!A1" display="Contents" xr:uid="{3FE54529-9D5C-45A3-92F6-C0C226D03AFA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B6E25-67F4-44FE-BD00-A473E1D797F6}">
  <dimension ref="A1:K25"/>
  <sheetViews>
    <sheetView workbookViewId="0">
      <selection activeCell="A2" sqref="A2"/>
    </sheetView>
  </sheetViews>
  <sheetFormatPr defaultRowHeight="15" x14ac:dyDescent="0.4"/>
  <cols>
    <col min="1" max="1" width="10" style="5" bestFit="1" customWidth="1"/>
    <col min="2" max="2" width="9.54296875" style="5" bestFit="1" customWidth="1"/>
    <col min="3" max="3" width="11" style="5" bestFit="1" customWidth="1"/>
    <col min="4" max="4" width="6" style="5" bestFit="1" customWidth="1"/>
    <col min="5" max="5" width="8.54296875" style="5" bestFit="1" customWidth="1"/>
    <col min="6" max="9" width="8.7265625" style="5"/>
  </cols>
  <sheetData>
    <row r="1" spans="1:11" x14ac:dyDescent="0.4">
      <c r="A1" s="5" t="s">
        <v>134</v>
      </c>
    </row>
    <row r="2" spans="1:11" x14ac:dyDescent="0.4">
      <c r="A2" s="11"/>
    </row>
    <row r="3" spans="1:11" x14ac:dyDescent="0.4">
      <c r="B3" s="5" t="s">
        <v>113</v>
      </c>
      <c r="C3" s="5" t="s">
        <v>114</v>
      </c>
      <c r="D3" s="5" t="s">
        <v>115</v>
      </c>
    </row>
    <row r="4" spans="1:11" x14ac:dyDescent="0.4">
      <c r="A4" s="5" t="s">
        <v>219</v>
      </c>
      <c r="B4" s="11">
        <v>35</v>
      </c>
      <c r="C4" s="11">
        <v>8</v>
      </c>
      <c r="D4" s="11">
        <v>2</v>
      </c>
      <c r="E4" s="11"/>
      <c r="J4" s="5"/>
      <c r="K4" s="5"/>
    </row>
    <row r="5" spans="1:11" x14ac:dyDescent="0.4">
      <c r="A5" s="5" t="s">
        <v>220</v>
      </c>
      <c r="B5" s="11">
        <v>17</v>
      </c>
      <c r="C5" s="11">
        <v>3</v>
      </c>
      <c r="D5" s="11">
        <v>0</v>
      </c>
      <c r="E5" s="11"/>
      <c r="J5" s="5"/>
      <c r="K5" s="5"/>
    </row>
    <row r="6" spans="1:11" x14ac:dyDescent="0.4">
      <c r="A6" s="5" t="s">
        <v>221</v>
      </c>
      <c r="B6" s="11">
        <v>29</v>
      </c>
      <c r="C6" s="11">
        <v>3</v>
      </c>
      <c r="D6" s="11">
        <v>0</v>
      </c>
      <c r="E6" s="11"/>
      <c r="J6" s="5"/>
      <c r="K6" s="5"/>
    </row>
    <row r="7" spans="1:11" x14ac:dyDescent="0.4">
      <c r="A7" s="5" t="s">
        <v>225</v>
      </c>
      <c r="B7" s="5">
        <v>41</v>
      </c>
      <c r="C7" s="5">
        <v>9</v>
      </c>
      <c r="D7" s="5">
        <v>2</v>
      </c>
      <c r="J7" s="5"/>
      <c r="K7" s="5"/>
    </row>
    <row r="8" spans="1:11" x14ac:dyDescent="0.4">
      <c r="A8" s="5" t="s">
        <v>226</v>
      </c>
      <c r="B8" s="5">
        <v>27</v>
      </c>
      <c r="C8" s="5">
        <v>3</v>
      </c>
      <c r="D8" s="5">
        <v>0</v>
      </c>
      <c r="J8" s="5"/>
      <c r="K8" s="5"/>
    </row>
    <row r="9" spans="1:11" x14ac:dyDescent="0.4">
      <c r="A9" s="5" t="s">
        <v>227</v>
      </c>
      <c r="B9" s="5">
        <v>29</v>
      </c>
      <c r="C9" s="5">
        <v>10</v>
      </c>
      <c r="D9" s="5">
        <v>0</v>
      </c>
      <c r="J9" s="5"/>
      <c r="K9" s="5"/>
    </row>
    <row r="10" spans="1:11" x14ac:dyDescent="0.4">
      <c r="A10" s="5" t="s">
        <v>230</v>
      </c>
      <c r="B10" s="5">
        <v>26</v>
      </c>
      <c r="C10" s="5">
        <v>15</v>
      </c>
      <c r="D10" s="5">
        <v>0</v>
      </c>
      <c r="J10" s="5"/>
      <c r="K10" s="5"/>
    </row>
    <row r="11" spans="1:11" x14ac:dyDescent="0.4">
      <c r="A11" s="5" t="s">
        <v>231</v>
      </c>
      <c r="B11" s="5">
        <v>18</v>
      </c>
      <c r="C11" s="5">
        <v>2</v>
      </c>
      <c r="D11" s="5">
        <v>0</v>
      </c>
      <c r="J11" s="5"/>
      <c r="K11" s="5"/>
    </row>
    <row r="12" spans="1:11" x14ac:dyDescent="0.4">
      <c r="A12" s="5" t="s">
        <v>232</v>
      </c>
      <c r="B12" s="5">
        <v>60</v>
      </c>
      <c r="C12" s="5">
        <v>10</v>
      </c>
      <c r="D12" s="5">
        <v>1</v>
      </c>
      <c r="J12" s="5"/>
      <c r="K12" s="5"/>
    </row>
    <row r="13" spans="1:11" x14ac:dyDescent="0.4">
      <c r="A13" s="5" t="s">
        <v>270</v>
      </c>
      <c r="B13" s="5">
        <v>77</v>
      </c>
      <c r="C13" s="5">
        <v>13</v>
      </c>
      <c r="D13" s="5">
        <v>0</v>
      </c>
      <c r="J13" s="5"/>
      <c r="K13" s="5"/>
    </row>
    <row r="14" spans="1:11" x14ac:dyDescent="0.4">
      <c r="A14" s="5" t="s">
        <v>271</v>
      </c>
      <c r="B14" s="5">
        <v>46</v>
      </c>
      <c r="C14" s="5">
        <v>5</v>
      </c>
      <c r="D14" s="5">
        <v>0</v>
      </c>
      <c r="J14" s="5"/>
      <c r="K14" s="5"/>
    </row>
    <row r="15" spans="1:11" x14ac:dyDescent="0.4">
      <c r="A15" s="5" t="s">
        <v>272</v>
      </c>
      <c r="B15" s="5">
        <v>16</v>
      </c>
      <c r="C15" s="5">
        <v>5</v>
      </c>
      <c r="D15" s="5">
        <v>0</v>
      </c>
      <c r="J15" s="5"/>
      <c r="K15" s="5"/>
    </row>
    <row r="16" spans="1:11" x14ac:dyDescent="0.4">
      <c r="A16" s="5" t="s">
        <v>277</v>
      </c>
      <c r="B16" s="5">
        <v>39</v>
      </c>
      <c r="C16" s="5">
        <v>12</v>
      </c>
      <c r="D16" s="5">
        <v>0</v>
      </c>
      <c r="J16" s="5"/>
      <c r="K16" s="5"/>
    </row>
    <row r="17" spans="1:11" x14ac:dyDescent="0.4">
      <c r="A17" s="5" t="s">
        <v>278</v>
      </c>
      <c r="B17" s="5">
        <v>20</v>
      </c>
      <c r="C17" s="5">
        <v>37</v>
      </c>
      <c r="D17" s="5">
        <v>2</v>
      </c>
      <c r="J17" s="5"/>
      <c r="K17" s="5"/>
    </row>
    <row r="18" spans="1:11" x14ac:dyDescent="0.4">
      <c r="A18" s="5" t="s">
        <v>279</v>
      </c>
      <c r="B18" s="5">
        <v>20</v>
      </c>
      <c r="C18" s="5">
        <v>5</v>
      </c>
      <c r="D18" s="5">
        <v>0</v>
      </c>
      <c r="J18" s="5"/>
      <c r="K18" s="5"/>
    </row>
    <row r="19" spans="1:11" x14ac:dyDescent="0.4">
      <c r="A19" s="5" t="s">
        <v>305</v>
      </c>
      <c r="B19" s="5">
        <v>15</v>
      </c>
      <c r="C19" s="5">
        <v>0</v>
      </c>
      <c r="D19" s="5">
        <v>0</v>
      </c>
      <c r="J19" s="5"/>
      <c r="K19" s="5"/>
    </row>
    <row r="20" spans="1:11" x14ac:dyDescent="0.4">
      <c r="A20" s="5" t="s">
        <v>306</v>
      </c>
      <c r="B20" s="5">
        <v>15</v>
      </c>
      <c r="C20" s="5">
        <v>5</v>
      </c>
      <c r="D20" s="5">
        <v>0</v>
      </c>
      <c r="J20" s="5"/>
      <c r="K20" s="5"/>
    </row>
    <row r="21" spans="1:11" x14ac:dyDescent="0.4">
      <c r="A21" s="5" t="s">
        <v>307</v>
      </c>
      <c r="B21" s="5">
        <v>50</v>
      </c>
      <c r="C21" s="5">
        <v>13</v>
      </c>
      <c r="D21" s="5">
        <v>0</v>
      </c>
      <c r="J21" s="5"/>
      <c r="K21" s="5"/>
    </row>
    <row r="23" spans="1:11" x14ac:dyDescent="0.4">
      <c r="A23" s="5" t="s">
        <v>268</v>
      </c>
    </row>
    <row r="25" spans="1:11" x14ac:dyDescent="0.4">
      <c r="A25" s="10" t="s">
        <v>0</v>
      </c>
    </row>
  </sheetData>
  <hyperlinks>
    <hyperlink ref="A25" location="Contents!A1" display="Contents" xr:uid="{0B4ABE47-C3AF-42BA-9BF7-057A1E521612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8A0C-3E0F-4F9A-8497-3B50A039ACF8}">
  <dimension ref="A1:K9"/>
  <sheetViews>
    <sheetView workbookViewId="0">
      <selection activeCell="A9" sqref="A9"/>
    </sheetView>
  </sheetViews>
  <sheetFormatPr defaultRowHeight="15" x14ac:dyDescent="0.4"/>
  <cols>
    <col min="1" max="1" width="18.26953125" style="5" bestFit="1" customWidth="1"/>
    <col min="2" max="3" width="8.81640625" style="5" bestFit="1" customWidth="1"/>
    <col min="4" max="4" width="9.1796875" style="5" bestFit="1" customWidth="1"/>
    <col min="5" max="5" width="8.26953125" style="5" bestFit="1" customWidth="1"/>
    <col min="6" max="7" width="8.54296875" style="5" bestFit="1" customWidth="1"/>
    <col min="8" max="11" width="8.7265625" style="5"/>
  </cols>
  <sheetData>
    <row r="1" spans="1:7" x14ac:dyDescent="0.4">
      <c r="A1" s="5" t="s">
        <v>263</v>
      </c>
    </row>
    <row r="2" spans="1:7" x14ac:dyDescent="0.4">
      <c r="A2" s="11"/>
    </row>
    <row r="3" spans="1:7" x14ac:dyDescent="0.4">
      <c r="A3" s="5" t="s">
        <v>123</v>
      </c>
      <c r="B3" s="5" t="s">
        <v>223</v>
      </c>
      <c r="C3" s="5" t="s">
        <v>228</v>
      </c>
      <c r="D3" s="5" t="s">
        <v>233</v>
      </c>
      <c r="E3" s="5" t="s">
        <v>273</v>
      </c>
      <c r="F3" s="5" t="s">
        <v>280</v>
      </c>
      <c r="G3" s="5" t="s">
        <v>308</v>
      </c>
    </row>
    <row r="4" spans="1:7" x14ac:dyDescent="0.4">
      <c r="A4" s="5" t="s">
        <v>124</v>
      </c>
      <c r="B4" s="11">
        <v>97</v>
      </c>
      <c r="C4" s="11">
        <v>121</v>
      </c>
      <c r="D4" s="11">
        <v>132</v>
      </c>
      <c r="E4" s="11">
        <v>162</v>
      </c>
      <c r="F4" s="11">
        <v>135</v>
      </c>
      <c r="G4" s="5">
        <v>98</v>
      </c>
    </row>
    <row r="5" spans="1:7" x14ac:dyDescent="0.4">
      <c r="A5" s="5" t="s">
        <v>125</v>
      </c>
      <c r="B5" s="6">
        <v>6.4895965745634578E-3</v>
      </c>
      <c r="C5" s="6">
        <v>8.0682803227312121E-3</v>
      </c>
      <c r="D5" s="6">
        <v>8.8353413654618466E-3</v>
      </c>
      <c r="E5" s="6">
        <v>1.0789929399227387E-2</v>
      </c>
      <c r="F5" s="6">
        <v>8.9934048364532677E-3</v>
      </c>
      <c r="G5" s="6">
        <v>6.5263718700053278E-3</v>
      </c>
    </row>
    <row r="7" spans="1:7" x14ac:dyDescent="0.4">
      <c r="A7" s="5" t="s">
        <v>268</v>
      </c>
    </row>
    <row r="9" spans="1:7" x14ac:dyDescent="0.4">
      <c r="A9" s="10" t="s">
        <v>0</v>
      </c>
    </row>
  </sheetData>
  <hyperlinks>
    <hyperlink ref="A9" location="Contents!A1" display="Contents" xr:uid="{58E8A942-3C8A-4D76-8726-C451865C7F77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001E4-6251-4918-87C8-3F7F578C7DDE}">
  <dimension ref="A1:J23"/>
  <sheetViews>
    <sheetView workbookViewId="0">
      <selection activeCell="A2" sqref="A2"/>
    </sheetView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7.7265625" style="5" bestFit="1" customWidth="1"/>
    <col min="4" max="4" width="27.54296875" style="5" bestFit="1" customWidth="1"/>
    <col min="5" max="5" width="14.1796875" style="5" bestFit="1" customWidth="1"/>
    <col min="6" max="6" width="31.26953125" style="5" bestFit="1" customWidth="1"/>
    <col min="7" max="10" width="9.1796875" style="5"/>
  </cols>
  <sheetData>
    <row r="1" spans="1:8" x14ac:dyDescent="0.4">
      <c r="A1" s="5" t="s">
        <v>288</v>
      </c>
    </row>
    <row r="3" spans="1:8" x14ac:dyDescent="0.4">
      <c r="A3" s="5" t="s">
        <v>110</v>
      </c>
      <c r="B3" s="11" t="s">
        <v>111</v>
      </c>
      <c r="C3" s="11" t="s">
        <v>180</v>
      </c>
      <c r="D3" s="5" t="s">
        <v>181</v>
      </c>
      <c r="E3" s="5" t="s">
        <v>88</v>
      </c>
      <c r="F3" s="5" t="s">
        <v>128</v>
      </c>
    </row>
    <row r="4" spans="1:8" x14ac:dyDescent="0.4">
      <c r="A4" s="5">
        <v>2025</v>
      </c>
      <c r="B4" s="13" t="s">
        <v>85</v>
      </c>
      <c r="C4" s="11" t="s">
        <v>126</v>
      </c>
      <c r="D4" s="5" t="s">
        <v>127</v>
      </c>
      <c r="E4" s="5" t="s">
        <v>103</v>
      </c>
      <c r="F4" s="17">
        <v>7.0450945851730324</v>
      </c>
      <c r="H4" s="17"/>
    </row>
    <row r="5" spans="1:8" x14ac:dyDescent="0.4">
      <c r="A5" s="5">
        <v>2025</v>
      </c>
      <c r="B5" s="13" t="s">
        <v>85</v>
      </c>
      <c r="C5" s="11" t="s">
        <v>126</v>
      </c>
      <c r="D5" s="5" t="s">
        <v>127</v>
      </c>
      <c r="E5" s="5" t="s">
        <v>97</v>
      </c>
      <c r="F5" s="17">
        <v>7.7597635499999997</v>
      </c>
      <c r="H5" s="17"/>
    </row>
    <row r="6" spans="1:8" x14ac:dyDescent="0.4">
      <c r="A6" s="5">
        <v>2025</v>
      </c>
      <c r="B6" s="13" t="s">
        <v>85</v>
      </c>
      <c r="C6" s="11" t="s">
        <v>126</v>
      </c>
      <c r="D6" s="5" t="s">
        <v>127</v>
      </c>
      <c r="E6" s="5" t="s">
        <v>91</v>
      </c>
      <c r="F6" s="17">
        <v>7.8207269000000013</v>
      </c>
      <c r="H6" s="17"/>
    </row>
    <row r="7" spans="1:8" x14ac:dyDescent="0.4">
      <c r="A7" s="5">
        <v>2025</v>
      </c>
      <c r="B7" s="13" t="s">
        <v>85</v>
      </c>
      <c r="C7" s="11" t="s">
        <v>126</v>
      </c>
      <c r="D7" s="5" t="s">
        <v>127</v>
      </c>
      <c r="E7" s="5" t="s">
        <v>93</v>
      </c>
      <c r="F7" s="17">
        <v>7.9949079000000003</v>
      </c>
      <c r="H7" s="17"/>
    </row>
    <row r="8" spans="1:8" x14ac:dyDescent="0.4">
      <c r="A8" s="5">
        <v>2025</v>
      </c>
      <c r="B8" s="13" t="s">
        <v>85</v>
      </c>
      <c r="C8" s="11" t="s">
        <v>126</v>
      </c>
      <c r="D8" s="5" t="s">
        <v>127</v>
      </c>
      <c r="E8" s="5" t="s">
        <v>94</v>
      </c>
      <c r="F8" s="17">
        <v>8.3171427500000004</v>
      </c>
      <c r="H8" s="17"/>
    </row>
    <row r="9" spans="1:8" x14ac:dyDescent="0.4">
      <c r="A9" s="5">
        <v>2025</v>
      </c>
      <c r="B9" s="13" t="s">
        <v>85</v>
      </c>
      <c r="C9" s="11" t="s">
        <v>126</v>
      </c>
      <c r="D9" s="5" t="s">
        <v>127</v>
      </c>
      <c r="E9" s="5" t="s">
        <v>84</v>
      </c>
      <c r="F9" s="17">
        <v>8.5632875987894259</v>
      </c>
      <c r="H9" s="17"/>
    </row>
    <row r="10" spans="1:8" x14ac:dyDescent="0.4">
      <c r="A10" s="5">
        <v>2025</v>
      </c>
      <c r="B10" s="13" t="s">
        <v>85</v>
      </c>
      <c r="C10" s="11" t="s">
        <v>126</v>
      </c>
      <c r="D10" s="5" t="s">
        <v>127</v>
      </c>
      <c r="E10" s="5" t="s">
        <v>99</v>
      </c>
      <c r="F10" s="17">
        <v>10.63375005</v>
      </c>
      <c r="H10" s="17"/>
    </row>
    <row r="11" spans="1:8" x14ac:dyDescent="0.4">
      <c r="A11" s="5">
        <v>2025</v>
      </c>
      <c r="B11" s="13" t="s">
        <v>85</v>
      </c>
      <c r="C11" s="11" t="s">
        <v>126</v>
      </c>
      <c r="D11" s="5" t="s">
        <v>127</v>
      </c>
      <c r="E11" s="5" t="s">
        <v>90</v>
      </c>
      <c r="F11" s="17">
        <v>10.65116815</v>
      </c>
      <c r="H11" s="17"/>
    </row>
    <row r="12" spans="1:8" x14ac:dyDescent="0.4">
      <c r="A12" s="5">
        <v>2025</v>
      </c>
      <c r="B12" s="13" t="s">
        <v>85</v>
      </c>
      <c r="C12" s="11" t="s">
        <v>126</v>
      </c>
      <c r="D12" s="5" t="s">
        <v>127</v>
      </c>
      <c r="E12" s="5" t="s">
        <v>234</v>
      </c>
      <c r="F12" s="17">
        <v>10.947275850000002</v>
      </c>
      <c r="H12" s="17"/>
    </row>
    <row r="13" spans="1:8" x14ac:dyDescent="0.4">
      <c r="A13" s="5">
        <v>2025</v>
      </c>
      <c r="B13" s="13" t="s">
        <v>85</v>
      </c>
      <c r="C13" s="11" t="s">
        <v>126</v>
      </c>
      <c r="D13" s="5" t="s">
        <v>127</v>
      </c>
      <c r="E13" s="5" t="s">
        <v>92</v>
      </c>
      <c r="F13" s="17">
        <v>10.947275850000002</v>
      </c>
      <c r="H13" s="17"/>
    </row>
    <row r="14" spans="1:8" x14ac:dyDescent="0.4">
      <c r="A14" s="5">
        <v>2025</v>
      </c>
      <c r="B14" s="13" t="s">
        <v>85</v>
      </c>
      <c r="C14" s="11" t="s">
        <v>126</v>
      </c>
      <c r="D14" s="5" t="s">
        <v>127</v>
      </c>
      <c r="E14" s="5" t="s">
        <v>86</v>
      </c>
      <c r="F14" s="17">
        <v>11.321765000000001</v>
      </c>
      <c r="H14" s="17"/>
    </row>
    <row r="15" spans="1:8" x14ac:dyDescent="0.4">
      <c r="A15" s="5">
        <v>2025</v>
      </c>
      <c r="B15" s="13" t="s">
        <v>85</v>
      </c>
      <c r="C15" s="11" t="s">
        <v>126</v>
      </c>
      <c r="D15" s="5" t="s">
        <v>127</v>
      </c>
      <c r="E15" s="5" t="s">
        <v>100</v>
      </c>
      <c r="F15" s="17">
        <v>12.236215250000001</v>
      </c>
      <c r="H15" s="17"/>
    </row>
    <row r="16" spans="1:8" x14ac:dyDescent="0.4">
      <c r="A16" s="5">
        <v>2025</v>
      </c>
      <c r="B16" s="13" t="s">
        <v>85</v>
      </c>
      <c r="C16" s="11" t="s">
        <v>126</v>
      </c>
      <c r="D16" s="5" t="s">
        <v>127</v>
      </c>
      <c r="E16" s="5" t="s">
        <v>95</v>
      </c>
      <c r="F16" s="17">
        <v>12.5061958</v>
      </c>
      <c r="H16" s="17"/>
    </row>
    <row r="17" spans="1:8" x14ac:dyDescent="0.4">
      <c r="A17" s="5">
        <v>2025</v>
      </c>
      <c r="B17" s="13" t="s">
        <v>85</v>
      </c>
      <c r="C17" s="11" t="s">
        <v>126</v>
      </c>
      <c r="D17" s="5" t="s">
        <v>127</v>
      </c>
      <c r="E17" s="5" t="s">
        <v>96</v>
      </c>
      <c r="F17" s="17">
        <v>12.898103050000001</v>
      </c>
      <c r="H17" s="17"/>
    </row>
    <row r="18" spans="1:8" x14ac:dyDescent="0.4">
      <c r="A18" s="5">
        <v>2025</v>
      </c>
      <c r="B18" s="13" t="s">
        <v>85</v>
      </c>
      <c r="C18" s="11" t="s">
        <v>126</v>
      </c>
      <c r="D18" s="5" t="s">
        <v>127</v>
      </c>
      <c r="E18" s="5" t="s">
        <v>98</v>
      </c>
      <c r="F18" s="17">
        <v>14.97085695</v>
      </c>
      <c r="H18" s="17"/>
    </row>
    <row r="19" spans="1:8" x14ac:dyDescent="0.4">
      <c r="A19" s="5">
        <v>2025</v>
      </c>
      <c r="B19" s="13" t="s">
        <v>85</v>
      </c>
      <c r="C19" s="11" t="s">
        <v>126</v>
      </c>
      <c r="D19" s="5" t="s">
        <v>127</v>
      </c>
      <c r="E19" s="5" t="s">
        <v>102</v>
      </c>
      <c r="F19" s="17">
        <v>18.219332600000001</v>
      </c>
      <c r="H19" s="17"/>
    </row>
    <row r="21" spans="1:8" x14ac:dyDescent="0.4">
      <c r="A21" s="5" t="s">
        <v>268</v>
      </c>
    </row>
    <row r="23" spans="1:8" x14ac:dyDescent="0.4">
      <c r="A23" s="10" t="s">
        <v>0</v>
      </c>
    </row>
  </sheetData>
  <hyperlinks>
    <hyperlink ref="A23" location="Contents!A1" display="Contents" xr:uid="{ABEA4574-899C-4455-881A-AE63692DC922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0B97-A249-4774-95B1-C2BB4ED4667B}">
  <dimension ref="A1:M31"/>
  <sheetViews>
    <sheetView workbookViewId="0"/>
  </sheetViews>
  <sheetFormatPr defaultRowHeight="15" x14ac:dyDescent="0.4"/>
  <cols>
    <col min="1" max="1" width="7" style="5" bestFit="1" customWidth="1"/>
    <col min="2" max="2" width="10.1796875" style="5" bestFit="1" customWidth="1"/>
    <col min="3" max="3" width="17.26953125" style="5" bestFit="1" customWidth="1"/>
    <col min="4" max="4" width="27.54296875" style="5" bestFit="1" customWidth="1"/>
    <col min="5" max="6" width="13.26953125" style="5" bestFit="1" customWidth="1"/>
    <col min="7" max="7" width="17.1796875" style="5" bestFit="1" customWidth="1"/>
    <col min="8" max="8" width="14.1796875" style="5" bestFit="1" customWidth="1"/>
    <col min="9" max="12" width="9.1796875" style="5"/>
  </cols>
  <sheetData>
    <row r="1" spans="1:13" x14ac:dyDescent="0.4">
      <c r="A1" s="5" t="s">
        <v>264</v>
      </c>
    </row>
    <row r="3" spans="1:13" x14ac:dyDescent="0.4">
      <c r="A3" s="5" t="s">
        <v>110</v>
      </c>
      <c r="B3" s="11" t="s">
        <v>111</v>
      </c>
      <c r="C3" s="11" t="s">
        <v>180</v>
      </c>
      <c r="D3" s="5" t="s">
        <v>181</v>
      </c>
      <c r="E3" s="5" t="s">
        <v>84</v>
      </c>
      <c r="F3" s="5" t="s">
        <v>86</v>
      </c>
      <c r="G3" s="5" t="s">
        <v>87</v>
      </c>
      <c r="H3" s="5" t="s">
        <v>83</v>
      </c>
    </row>
    <row r="4" spans="1:13" x14ac:dyDescent="0.4">
      <c r="A4" s="5">
        <v>2013.86153846154</v>
      </c>
      <c r="B4" s="13" t="s">
        <v>80</v>
      </c>
      <c r="C4" s="11" t="s">
        <v>126</v>
      </c>
      <c r="D4" s="5" t="s">
        <v>127</v>
      </c>
      <c r="E4" s="17">
        <v>4.8729320705044818</v>
      </c>
      <c r="F4" s="17">
        <v>5.593484300000001</v>
      </c>
      <c r="G4" s="17">
        <v>4.9239815434129648</v>
      </c>
      <c r="H4" s="17">
        <v>6.1437977333333356</v>
      </c>
    </row>
    <row r="5" spans="1:13" x14ac:dyDescent="0.4">
      <c r="A5" s="5">
        <v>2014.3538461538501</v>
      </c>
      <c r="B5" s="13" t="s">
        <v>85</v>
      </c>
      <c r="C5" s="11" t="s">
        <v>126</v>
      </c>
      <c r="D5" s="5" t="s">
        <v>127</v>
      </c>
      <c r="E5" s="17">
        <v>4.9468325125421986</v>
      </c>
      <c r="F5" s="17">
        <v>5.8966501666666664</v>
      </c>
      <c r="G5" s="17">
        <v>5.1112435221706471</v>
      </c>
      <c r="H5" s="17">
        <v>6.3161433999999987</v>
      </c>
    </row>
    <row r="6" spans="1:13" x14ac:dyDescent="0.4">
      <c r="A6" s="5">
        <v>2014.8461538461499</v>
      </c>
      <c r="B6" s="13" t="s">
        <v>80</v>
      </c>
      <c r="C6" s="11" t="s">
        <v>126</v>
      </c>
      <c r="D6" s="5" t="s">
        <v>127</v>
      </c>
      <c r="E6" s="17">
        <v>4.8523103150925104</v>
      </c>
      <c r="F6" s="17">
        <v>4.9286818499999994</v>
      </c>
      <c r="G6" s="17">
        <v>4.6498047901043966</v>
      </c>
      <c r="H6" s="17">
        <v>5.3461184999999984</v>
      </c>
    </row>
    <row r="7" spans="1:13" x14ac:dyDescent="0.4">
      <c r="A7" s="5">
        <v>2015.33846153846</v>
      </c>
      <c r="B7" s="13" t="s">
        <v>85</v>
      </c>
      <c r="C7" s="11" t="s">
        <v>126</v>
      </c>
      <c r="D7" s="5" t="s">
        <v>127</v>
      </c>
      <c r="E7" s="17">
        <v>4.5595486475738882</v>
      </c>
      <c r="F7" s="17">
        <v>5.2101091333333338</v>
      </c>
      <c r="G7" s="17">
        <v>4.8070354912024689</v>
      </c>
      <c r="H7" s="17">
        <v>5.3972125000000002</v>
      </c>
    </row>
    <row r="8" spans="1:13" x14ac:dyDescent="0.4">
      <c r="A8" s="5">
        <v>2015.8307692307701</v>
      </c>
      <c r="B8" s="13" t="s">
        <v>80</v>
      </c>
      <c r="C8" s="11" t="s">
        <v>126</v>
      </c>
      <c r="D8" s="5" t="s">
        <v>127</v>
      </c>
      <c r="E8" s="17">
        <v>4.1158052192543346</v>
      </c>
      <c r="F8" s="17">
        <v>5.0757765333333333</v>
      </c>
      <c r="G8" s="17">
        <v>4.3054349030826229</v>
      </c>
      <c r="H8" s="17">
        <v>5.2703998666666667</v>
      </c>
    </row>
    <row r="9" spans="1:13" x14ac:dyDescent="0.4">
      <c r="A9" s="5">
        <v>2016.32307692308</v>
      </c>
      <c r="B9" s="13" t="s">
        <v>85</v>
      </c>
      <c r="C9" s="11" t="s">
        <v>126</v>
      </c>
      <c r="D9" s="5" t="s">
        <v>127</v>
      </c>
      <c r="E9" s="17">
        <v>3.8792642522592198</v>
      </c>
      <c r="F9" s="17">
        <v>5.826054000000001</v>
      </c>
      <c r="G9" s="17">
        <v>4.3051977370378074</v>
      </c>
      <c r="H9" s="17">
        <v>5.826054000000001</v>
      </c>
    </row>
    <row r="10" spans="1:13" x14ac:dyDescent="0.4">
      <c r="A10" s="5">
        <v>2016.81538461538</v>
      </c>
      <c r="B10" s="13" t="s">
        <v>80</v>
      </c>
      <c r="C10" s="11" t="s">
        <v>126</v>
      </c>
      <c r="D10" s="5" t="s">
        <v>127</v>
      </c>
      <c r="E10" s="17">
        <v>3.7594755941179208</v>
      </c>
      <c r="F10" s="17">
        <v>5.4355686666666685</v>
      </c>
      <c r="G10" s="17">
        <v>4.036871043566741</v>
      </c>
      <c r="H10" s="17">
        <v>5.7365890833333344</v>
      </c>
    </row>
    <row r="11" spans="1:13" x14ac:dyDescent="0.4">
      <c r="A11" s="5">
        <v>2017.3076923076901</v>
      </c>
      <c r="B11" s="13" t="s">
        <v>85</v>
      </c>
      <c r="C11" s="11" t="s">
        <v>126</v>
      </c>
      <c r="D11" s="5" t="s">
        <v>127</v>
      </c>
      <c r="E11" s="17">
        <v>3.9776195437538004</v>
      </c>
      <c r="F11" s="17">
        <v>5.7905835166666657</v>
      </c>
      <c r="G11" s="17">
        <v>4.2756132820248025</v>
      </c>
      <c r="H11" s="17">
        <v>6.6783540249999991</v>
      </c>
    </row>
    <row r="12" spans="1:13" x14ac:dyDescent="0.4">
      <c r="A12" s="5">
        <v>2018</v>
      </c>
      <c r="B12" s="13" t="s">
        <v>80</v>
      </c>
      <c r="C12" s="11" t="s">
        <v>126</v>
      </c>
      <c r="D12" s="5" t="s">
        <v>127</v>
      </c>
      <c r="E12" s="17">
        <v>4.0395719626332518</v>
      </c>
      <c r="F12" s="17">
        <v>5.5598936000000005</v>
      </c>
      <c r="G12" s="17">
        <v>4.0909473029147323</v>
      </c>
      <c r="H12" s="17">
        <v>5.8502045000000003</v>
      </c>
      <c r="J12" s="17"/>
      <c r="K12" s="17"/>
      <c r="L12" s="17"/>
      <c r="M12" s="17"/>
    </row>
    <row r="13" spans="1:13" x14ac:dyDescent="0.4">
      <c r="A13" s="5">
        <v>2018</v>
      </c>
      <c r="B13" s="13" t="s">
        <v>85</v>
      </c>
      <c r="C13" s="11" t="s">
        <v>126</v>
      </c>
      <c r="D13" s="5" t="s">
        <v>127</v>
      </c>
      <c r="E13" s="17">
        <v>4.5083016670342486</v>
      </c>
      <c r="F13" s="17">
        <v>6.7710862833333332</v>
      </c>
      <c r="G13" s="17">
        <v>4.6068054651869588</v>
      </c>
      <c r="H13" s="17">
        <v>6.7888815166666667</v>
      </c>
      <c r="J13" s="17"/>
      <c r="K13" s="17"/>
      <c r="L13" s="17"/>
      <c r="M13" s="17"/>
    </row>
    <row r="14" spans="1:13" x14ac:dyDescent="0.4">
      <c r="A14" s="5">
        <v>2019</v>
      </c>
      <c r="B14" s="13" t="s">
        <v>80</v>
      </c>
      <c r="C14" s="11" t="s">
        <v>126</v>
      </c>
      <c r="D14" s="5" t="s">
        <v>127</v>
      </c>
      <c r="E14" s="17">
        <v>4.8115427868059513</v>
      </c>
      <c r="F14" s="17">
        <v>5.9665855499999996</v>
      </c>
      <c r="G14" s="17">
        <v>4.3065214617741976</v>
      </c>
      <c r="H14" s="17">
        <v>6.4295856000000002</v>
      </c>
      <c r="J14" s="17"/>
      <c r="K14" s="17"/>
      <c r="L14" s="17"/>
      <c r="M14" s="17"/>
    </row>
    <row r="15" spans="1:13" x14ac:dyDescent="0.4">
      <c r="A15" s="5">
        <v>2019</v>
      </c>
      <c r="B15" s="13" t="s">
        <v>85</v>
      </c>
      <c r="C15" s="11" t="s">
        <v>126</v>
      </c>
      <c r="D15" s="5" t="s">
        <v>127</v>
      </c>
      <c r="E15" s="17">
        <v>4.7773757824880807</v>
      </c>
      <c r="F15" s="17">
        <v>6.7310819333333338</v>
      </c>
      <c r="G15" s="17">
        <v>4.4370754038707032</v>
      </c>
      <c r="H15" s="17">
        <v>6.7927541500000004</v>
      </c>
      <c r="J15" s="17"/>
      <c r="K15" s="17"/>
      <c r="L15" s="17"/>
      <c r="M15" s="17"/>
    </row>
    <row r="16" spans="1:13" x14ac:dyDescent="0.4">
      <c r="A16" s="5">
        <v>2020</v>
      </c>
      <c r="B16" s="13" t="s">
        <v>80</v>
      </c>
      <c r="C16" s="11" t="s">
        <v>126</v>
      </c>
      <c r="D16" s="5" t="s">
        <v>127</v>
      </c>
      <c r="E16" s="17">
        <v>4.6048535078846795</v>
      </c>
      <c r="F16" s="17">
        <v>5.8492008000000002</v>
      </c>
      <c r="G16" s="17">
        <v>4.1630114882521649</v>
      </c>
      <c r="H16" s="17">
        <v>6.2776176000000001</v>
      </c>
      <c r="J16" s="17"/>
      <c r="K16" s="17"/>
      <c r="L16" s="17"/>
      <c r="M16" s="17"/>
    </row>
    <row r="17" spans="1:13" x14ac:dyDescent="0.4">
      <c r="A17" s="5">
        <v>2020</v>
      </c>
      <c r="B17" s="13" t="s">
        <v>85</v>
      </c>
      <c r="C17" s="11" t="s">
        <v>126</v>
      </c>
      <c r="D17" s="5" t="s">
        <v>127</v>
      </c>
      <c r="E17" s="17">
        <v>4.0853222470411534</v>
      </c>
      <c r="F17" s="17">
        <v>6.3468405000000008</v>
      </c>
      <c r="G17" s="17">
        <v>3.8596731164860176</v>
      </c>
      <c r="H17" s="17">
        <v>6.7536892499999999</v>
      </c>
      <c r="J17" s="17"/>
      <c r="K17" s="17"/>
      <c r="L17" s="17"/>
      <c r="M17" s="17"/>
    </row>
    <row r="18" spans="1:13" x14ac:dyDescent="0.4">
      <c r="A18" s="5">
        <v>2021</v>
      </c>
      <c r="B18" s="13" t="s">
        <v>80</v>
      </c>
      <c r="C18" s="11" t="s">
        <v>126</v>
      </c>
      <c r="D18" s="5" t="s">
        <v>127</v>
      </c>
      <c r="E18" s="17">
        <v>3.7692197553902997</v>
      </c>
      <c r="F18" s="17">
        <v>5.3843383333333339</v>
      </c>
      <c r="G18" s="17">
        <v>3.5391478539902073</v>
      </c>
      <c r="H18" s="17">
        <v>6.0009319166666666</v>
      </c>
      <c r="J18" s="17"/>
      <c r="K18" s="17"/>
      <c r="L18" s="17"/>
      <c r="M18" s="17"/>
    </row>
    <row r="19" spans="1:13" x14ac:dyDescent="0.4">
      <c r="A19" s="5">
        <v>2021</v>
      </c>
      <c r="B19" s="13" t="s">
        <v>85</v>
      </c>
      <c r="C19" s="11" t="s">
        <v>126</v>
      </c>
      <c r="D19" s="5" t="s">
        <v>127</v>
      </c>
      <c r="E19" s="17">
        <v>4.5961899729729261</v>
      </c>
      <c r="F19" s="17">
        <v>6.6677408999999992</v>
      </c>
      <c r="G19" s="17">
        <v>4.5200964747865724</v>
      </c>
      <c r="H19" s="17">
        <v>6.7103190666666661</v>
      </c>
      <c r="J19" s="17"/>
      <c r="K19" s="17"/>
      <c r="L19" s="17"/>
      <c r="M19" s="17"/>
    </row>
    <row r="20" spans="1:13" x14ac:dyDescent="0.4">
      <c r="A20" s="5">
        <v>2022</v>
      </c>
      <c r="B20" s="13" t="s">
        <v>80</v>
      </c>
      <c r="C20" s="11" t="s">
        <v>126</v>
      </c>
      <c r="D20" s="5" t="s">
        <v>127</v>
      </c>
      <c r="E20" s="17">
        <v>6.1298183218512428</v>
      </c>
      <c r="F20" s="17">
        <v>7.1332928333333321</v>
      </c>
      <c r="G20" s="17">
        <v>5.5549117740724281</v>
      </c>
      <c r="H20" s="17">
        <v>7.2343548333333327</v>
      </c>
      <c r="J20" s="17"/>
      <c r="K20" s="17"/>
      <c r="L20" s="17"/>
      <c r="M20" s="17"/>
    </row>
    <row r="21" spans="1:13" x14ac:dyDescent="0.4">
      <c r="A21" s="5">
        <v>2022</v>
      </c>
      <c r="B21" s="13" t="s">
        <v>85</v>
      </c>
      <c r="C21" s="11" t="s">
        <v>126</v>
      </c>
      <c r="D21" s="5" t="s">
        <v>127</v>
      </c>
      <c r="E21" s="17">
        <v>10.112270544169419</v>
      </c>
      <c r="F21" s="17">
        <v>13.325157466666667</v>
      </c>
      <c r="G21" s="17">
        <v>12.543571600955051</v>
      </c>
      <c r="H21" s="17">
        <v>11.763076183333334</v>
      </c>
      <c r="J21" s="17"/>
      <c r="K21" s="17"/>
      <c r="L21" s="17"/>
      <c r="M21" s="17"/>
    </row>
    <row r="22" spans="1:13" x14ac:dyDescent="0.4">
      <c r="A22" s="5">
        <v>2023</v>
      </c>
      <c r="B22" s="13" t="s">
        <v>80</v>
      </c>
      <c r="C22" s="11" t="s">
        <v>126</v>
      </c>
      <c r="D22" s="5" t="s">
        <v>127</v>
      </c>
      <c r="E22" s="17">
        <v>9.7707285330147968</v>
      </c>
      <c r="F22" s="17">
        <v>12.842434166666663</v>
      </c>
      <c r="G22" s="17">
        <v>13.678722446169028</v>
      </c>
      <c r="H22" s="17">
        <v>10.782384999999998</v>
      </c>
      <c r="J22" s="17"/>
      <c r="K22" s="17"/>
      <c r="L22" s="17"/>
      <c r="M22" s="17"/>
    </row>
    <row r="23" spans="1:13" x14ac:dyDescent="0.4">
      <c r="A23" s="5">
        <v>2023</v>
      </c>
      <c r="B23" s="13" t="s">
        <v>85</v>
      </c>
      <c r="C23" s="11" t="s">
        <v>126</v>
      </c>
      <c r="D23" s="5" t="s">
        <v>127</v>
      </c>
      <c r="E23" s="17">
        <v>10.961471075661937</v>
      </c>
      <c r="F23" s="17">
        <v>14.1391341</v>
      </c>
      <c r="G23" s="17">
        <v>7.6992599413583092</v>
      </c>
      <c r="H23" s="17">
        <v>10.530979</v>
      </c>
      <c r="J23" s="17"/>
      <c r="K23" s="17"/>
      <c r="L23" s="17"/>
      <c r="M23" s="17"/>
    </row>
    <row r="24" spans="1:13" x14ac:dyDescent="0.4">
      <c r="A24" s="5">
        <v>2024</v>
      </c>
      <c r="B24" s="13" t="s">
        <v>80</v>
      </c>
      <c r="C24" s="11" t="s">
        <v>126</v>
      </c>
      <c r="D24" s="5" t="s">
        <v>127</v>
      </c>
      <c r="E24" s="17">
        <v>10.982813503294729</v>
      </c>
      <c r="F24" s="17">
        <v>10.861288133333332</v>
      </c>
      <c r="G24" s="17">
        <v>7.3393750058544089</v>
      </c>
      <c r="H24" s="17">
        <v>10.2289236</v>
      </c>
      <c r="J24" s="17"/>
      <c r="K24" s="17"/>
      <c r="L24" s="17"/>
      <c r="M24" s="17"/>
    </row>
    <row r="25" spans="1:13" x14ac:dyDescent="0.4">
      <c r="A25" s="5">
        <v>2024</v>
      </c>
      <c r="B25" s="13" t="s">
        <v>85</v>
      </c>
      <c r="C25" s="11" t="s">
        <v>126</v>
      </c>
      <c r="D25" s="5" t="s">
        <v>127</v>
      </c>
      <c r="E25" s="17">
        <v>9.8788543313263499</v>
      </c>
      <c r="F25" s="17">
        <v>11.296435899999997</v>
      </c>
      <c r="G25" s="17">
        <v>6.8048789047882714</v>
      </c>
      <c r="H25" s="17">
        <v>11.011299433333333</v>
      </c>
      <c r="J25" s="17"/>
      <c r="K25" s="17"/>
      <c r="L25" s="17"/>
      <c r="M25" s="17"/>
    </row>
    <row r="26" spans="1:13" x14ac:dyDescent="0.4">
      <c r="A26" s="5">
        <v>2025</v>
      </c>
      <c r="B26" s="13" t="s">
        <v>80</v>
      </c>
      <c r="C26" s="11" t="s">
        <v>126</v>
      </c>
      <c r="D26" s="5" t="s">
        <v>127</v>
      </c>
      <c r="E26" s="17">
        <v>9.0018801333697738</v>
      </c>
      <c r="F26" s="17">
        <v>10.065723999999999</v>
      </c>
      <c r="G26" s="17">
        <v>6.9734911791516154</v>
      </c>
      <c r="H26" s="17">
        <v>10.276303999999998</v>
      </c>
      <c r="J26" s="17"/>
      <c r="K26" s="17"/>
      <c r="L26" s="17"/>
      <c r="M26" s="17"/>
    </row>
    <row r="27" spans="1:13" x14ac:dyDescent="0.4">
      <c r="A27" s="5">
        <v>2025</v>
      </c>
      <c r="B27" s="13" t="s">
        <v>85</v>
      </c>
      <c r="C27" s="11" t="s">
        <v>126</v>
      </c>
      <c r="D27" s="5" t="s">
        <v>127</v>
      </c>
      <c r="E27" s="17">
        <v>8.5632875987894259</v>
      </c>
      <c r="F27" s="17">
        <v>11.321765000000001</v>
      </c>
      <c r="G27" s="17">
        <v>7.0450945851730324</v>
      </c>
      <c r="H27" s="17">
        <v>10.947275850000002</v>
      </c>
      <c r="J27" s="17"/>
      <c r="K27" s="17"/>
      <c r="L27" s="17"/>
      <c r="M27" s="17"/>
    </row>
    <row r="28" spans="1:13" x14ac:dyDescent="0.4">
      <c r="B28" s="13"/>
      <c r="C28" s="11"/>
    </row>
    <row r="29" spans="1:13" x14ac:dyDescent="0.4">
      <c r="A29" s="5" t="s">
        <v>268</v>
      </c>
    </row>
    <row r="31" spans="1:13" x14ac:dyDescent="0.4">
      <c r="A31" s="10" t="s">
        <v>0</v>
      </c>
    </row>
  </sheetData>
  <phoneticPr fontId="6" type="noConversion"/>
  <hyperlinks>
    <hyperlink ref="A31" location="Contents!A1" display="Contents" xr:uid="{64262808-360B-4F18-8215-05F0B03FA725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5C421-420D-4C01-8E68-E6DAF977F56A}">
  <dimension ref="A1:M24"/>
  <sheetViews>
    <sheetView workbookViewId="0"/>
  </sheetViews>
  <sheetFormatPr defaultRowHeight="15" x14ac:dyDescent="0.4"/>
  <cols>
    <col min="1" max="1" width="7" style="5" bestFit="1" customWidth="1"/>
    <col min="2" max="2" width="10.1796875" style="5" bestFit="1" customWidth="1"/>
    <col min="3" max="3" width="9.1796875" style="5"/>
    <col min="4" max="4" width="17.81640625" style="5" bestFit="1" customWidth="1"/>
    <col min="5" max="5" width="27.7265625" style="5" bestFit="1" customWidth="1"/>
    <col min="6" max="6" width="15.1796875" style="5" bestFit="1" customWidth="1"/>
    <col min="7" max="7" width="30.26953125" style="5" bestFit="1" customWidth="1"/>
    <col min="8" max="13" width="9.1796875" style="5"/>
  </cols>
  <sheetData>
    <row r="1" spans="1:9" x14ac:dyDescent="0.4">
      <c r="A1" s="5" t="s">
        <v>289</v>
      </c>
    </row>
    <row r="3" spans="1:9" x14ac:dyDescent="0.4">
      <c r="A3" s="5" t="str">
        <f>[1]Eurostat!A1</f>
        <v>Year</v>
      </c>
      <c r="B3" s="5" t="str">
        <f>[1]Eurostat!B1</f>
        <v>Semester</v>
      </c>
      <c r="C3" s="5" t="str">
        <f>[1]Eurostat!C1</f>
        <v xml:space="preserve">Band </v>
      </c>
      <c r="D3" s="5" t="str">
        <f>[1]Eurostat!D1</f>
        <v>Size of consumer</v>
      </c>
      <c r="E3" s="5" t="str">
        <f>[1]Eurostat!E1</f>
        <v>Annual consumption (kWh)</v>
      </c>
      <c r="F3" s="5" t="str">
        <f>[1]Eurostat!G1</f>
        <v>Country</v>
      </c>
      <c r="G3" s="5" t="str">
        <f>[1]Eurostat!$M$1</f>
        <v>Unit price inc all taxes (p/kWh)</v>
      </c>
    </row>
    <row r="4" spans="1:9" x14ac:dyDescent="0.4">
      <c r="A4" s="5">
        <v>2025</v>
      </c>
      <c r="B4" s="5" t="s">
        <v>85</v>
      </c>
      <c r="C4" s="5" t="s">
        <v>129</v>
      </c>
      <c r="D4" s="5" t="s">
        <v>130</v>
      </c>
      <c r="E4" s="5" t="s">
        <v>131</v>
      </c>
      <c r="F4" s="5" t="s">
        <v>94</v>
      </c>
      <c r="G4" s="13">
        <v>3.4923290499999995</v>
      </c>
      <c r="I4" s="17"/>
    </row>
    <row r="5" spans="1:9" x14ac:dyDescent="0.4">
      <c r="A5" s="5">
        <v>2025</v>
      </c>
      <c r="B5" s="5" t="s">
        <v>85</v>
      </c>
      <c r="C5" s="5" t="s">
        <v>129</v>
      </c>
      <c r="D5" s="5" t="s">
        <v>130</v>
      </c>
      <c r="E5" s="5" t="s">
        <v>131</v>
      </c>
      <c r="F5" s="5" t="s">
        <v>93</v>
      </c>
      <c r="G5" s="13">
        <v>5.2254300000000002</v>
      </c>
      <c r="I5" s="17"/>
    </row>
    <row r="6" spans="1:9" x14ac:dyDescent="0.4">
      <c r="A6" s="5">
        <v>2025</v>
      </c>
      <c r="B6" s="5" t="s">
        <v>85</v>
      </c>
      <c r="C6" s="5" t="s">
        <v>129</v>
      </c>
      <c r="D6" s="5" t="s">
        <v>130</v>
      </c>
      <c r="E6" s="5" t="s">
        <v>131</v>
      </c>
      <c r="F6" s="5" t="s">
        <v>91</v>
      </c>
      <c r="G6" s="13">
        <v>6.0963350000000007</v>
      </c>
      <c r="I6" s="17"/>
    </row>
    <row r="7" spans="1:9" x14ac:dyDescent="0.4">
      <c r="A7" s="5">
        <v>2025</v>
      </c>
      <c r="B7" s="5" t="s">
        <v>85</v>
      </c>
      <c r="C7" s="5" t="s">
        <v>129</v>
      </c>
      <c r="D7" s="5" t="s">
        <v>130</v>
      </c>
      <c r="E7" s="5" t="s">
        <v>131</v>
      </c>
      <c r="F7" s="5" t="s">
        <v>92</v>
      </c>
      <c r="G7" s="13">
        <v>7.4636558500000003</v>
      </c>
      <c r="I7" s="17"/>
    </row>
    <row r="8" spans="1:9" x14ac:dyDescent="0.4">
      <c r="A8" s="5">
        <v>2025</v>
      </c>
      <c r="B8" s="5" t="s">
        <v>85</v>
      </c>
      <c r="C8" s="5" t="s">
        <v>129</v>
      </c>
      <c r="D8" s="5" t="s">
        <v>130</v>
      </c>
      <c r="E8" s="5" t="s">
        <v>131</v>
      </c>
      <c r="F8" s="5" t="s">
        <v>97</v>
      </c>
      <c r="G8" s="13">
        <v>7.4984920499999994</v>
      </c>
      <c r="I8" s="17"/>
    </row>
    <row r="9" spans="1:9" x14ac:dyDescent="0.4">
      <c r="A9" s="5">
        <v>2025</v>
      </c>
      <c r="B9" s="5" t="s">
        <v>85</v>
      </c>
      <c r="C9" s="5" t="s">
        <v>129</v>
      </c>
      <c r="D9" s="5" t="s">
        <v>130</v>
      </c>
      <c r="E9" s="5" t="s">
        <v>131</v>
      </c>
      <c r="F9" s="5" t="s">
        <v>84</v>
      </c>
      <c r="G9" s="13">
        <v>7.9946517935201369</v>
      </c>
      <c r="I9" s="17"/>
    </row>
    <row r="10" spans="1:9" x14ac:dyDescent="0.4">
      <c r="A10" s="5">
        <v>2025</v>
      </c>
      <c r="B10" s="5" t="s">
        <v>85</v>
      </c>
      <c r="C10" s="5" t="s">
        <v>129</v>
      </c>
      <c r="D10" s="5" t="s">
        <v>130</v>
      </c>
      <c r="E10" s="5" t="s">
        <v>131</v>
      </c>
      <c r="F10" s="5" t="s">
        <v>100</v>
      </c>
      <c r="G10" s="13">
        <v>8.0384531499999987</v>
      </c>
      <c r="I10" s="17"/>
    </row>
    <row r="11" spans="1:9" x14ac:dyDescent="0.4">
      <c r="A11" s="5">
        <v>2025</v>
      </c>
      <c r="B11" s="5" t="s">
        <v>85</v>
      </c>
      <c r="C11" s="5" t="s">
        <v>129</v>
      </c>
      <c r="D11" s="5" t="s">
        <v>130</v>
      </c>
      <c r="E11" s="5" t="s">
        <v>131</v>
      </c>
      <c r="F11" s="5" t="s">
        <v>99</v>
      </c>
      <c r="G11" s="13">
        <v>8.238761300000002</v>
      </c>
      <c r="I11" s="17"/>
    </row>
    <row r="12" spans="1:9" x14ac:dyDescent="0.4">
      <c r="A12" s="5">
        <v>2025</v>
      </c>
      <c r="B12" s="5" t="s">
        <v>85</v>
      </c>
      <c r="C12" s="5" t="s">
        <v>129</v>
      </c>
      <c r="D12" s="5" t="s">
        <v>130</v>
      </c>
      <c r="E12" s="5" t="s">
        <v>131</v>
      </c>
      <c r="F12" s="5" t="s">
        <v>234</v>
      </c>
      <c r="G12" s="13">
        <v>8.2561794000000006</v>
      </c>
      <c r="I12" s="17"/>
    </row>
    <row r="13" spans="1:9" x14ac:dyDescent="0.4">
      <c r="A13" s="5">
        <v>2025</v>
      </c>
      <c r="B13" s="5" t="s">
        <v>85</v>
      </c>
      <c r="C13" s="5" t="s">
        <v>129</v>
      </c>
      <c r="D13" s="5" t="s">
        <v>130</v>
      </c>
      <c r="E13" s="5" t="s">
        <v>131</v>
      </c>
      <c r="F13" s="5" t="s">
        <v>90</v>
      </c>
      <c r="G13" s="13">
        <v>8.273597500000001</v>
      </c>
      <c r="I13" s="17"/>
    </row>
    <row r="14" spans="1:9" x14ac:dyDescent="0.4">
      <c r="A14" s="5">
        <v>2025</v>
      </c>
      <c r="B14" s="5" t="s">
        <v>85</v>
      </c>
      <c r="C14" s="5" t="s">
        <v>129</v>
      </c>
      <c r="D14" s="5" t="s">
        <v>130</v>
      </c>
      <c r="E14" s="5" t="s">
        <v>131</v>
      </c>
      <c r="F14" s="5" t="s">
        <v>96</v>
      </c>
      <c r="G14" s="13">
        <v>8.4042332500000008</v>
      </c>
      <c r="I14" s="17"/>
    </row>
    <row r="15" spans="1:9" x14ac:dyDescent="0.4">
      <c r="A15" s="5">
        <v>2025</v>
      </c>
      <c r="B15" s="5" t="s">
        <v>85</v>
      </c>
      <c r="C15" s="5" t="s">
        <v>129</v>
      </c>
      <c r="D15" s="5" t="s">
        <v>130</v>
      </c>
      <c r="E15" s="5" t="s">
        <v>131</v>
      </c>
      <c r="F15" s="5" t="s">
        <v>101</v>
      </c>
      <c r="G15" s="13">
        <v>9.0051577000000016</v>
      </c>
      <c r="I15" s="17"/>
    </row>
    <row r="16" spans="1:9" x14ac:dyDescent="0.4">
      <c r="A16" s="5">
        <v>2025</v>
      </c>
      <c r="B16" s="5" t="s">
        <v>85</v>
      </c>
      <c r="C16" s="5" t="s">
        <v>129</v>
      </c>
      <c r="D16" s="5" t="s">
        <v>130</v>
      </c>
      <c r="E16" s="5" t="s">
        <v>131</v>
      </c>
      <c r="F16" s="5" t="s">
        <v>103</v>
      </c>
      <c r="G16" s="13">
        <v>9.1672628720506673</v>
      </c>
      <c r="I16" s="17"/>
    </row>
    <row r="17" spans="1:9" x14ac:dyDescent="0.4">
      <c r="A17" s="5">
        <v>2025</v>
      </c>
      <c r="B17" s="5" t="s">
        <v>85</v>
      </c>
      <c r="C17" s="5" t="s">
        <v>129</v>
      </c>
      <c r="D17" s="5" t="s">
        <v>130</v>
      </c>
      <c r="E17" s="5" t="s">
        <v>131</v>
      </c>
      <c r="F17" s="5" t="s">
        <v>86</v>
      </c>
      <c r="G17" s="13">
        <v>9.3448106500000012</v>
      </c>
      <c r="I17" s="17"/>
    </row>
    <row r="18" spans="1:9" x14ac:dyDescent="0.4">
      <c r="A18" s="5">
        <v>2025</v>
      </c>
      <c r="B18" s="5" t="s">
        <v>85</v>
      </c>
      <c r="C18" s="5" t="s">
        <v>129</v>
      </c>
      <c r="D18" s="5" t="s">
        <v>130</v>
      </c>
      <c r="E18" s="5" t="s">
        <v>131</v>
      </c>
      <c r="F18" s="5" t="s">
        <v>95</v>
      </c>
      <c r="G18" s="13">
        <v>9.7105907499999997</v>
      </c>
      <c r="I18" s="17"/>
    </row>
    <row r="19" spans="1:9" x14ac:dyDescent="0.4">
      <c r="A19" s="5">
        <v>2025</v>
      </c>
      <c r="B19" s="5" t="s">
        <v>85</v>
      </c>
      <c r="C19" s="5" t="s">
        <v>129</v>
      </c>
      <c r="D19" s="5" t="s">
        <v>130</v>
      </c>
      <c r="E19" s="5" t="s">
        <v>131</v>
      </c>
      <c r="F19" s="5" t="s">
        <v>98</v>
      </c>
      <c r="G19" s="13">
        <v>11.0604935</v>
      </c>
      <c r="I19" s="17"/>
    </row>
    <row r="20" spans="1:9" x14ac:dyDescent="0.4">
      <c r="A20" s="5">
        <v>2025</v>
      </c>
      <c r="B20" s="5" t="s">
        <v>85</v>
      </c>
      <c r="C20" s="5" t="s">
        <v>129</v>
      </c>
      <c r="D20" s="5" t="s">
        <v>130</v>
      </c>
      <c r="E20" s="5" t="s">
        <v>131</v>
      </c>
      <c r="F20" s="5" t="s">
        <v>102</v>
      </c>
      <c r="G20" s="13">
        <v>12.532322949999999</v>
      </c>
      <c r="I20" s="17"/>
    </row>
    <row r="22" spans="1:9" x14ac:dyDescent="0.4">
      <c r="A22" s="5" t="s">
        <v>68</v>
      </c>
    </row>
    <row r="24" spans="1:9" x14ac:dyDescent="0.4">
      <c r="A24" s="10" t="s">
        <v>0</v>
      </c>
    </row>
  </sheetData>
  <hyperlinks>
    <hyperlink ref="A24" location="Contents!A1" display="Contents" xr:uid="{03D62705-AA22-453B-B1C1-57522DEB331C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32EC-39CC-41DA-85DA-62B39B4C4C26}">
  <dimension ref="A1:I24"/>
  <sheetViews>
    <sheetView workbookViewId="0"/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2.1796875" style="5" bestFit="1" customWidth="1"/>
    <col min="4" max="4" width="22.7265625" style="5" bestFit="1" customWidth="1"/>
    <col min="5" max="5" width="27.7265625" style="5" bestFit="1" customWidth="1"/>
    <col min="6" max="6" width="13.7265625" style="5" bestFit="1" customWidth="1"/>
    <col min="7" max="7" width="30.26953125" style="5" bestFit="1" customWidth="1"/>
    <col min="8" max="9" width="9.1796875" style="5"/>
  </cols>
  <sheetData>
    <row r="1" spans="1:9" x14ac:dyDescent="0.4">
      <c r="A1" s="5" t="s">
        <v>290</v>
      </c>
    </row>
    <row r="3" spans="1:9" x14ac:dyDescent="0.4">
      <c r="A3" s="5" t="str">
        <f>[1]Eurostat!A1</f>
        <v>Year</v>
      </c>
      <c r="B3" s="5" t="str">
        <f>[1]Eurostat!B1</f>
        <v>Semester</v>
      </c>
      <c r="C3" s="5" t="str">
        <f>[1]Eurostat!C1</f>
        <v xml:space="preserve">Band </v>
      </c>
      <c r="D3" s="5" t="str">
        <f>[1]Eurostat!D1</f>
        <v>Size of consumer</v>
      </c>
      <c r="E3" s="5" t="str">
        <f>[1]Eurostat!E1</f>
        <v>Annual consumption (kWh)</v>
      </c>
      <c r="F3" s="5" t="str">
        <f>[1]Eurostat!G1</f>
        <v>Country</v>
      </c>
      <c r="G3" s="5" t="str">
        <f>[1]Eurostat!$M$1</f>
        <v>Unit price inc all taxes (p/kWh)</v>
      </c>
    </row>
    <row r="4" spans="1:9" x14ac:dyDescent="0.4">
      <c r="A4" s="5">
        <v>2025</v>
      </c>
      <c r="B4" s="5" t="s">
        <v>85</v>
      </c>
      <c r="C4" s="5" t="s">
        <v>265</v>
      </c>
      <c r="D4" s="5" t="s">
        <v>267</v>
      </c>
      <c r="E4" s="5" t="s">
        <v>266</v>
      </c>
      <c r="F4" s="5" t="s">
        <v>94</v>
      </c>
      <c r="G4" s="13">
        <v>4.7551413000000009</v>
      </c>
      <c r="I4" s="17"/>
    </row>
    <row r="5" spans="1:9" x14ac:dyDescent="0.4">
      <c r="A5" s="5">
        <v>2025</v>
      </c>
      <c r="B5" s="5" t="s">
        <v>85</v>
      </c>
      <c r="C5" s="5" t="s">
        <v>265</v>
      </c>
      <c r="D5" s="5" t="s">
        <v>267</v>
      </c>
      <c r="E5" s="5" t="s">
        <v>266</v>
      </c>
      <c r="F5" s="5" t="s">
        <v>103</v>
      </c>
      <c r="G5" s="13">
        <v>4.9974206540184909</v>
      </c>
      <c r="I5" s="17"/>
    </row>
    <row r="6" spans="1:9" x14ac:dyDescent="0.4">
      <c r="A6" s="5">
        <v>2025</v>
      </c>
      <c r="B6" s="5" t="s">
        <v>85</v>
      </c>
      <c r="C6" s="5" t="s">
        <v>265</v>
      </c>
      <c r="D6" s="5" t="s">
        <v>267</v>
      </c>
      <c r="E6" s="5" t="s">
        <v>266</v>
      </c>
      <c r="F6" s="5" t="s">
        <v>91</v>
      </c>
      <c r="G6" s="13">
        <v>5.25155715</v>
      </c>
      <c r="I6" s="17"/>
    </row>
    <row r="7" spans="1:9" x14ac:dyDescent="0.4">
      <c r="A7" s="5">
        <v>2025</v>
      </c>
      <c r="B7" s="5" t="s">
        <v>85</v>
      </c>
      <c r="C7" s="5" t="s">
        <v>265</v>
      </c>
      <c r="D7" s="5" t="s">
        <v>267</v>
      </c>
      <c r="E7" s="5" t="s">
        <v>266</v>
      </c>
      <c r="F7" s="5" t="s">
        <v>93</v>
      </c>
      <c r="G7" s="13">
        <v>5.25155715</v>
      </c>
      <c r="I7" s="17"/>
    </row>
    <row r="8" spans="1:9" x14ac:dyDescent="0.4">
      <c r="A8" s="5">
        <v>2025</v>
      </c>
      <c r="B8" s="5" t="s">
        <v>85</v>
      </c>
      <c r="C8" s="5" t="s">
        <v>265</v>
      </c>
      <c r="D8" s="5" t="s">
        <v>267</v>
      </c>
      <c r="E8" s="5" t="s">
        <v>266</v>
      </c>
      <c r="F8" s="5" t="s">
        <v>96</v>
      </c>
      <c r="G8" s="13">
        <v>6.0963350000000007</v>
      </c>
      <c r="I8" s="17"/>
    </row>
    <row r="9" spans="1:9" x14ac:dyDescent="0.4">
      <c r="A9" s="5">
        <v>2025</v>
      </c>
      <c r="B9" s="5" t="s">
        <v>85</v>
      </c>
      <c r="C9" s="5" t="s">
        <v>265</v>
      </c>
      <c r="D9" s="5" t="s">
        <v>267</v>
      </c>
      <c r="E9" s="5" t="s">
        <v>266</v>
      </c>
      <c r="F9" s="5" t="s">
        <v>100</v>
      </c>
      <c r="G9" s="13">
        <v>6.1747164500000009</v>
      </c>
      <c r="I9" s="17"/>
    </row>
    <row r="10" spans="1:9" x14ac:dyDescent="0.4">
      <c r="A10" s="5">
        <v>2025</v>
      </c>
      <c r="B10" s="5" t="s">
        <v>85</v>
      </c>
      <c r="C10" s="5" t="s">
        <v>265</v>
      </c>
      <c r="D10" s="5" t="s">
        <v>267</v>
      </c>
      <c r="E10" s="5" t="s">
        <v>266</v>
      </c>
      <c r="F10" s="5" t="s">
        <v>92</v>
      </c>
      <c r="G10" s="13">
        <v>6.6188780000000005</v>
      </c>
      <c r="I10" s="17"/>
    </row>
    <row r="11" spans="1:9" x14ac:dyDescent="0.4">
      <c r="A11" s="5">
        <v>2025</v>
      </c>
      <c r="B11" s="5" t="s">
        <v>85</v>
      </c>
      <c r="C11" s="5" t="s">
        <v>265</v>
      </c>
      <c r="D11" s="5" t="s">
        <v>267</v>
      </c>
      <c r="E11" s="5" t="s">
        <v>266</v>
      </c>
      <c r="F11" s="5" t="s">
        <v>234</v>
      </c>
      <c r="G11" s="13">
        <v>6.7625773250000005</v>
      </c>
      <c r="I11" s="17"/>
    </row>
    <row r="12" spans="1:9" x14ac:dyDescent="0.4">
      <c r="A12" s="5">
        <v>2025</v>
      </c>
      <c r="B12" s="5" t="s">
        <v>85</v>
      </c>
      <c r="C12" s="5" t="s">
        <v>265</v>
      </c>
      <c r="D12" s="5" t="s">
        <v>267</v>
      </c>
      <c r="E12" s="5" t="s">
        <v>266</v>
      </c>
      <c r="F12" s="5" t="s">
        <v>99</v>
      </c>
      <c r="G12" s="13">
        <v>6.9062766499999997</v>
      </c>
      <c r="I12" s="17"/>
    </row>
    <row r="13" spans="1:9" x14ac:dyDescent="0.4">
      <c r="A13" s="5">
        <v>2025</v>
      </c>
      <c r="B13" s="5" t="s">
        <v>85</v>
      </c>
      <c r="C13" s="5" t="s">
        <v>265</v>
      </c>
      <c r="D13" s="5" t="s">
        <v>267</v>
      </c>
      <c r="E13" s="5" t="s">
        <v>266</v>
      </c>
      <c r="F13" s="5" t="s">
        <v>84</v>
      </c>
      <c r="G13" s="13">
        <v>6.992988974820582</v>
      </c>
      <c r="I13" s="17"/>
    </row>
    <row r="14" spans="1:9" x14ac:dyDescent="0.4">
      <c r="A14" s="5">
        <v>2025</v>
      </c>
      <c r="B14" s="5" t="s">
        <v>85</v>
      </c>
      <c r="C14" s="5" t="s">
        <v>265</v>
      </c>
      <c r="D14" s="5" t="s">
        <v>267</v>
      </c>
      <c r="E14" s="5" t="s">
        <v>266</v>
      </c>
      <c r="F14" s="5" t="s">
        <v>97</v>
      </c>
      <c r="G14" s="13">
        <v>7.0456214500000005</v>
      </c>
      <c r="I14" s="17"/>
    </row>
    <row r="15" spans="1:9" x14ac:dyDescent="0.4">
      <c r="A15" s="5">
        <v>2025</v>
      </c>
      <c r="B15" s="5" t="s">
        <v>85</v>
      </c>
      <c r="C15" s="5" t="s">
        <v>265</v>
      </c>
      <c r="D15" s="5" t="s">
        <v>267</v>
      </c>
      <c r="E15" s="5" t="s">
        <v>266</v>
      </c>
      <c r="F15" s="5" t="s">
        <v>86</v>
      </c>
      <c r="G15" s="13">
        <v>7.2198024499999995</v>
      </c>
      <c r="I15" s="17"/>
    </row>
    <row r="16" spans="1:9" x14ac:dyDescent="0.4">
      <c r="A16" s="5">
        <v>2025</v>
      </c>
      <c r="B16" s="5" t="s">
        <v>85</v>
      </c>
      <c r="C16" s="5" t="s">
        <v>265</v>
      </c>
      <c r="D16" s="5" t="s">
        <v>267</v>
      </c>
      <c r="E16" s="5" t="s">
        <v>266</v>
      </c>
      <c r="F16" s="5" t="s">
        <v>90</v>
      </c>
      <c r="G16" s="13">
        <v>7.4897830000000001</v>
      </c>
      <c r="I16" s="17"/>
    </row>
    <row r="17" spans="1:9" x14ac:dyDescent="0.4">
      <c r="A17" s="5">
        <v>2025</v>
      </c>
      <c r="B17" s="5" t="s">
        <v>85</v>
      </c>
      <c r="C17" s="5" t="s">
        <v>265</v>
      </c>
      <c r="D17" s="5" t="s">
        <v>267</v>
      </c>
      <c r="E17" s="5" t="s">
        <v>266</v>
      </c>
      <c r="F17" s="5" t="s">
        <v>95</v>
      </c>
      <c r="G17" s="13">
        <v>7.9774898000000007</v>
      </c>
      <c r="I17" s="17"/>
    </row>
    <row r="18" spans="1:9" x14ac:dyDescent="0.4">
      <c r="A18" s="5">
        <v>2025</v>
      </c>
      <c r="B18" s="5" t="s">
        <v>85</v>
      </c>
      <c r="C18" s="5" t="s">
        <v>265</v>
      </c>
      <c r="D18" s="5" t="s">
        <v>267</v>
      </c>
      <c r="E18" s="5" t="s">
        <v>266</v>
      </c>
      <c r="F18" s="5" t="s">
        <v>101</v>
      </c>
      <c r="G18" s="13">
        <v>8.1777979500000004</v>
      </c>
      <c r="I18" s="17"/>
    </row>
    <row r="19" spans="1:9" x14ac:dyDescent="0.4">
      <c r="A19" s="5">
        <v>2025</v>
      </c>
      <c r="B19" s="5" t="s">
        <v>85</v>
      </c>
      <c r="C19" s="5" t="s">
        <v>265</v>
      </c>
      <c r="D19" s="5" t="s">
        <v>267</v>
      </c>
      <c r="E19" s="5" t="s">
        <v>266</v>
      </c>
      <c r="F19" s="5" t="s">
        <v>98</v>
      </c>
      <c r="G19" s="13">
        <v>9.8760627000000003</v>
      </c>
      <c r="I19" s="17"/>
    </row>
    <row r="20" spans="1:9" x14ac:dyDescent="0.4">
      <c r="A20" s="5">
        <v>2025</v>
      </c>
      <c r="B20" s="5" t="s">
        <v>85</v>
      </c>
      <c r="C20" s="5" t="s">
        <v>265</v>
      </c>
      <c r="D20" s="5" t="s">
        <v>267</v>
      </c>
      <c r="E20" s="5" t="s">
        <v>266</v>
      </c>
      <c r="F20" s="5" t="s">
        <v>102</v>
      </c>
      <c r="G20" s="13">
        <v>11.495946000000002</v>
      </c>
      <c r="I20" s="17"/>
    </row>
    <row r="22" spans="1:9" x14ac:dyDescent="0.4">
      <c r="A22" s="5" t="s">
        <v>68</v>
      </c>
    </row>
    <row r="24" spans="1:9" x14ac:dyDescent="0.4">
      <c r="A24" s="10" t="s">
        <v>0</v>
      </c>
    </row>
  </sheetData>
  <hyperlinks>
    <hyperlink ref="A24" location="Contents!A1" display="Contents" xr:uid="{86570CA8-A4EB-4B22-AB15-DBA38D27B3AD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F016-B169-483F-A567-D34B0AE6F001}">
  <dimension ref="A1:K24"/>
  <sheetViews>
    <sheetView workbookViewId="0">
      <selection activeCell="A24" sqref="A24"/>
    </sheetView>
  </sheetViews>
  <sheetFormatPr defaultRowHeight="15" x14ac:dyDescent="0.4"/>
  <cols>
    <col min="1" max="1" width="6.453125" style="5" bestFit="1" customWidth="1"/>
    <col min="2" max="2" width="10.1796875" style="5" bestFit="1" customWidth="1"/>
    <col min="3" max="3" width="12.453125" style="5" bestFit="1" customWidth="1"/>
    <col min="4" max="4" width="18.26953125" style="5" bestFit="1" customWidth="1"/>
    <col min="5" max="5" width="27.7265625" style="5" bestFit="1" customWidth="1"/>
    <col min="6" max="6" width="14.1796875" style="5" bestFit="1" customWidth="1"/>
    <col min="7" max="7" width="30.26953125" style="5" bestFit="1" customWidth="1"/>
    <col min="8" max="8" width="10.26953125" style="5" bestFit="1" customWidth="1"/>
    <col min="9" max="9" width="13.7265625" bestFit="1" customWidth="1"/>
  </cols>
  <sheetData>
    <row r="1" spans="1:11" x14ac:dyDescent="0.4">
      <c r="A1" s="5" t="s">
        <v>291</v>
      </c>
      <c r="K1" s="2"/>
    </row>
    <row r="2" spans="1:11" x14ac:dyDescent="0.4">
      <c r="F2" s="11"/>
    </row>
    <row r="3" spans="1:11" x14ac:dyDescent="0.4">
      <c r="A3" s="5" t="str">
        <f>[1]Eurostat!A1</f>
        <v>Year</v>
      </c>
      <c r="B3" s="5" t="str">
        <f>[1]Eurostat!B1</f>
        <v>Semester</v>
      </c>
      <c r="C3" s="5" t="str">
        <f>[1]Eurostat!C1</f>
        <v xml:space="preserve">Band </v>
      </c>
      <c r="D3" s="5" t="str">
        <f>[1]Eurostat!D1</f>
        <v>Size of consumer</v>
      </c>
      <c r="E3" s="5" t="str">
        <f>[1]Eurostat!E1</f>
        <v>Annual consumption (kWh)</v>
      </c>
      <c r="F3" s="5" t="s">
        <v>88</v>
      </c>
      <c r="G3" s="5" t="s">
        <v>133</v>
      </c>
      <c r="I3" s="1"/>
    </row>
    <row r="4" spans="1:11" x14ac:dyDescent="0.4">
      <c r="A4" s="5">
        <v>2025</v>
      </c>
      <c r="B4" s="5" t="s">
        <v>85</v>
      </c>
      <c r="C4" s="5" t="s">
        <v>57</v>
      </c>
      <c r="D4" s="5" t="s">
        <v>132</v>
      </c>
      <c r="E4" s="5" t="s">
        <v>58</v>
      </c>
      <c r="F4" s="13" t="s">
        <v>93</v>
      </c>
      <c r="G4" s="13">
        <v>3.4966835750000005</v>
      </c>
      <c r="H4" s="13"/>
      <c r="I4" s="17"/>
    </row>
    <row r="5" spans="1:11" x14ac:dyDescent="0.4">
      <c r="A5" s="5">
        <v>2025</v>
      </c>
      <c r="B5" s="5" t="s">
        <v>85</v>
      </c>
      <c r="C5" s="5" t="s">
        <v>57</v>
      </c>
      <c r="D5" s="5" t="s">
        <v>132</v>
      </c>
      <c r="E5" s="5" t="s">
        <v>58</v>
      </c>
      <c r="F5" s="13" t="s">
        <v>91</v>
      </c>
      <c r="G5" s="13">
        <v>3.831982</v>
      </c>
      <c r="H5" s="13"/>
      <c r="I5" s="17"/>
    </row>
    <row r="6" spans="1:11" x14ac:dyDescent="0.4">
      <c r="A6" s="5">
        <v>2025</v>
      </c>
      <c r="B6" s="5" t="s">
        <v>85</v>
      </c>
      <c r="C6" s="5" t="s">
        <v>57</v>
      </c>
      <c r="D6" s="5" t="s">
        <v>132</v>
      </c>
      <c r="E6" s="5" t="s">
        <v>58</v>
      </c>
      <c r="F6" s="13" t="s">
        <v>100</v>
      </c>
      <c r="G6" s="13">
        <v>3.9147179749999998</v>
      </c>
      <c r="H6" s="13"/>
      <c r="I6" s="17"/>
    </row>
    <row r="7" spans="1:11" x14ac:dyDescent="0.4">
      <c r="A7" s="5">
        <v>2025</v>
      </c>
      <c r="B7" s="5" t="s">
        <v>85</v>
      </c>
      <c r="C7" s="5" t="s">
        <v>57</v>
      </c>
      <c r="D7" s="5" t="s">
        <v>132</v>
      </c>
      <c r="E7" s="5" t="s">
        <v>58</v>
      </c>
      <c r="F7" s="13" t="s">
        <v>94</v>
      </c>
      <c r="G7" s="13">
        <v>3.9234270250000005</v>
      </c>
      <c r="H7" s="13"/>
      <c r="I7" s="17"/>
    </row>
    <row r="8" spans="1:11" x14ac:dyDescent="0.4">
      <c r="A8" s="5">
        <v>2025</v>
      </c>
      <c r="B8" s="5" t="s">
        <v>85</v>
      </c>
      <c r="C8" s="5" t="s">
        <v>57</v>
      </c>
      <c r="D8" s="5" t="s">
        <v>132</v>
      </c>
      <c r="E8" s="5" t="s">
        <v>58</v>
      </c>
      <c r="F8" s="13" t="s">
        <v>103</v>
      </c>
      <c r="G8" s="13">
        <v>4.1786009851693926</v>
      </c>
      <c r="H8" s="13"/>
      <c r="I8" s="17"/>
    </row>
    <row r="9" spans="1:11" x14ac:dyDescent="0.4">
      <c r="A9" s="5">
        <v>2025</v>
      </c>
      <c r="B9" s="5" t="s">
        <v>85</v>
      </c>
      <c r="C9" s="5" t="s">
        <v>57</v>
      </c>
      <c r="D9" s="5" t="s">
        <v>132</v>
      </c>
      <c r="E9" s="5" t="s">
        <v>58</v>
      </c>
      <c r="F9" s="13" t="s">
        <v>96</v>
      </c>
      <c r="G9" s="13">
        <v>4.2064711500000005</v>
      </c>
      <c r="H9" s="13"/>
      <c r="I9" s="17"/>
    </row>
    <row r="10" spans="1:11" x14ac:dyDescent="0.4">
      <c r="A10" s="5">
        <v>2025</v>
      </c>
      <c r="B10" s="5" t="s">
        <v>85</v>
      </c>
      <c r="C10" s="5" t="s">
        <v>57</v>
      </c>
      <c r="D10" s="5" t="s">
        <v>132</v>
      </c>
      <c r="E10" s="5" t="s">
        <v>58</v>
      </c>
      <c r="F10" s="13" t="s">
        <v>95</v>
      </c>
      <c r="G10" s="13">
        <v>4.6898234250000002</v>
      </c>
      <c r="H10" s="13"/>
      <c r="I10" s="17"/>
    </row>
    <row r="11" spans="1:11" x14ac:dyDescent="0.4">
      <c r="A11" s="5">
        <v>2025</v>
      </c>
      <c r="B11" s="5" t="s">
        <v>85</v>
      </c>
      <c r="C11" s="5" t="s">
        <v>57</v>
      </c>
      <c r="D11" s="5" t="s">
        <v>132</v>
      </c>
      <c r="E11" s="5" t="s">
        <v>58</v>
      </c>
      <c r="F11" s="13" t="s">
        <v>234</v>
      </c>
      <c r="G11" s="13">
        <v>4.7355459375000004</v>
      </c>
      <c r="H11" s="13"/>
      <c r="I11" s="17"/>
    </row>
    <row r="12" spans="1:11" x14ac:dyDescent="0.4">
      <c r="A12" s="5">
        <v>2025</v>
      </c>
      <c r="B12" s="5" t="s">
        <v>85</v>
      </c>
      <c r="C12" s="5" t="s">
        <v>57</v>
      </c>
      <c r="D12" s="5" t="s">
        <v>132</v>
      </c>
      <c r="E12" s="5" t="s">
        <v>58</v>
      </c>
      <c r="F12" s="13" t="s">
        <v>86</v>
      </c>
      <c r="G12" s="13">
        <v>4.8944861</v>
      </c>
      <c r="H12" s="13"/>
      <c r="I12" s="17"/>
    </row>
    <row r="13" spans="1:11" x14ac:dyDescent="0.4">
      <c r="A13" s="5">
        <v>2025</v>
      </c>
      <c r="B13" s="5" t="s">
        <v>85</v>
      </c>
      <c r="C13" s="5" t="s">
        <v>57</v>
      </c>
      <c r="D13" s="5" t="s">
        <v>132</v>
      </c>
      <c r="E13" s="5" t="s">
        <v>58</v>
      </c>
      <c r="F13" s="13" t="s">
        <v>92</v>
      </c>
      <c r="G13" s="13">
        <v>4.9119042000000004</v>
      </c>
      <c r="H13" s="13"/>
      <c r="I13" s="17"/>
    </row>
    <row r="14" spans="1:11" x14ac:dyDescent="0.4">
      <c r="A14" s="5">
        <v>2025</v>
      </c>
      <c r="B14" s="5" t="s">
        <v>85</v>
      </c>
      <c r="C14" s="5" t="s">
        <v>57</v>
      </c>
      <c r="D14" s="5" t="s">
        <v>132</v>
      </c>
      <c r="E14" s="5" t="s">
        <v>58</v>
      </c>
      <c r="F14" s="13" t="s">
        <v>99</v>
      </c>
      <c r="G14" s="13">
        <v>5.107857825</v>
      </c>
      <c r="H14" s="13"/>
      <c r="I14" s="17"/>
    </row>
    <row r="15" spans="1:11" x14ac:dyDescent="0.4">
      <c r="A15" s="5">
        <v>2025</v>
      </c>
      <c r="B15" s="5" t="s">
        <v>85</v>
      </c>
      <c r="C15" s="5" t="s">
        <v>57</v>
      </c>
      <c r="D15" s="5" t="s">
        <v>132</v>
      </c>
      <c r="E15" s="5" t="s">
        <v>58</v>
      </c>
      <c r="F15" s="13" t="s">
        <v>98</v>
      </c>
      <c r="G15" s="13">
        <v>5.4126745750000005</v>
      </c>
      <c r="H15" s="13"/>
      <c r="I15" s="17"/>
    </row>
    <row r="16" spans="1:11" x14ac:dyDescent="0.4">
      <c r="A16" s="5">
        <v>2025</v>
      </c>
      <c r="B16" s="5" t="s">
        <v>85</v>
      </c>
      <c r="C16" s="5" t="s">
        <v>57</v>
      </c>
      <c r="D16" s="5" t="s">
        <v>132</v>
      </c>
      <c r="E16" s="5" t="s">
        <v>58</v>
      </c>
      <c r="F16" s="17" t="s">
        <v>90</v>
      </c>
      <c r="G16" s="17">
        <v>5.4823469750000005</v>
      </c>
      <c r="H16" s="17"/>
      <c r="I16" s="17"/>
    </row>
    <row r="17" spans="1:9" x14ac:dyDescent="0.4">
      <c r="A17" s="5">
        <v>2025</v>
      </c>
      <c r="B17" s="5" t="s">
        <v>85</v>
      </c>
      <c r="C17" s="5" t="s">
        <v>57</v>
      </c>
      <c r="D17" s="5" t="s">
        <v>132</v>
      </c>
      <c r="E17" s="5" t="s">
        <v>58</v>
      </c>
      <c r="F17" s="5" t="s">
        <v>84</v>
      </c>
      <c r="G17" s="17">
        <v>5.4848412496890742</v>
      </c>
      <c r="I17" s="17"/>
    </row>
    <row r="18" spans="1:9" x14ac:dyDescent="0.4">
      <c r="A18" s="5">
        <v>2025</v>
      </c>
      <c r="B18" s="5" t="s">
        <v>85</v>
      </c>
      <c r="C18" s="5" t="s">
        <v>57</v>
      </c>
      <c r="D18" s="5" t="s">
        <v>132</v>
      </c>
      <c r="E18" s="5" t="s">
        <v>58</v>
      </c>
      <c r="F18" s="5" t="s">
        <v>97</v>
      </c>
      <c r="G18" s="17">
        <v>5.7218458500000002</v>
      </c>
      <c r="I18" s="17"/>
    </row>
    <row r="19" spans="1:9" x14ac:dyDescent="0.4">
      <c r="A19" s="5">
        <v>2025</v>
      </c>
      <c r="B19" s="5" t="s">
        <v>85</v>
      </c>
      <c r="C19" s="5" t="s">
        <v>57</v>
      </c>
      <c r="D19" s="5" t="s">
        <v>132</v>
      </c>
      <c r="E19" s="5" t="s">
        <v>58</v>
      </c>
      <c r="F19" s="5" t="s">
        <v>101</v>
      </c>
      <c r="G19" s="17">
        <v>7.0848121749999997</v>
      </c>
      <c r="I19" s="17"/>
    </row>
    <row r="20" spans="1:9" x14ac:dyDescent="0.4">
      <c r="A20" s="5">
        <v>2025</v>
      </c>
      <c r="B20" s="5" t="s">
        <v>85</v>
      </c>
      <c r="C20" s="5" t="s">
        <v>57</v>
      </c>
      <c r="D20" s="5" t="s">
        <v>132</v>
      </c>
      <c r="E20" s="5" t="s">
        <v>58</v>
      </c>
      <c r="F20" s="5" t="s">
        <v>102</v>
      </c>
      <c r="G20" s="17">
        <v>8.4608420750000004</v>
      </c>
      <c r="I20" s="17"/>
    </row>
    <row r="22" spans="1:9" x14ac:dyDescent="0.4">
      <c r="A22" s="5" t="s">
        <v>68</v>
      </c>
    </row>
    <row r="24" spans="1:9" x14ac:dyDescent="0.4">
      <c r="A24" s="10" t="s">
        <v>0</v>
      </c>
    </row>
  </sheetData>
  <hyperlinks>
    <hyperlink ref="A24" location="Contents!A1" display="Contents" xr:uid="{B8213716-E92C-4C8B-B558-1625E3EFED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Contents</vt:lpstr>
      <vt:lpstr>Figure 1</vt:lpstr>
      <vt:lpstr>Table 1</vt:lpstr>
      <vt:lpstr>Figure 2</vt:lpstr>
      <vt:lpstr>Figure 3</vt:lpstr>
      <vt:lpstr>Table 2</vt:lpstr>
      <vt:lpstr>Figure 4</vt:lpstr>
      <vt:lpstr>Figure 5</vt:lpstr>
      <vt:lpstr>Figure 6</vt:lpstr>
      <vt:lpstr>Table 3</vt:lpstr>
      <vt:lpstr>Figure 7</vt:lpstr>
      <vt:lpstr>Figure 8</vt:lpstr>
      <vt:lpstr>Table 4</vt:lpstr>
      <vt:lpstr>Table 5</vt:lpstr>
      <vt:lpstr>Figure 9</vt:lpstr>
      <vt:lpstr>Table 6</vt:lpstr>
      <vt:lpstr>Figure 10</vt:lpstr>
      <vt:lpstr>Table 7</vt:lpstr>
      <vt:lpstr>Table 8</vt:lpstr>
      <vt:lpstr>Figure 11</vt:lpstr>
      <vt:lpstr>Figure 12</vt:lpstr>
      <vt:lpstr>Figure 13</vt:lpstr>
      <vt:lpstr>Figure 14</vt:lpstr>
      <vt:lpstr>Figure 15</vt:lpstr>
      <vt:lpstr>Figure 16</vt:lpstr>
      <vt:lpstr>Figure 17</vt:lpstr>
      <vt:lpstr>Figure 18</vt:lpstr>
      <vt:lpstr>Figure 19</vt:lpstr>
      <vt:lpstr>Figure 20</vt:lpstr>
      <vt:lpstr>Figure 21</vt:lpstr>
      <vt:lpstr>Table 9</vt:lpstr>
      <vt:lpstr>Figure 22</vt:lpstr>
      <vt:lpstr>Figure 23</vt:lpstr>
      <vt:lpstr>Table 10</vt:lpstr>
      <vt:lpstr>Figure 24</vt:lpstr>
      <vt:lpstr>Figure 25</vt:lpstr>
      <vt:lpstr>Figure 26</vt:lpstr>
      <vt:lpstr>Table 11</vt:lpstr>
      <vt:lpstr>Figure 27</vt:lpstr>
      <vt:lpstr>Figure 28</vt:lpstr>
      <vt:lpstr>Table 12</vt:lpstr>
      <vt:lpstr>Figure 29</vt:lpstr>
      <vt:lpstr>Figure 30</vt:lpstr>
      <vt:lpstr>Table 13</vt:lpstr>
      <vt:lpstr>Figure 31</vt:lpstr>
      <vt:lpstr>Table 14</vt:lpstr>
      <vt:lpstr>Figure 32</vt:lpstr>
      <vt:lpstr>Figure 33</vt:lpstr>
      <vt:lpstr>Figure 34</vt:lpstr>
      <vt:lpstr>Figure 35</vt:lpstr>
      <vt:lpstr>Figure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Mawhinney</dc:creator>
  <cp:lastModifiedBy>Moreland, Malachy</cp:lastModifiedBy>
  <dcterms:created xsi:type="dcterms:W3CDTF">2024-09-12T10:15:02Z</dcterms:created>
  <dcterms:modified xsi:type="dcterms:W3CDTF">2026-09-17T08:08:01Z</dcterms:modified>
</cp:coreProperties>
</file>