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ELECTRICITY BRANCH\RP6\40 = UR Docs\FD\Technical Annexes\"/>
    </mc:Choice>
  </mc:AlternateContent>
  <bookViews>
    <workbookView xWindow="0" yWindow="0" windowWidth="24000" windowHeight="9735"/>
  </bookViews>
  <sheets>
    <sheet name="Sheet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 r="A7" i="1" s="1"/>
  <c r="A8" i="1" s="1"/>
  <c r="A9" i="1" s="1"/>
  <c r="A10" i="1" s="1"/>
  <c r="A11" i="1" s="1"/>
  <c r="A12" i="1" s="1"/>
  <c r="A14" i="1" s="1"/>
  <c r="A15" i="1" s="1"/>
  <c r="A17" i="1" s="1"/>
  <c r="A18" i="1" s="1"/>
  <c r="A19" i="1" s="1"/>
  <c r="A20" i="1" s="1"/>
  <c r="A21" i="1" s="1"/>
  <c r="A22" i="1" s="1"/>
  <c r="A23" i="1" s="1"/>
  <c r="A25" i="1" s="1"/>
  <c r="A26" i="1" s="1"/>
  <c r="A27" i="1" s="1"/>
  <c r="A28" i="1" s="1"/>
  <c r="A29" i="1" s="1"/>
  <c r="A30" i="1" s="1"/>
  <c r="A31" i="1" s="1"/>
  <c r="A32" i="1" s="1"/>
  <c r="A33" i="1" s="1"/>
  <c r="A34" i="1" s="1"/>
  <c r="A35" i="1" s="1"/>
  <c r="A36" i="1" s="1"/>
  <c r="A37" i="1" s="1"/>
  <c r="A38" i="1" s="1"/>
  <c r="A39" i="1" s="1"/>
  <c r="A40" i="1" s="1"/>
  <c r="A41" i="1" s="1"/>
  <c r="A42" i="1" s="1"/>
  <c r="A43" i="1" s="1"/>
  <c r="A44" i="1" s="1"/>
  <c r="A46" i="1" s="1"/>
  <c r="A47" i="1" s="1"/>
  <c r="A48" i="1" s="1"/>
  <c r="A49" i="1" s="1"/>
  <c r="A50" i="1" s="1"/>
  <c r="A52" i="1" s="1"/>
  <c r="A53" i="1" s="1"/>
  <c r="A54" i="1" s="1"/>
  <c r="A55" i="1" s="1"/>
  <c r="A56" i="1" s="1"/>
  <c r="A57" i="1" s="1"/>
  <c r="A58" i="1" s="1"/>
  <c r="A59" i="1" s="1"/>
  <c r="A60" i="1" s="1"/>
  <c r="A61" i="1" s="1"/>
  <c r="A62" i="1" s="1"/>
  <c r="A63" i="1" s="1"/>
  <c r="A64" i="1" s="1"/>
  <c r="A65" i="1" s="1"/>
  <c r="A66" i="1" s="1"/>
  <c r="A67" i="1" s="1"/>
  <c r="A68" i="1" s="1"/>
  <c r="A69" i="1" s="1"/>
  <c r="A70" i="1" s="1"/>
  <c r="A72" i="1" s="1"/>
  <c r="A74" i="1" s="1"/>
  <c r="A78" i="1" s="1"/>
  <c r="A80"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4" i="1" s="1"/>
  <c r="A115" i="1" s="1"/>
  <c r="A116" i="1" s="1"/>
  <c r="A117" i="1" s="1"/>
  <c r="A118" i="1" s="1"/>
  <c r="A119" i="1" s="1"/>
  <c r="A120" i="1" s="1"/>
  <c r="A121" i="1" s="1"/>
  <c r="A122" i="1" s="1"/>
  <c r="A123" i="1" s="1"/>
  <c r="A124" i="1" s="1"/>
  <c r="A125" i="1" s="1"/>
  <c r="A126" i="1" s="1"/>
  <c r="A127" i="1" s="1"/>
  <c r="A128" i="1" s="1"/>
  <c r="A130" i="1" s="1"/>
  <c r="A131" i="1" s="1"/>
  <c r="A132" i="1" s="1"/>
  <c r="A133" i="1" s="1"/>
  <c r="A134" i="1" s="1"/>
  <c r="A135" i="1" s="1"/>
  <c r="A136" i="1" s="1"/>
  <c r="A137" i="1" s="1"/>
  <c r="A139" i="1" s="1"/>
  <c r="A4" i="1"/>
  <c r="A5" i="1" s="1"/>
</calcChain>
</file>

<file path=xl/sharedStrings.xml><?xml version="1.0" encoding="utf-8"?>
<sst xmlns="http://schemas.openxmlformats.org/spreadsheetml/2006/main" count="456" uniqueCount="353">
  <si>
    <t>Number</t>
  </si>
  <si>
    <t>Para</t>
  </si>
  <si>
    <t>Section of draft determination</t>
  </si>
  <si>
    <t>RP6 Outcomes, Outputs &amp; KPIs</t>
  </si>
  <si>
    <r>
      <rPr>
        <b/>
        <u/>
        <sz val="11"/>
        <color theme="1"/>
        <rFont val="Calibri"/>
        <family val="2"/>
        <scheme val="minor"/>
      </rPr>
      <t>Asset Health and Load Indices</t>
    </r>
    <r>
      <rPr>
        <sz val="11"/>
        <color theme="1"/>
        <rFont val="Calibri"/>
        <family val="2"/>
        <scheme val="minor"/>
      </rPr>
      <t xml:space="preserve">
NIE networks suggested that the KPI in the draft determination relating to Asset Health and Load Indices was not appropriate because they shouild be separated to reflect the progress already achieved on Load Indices and the need for further specific development of Asset Health Indices.  The company noted that investment in IT systems would be required to support the implementaiton of Asset Health Indices and that its proposals for investment in a CBRM system had not been allowed in the draft determination. </t>
    </r>
  </si>
  <si>
    <t>We agree with the company position and have concluded that the additional development of Load Indices should be considered a buisness as usual activity managed and developed through the RIGs reporting process.
The final determination provides investment in CBRM systems requested by the company, although we would note that we are not providing support to any particular process or product.
We have amended final determination to include a development objective in respect of Asset Management under which the company will set out its programme of work to improve asset management analysis and reporting with a view to informing the RP7 business planning process.  Again we would note that our overall objective is delivering service objectives (including reliability and safety) at least whole life cost to consumers and that good asset management is a means to doing this.  While we will review and challenge the company's plans as they develop, we will judge the process by its outcome.</t>
  </si>
  <si>
    <t>4.31-4.32</t>
  </si>
  <si>
    <t>Guaranteed Standards of Service</t>
  </si>
  <si>
    <t xml:space="preserve">The UR proposes that any additional costs associated with the introduction of a higher Guaranteed Standards of Service ("GSS") regime should not be recoverable at all.
</t>
  </si>
  <si>
    <t xml:space="preserve">The UR is currently considering the specifics of the introduction of a new GSS regime in a separate workstream. The consultation period for this workstream closed on 31st May 2017. The UR is reviewing the responses, including the considerations of NIE Networks in relation to the GSS consultation and to the RP6 DD. The outcome of the GSS review is to introduce new GSS regulations which are suited to the Northern Ireland environment and to ensure that consumers in NI receive levels of consumer protection commensurate with that currently available to consumers in GB.  As the review is at an initial stage, with new legislation required to be formally drafted and passed through the Department for the Economy and the Executive, we expect that any new standards would not come into effect until 2018/19. We believe that this time period will provide an adequate balance between updating consumer protection in this area and minimising the associated burden on business.  When the new Guaranteed Standards of Service Regulations come into force, we consider that the Change of Law provisions within NIEN’s distribution licence would be the appropriate mechanism to address the potential costs associated with the implementation of this legislation. </t>
  </si>
  <si>
    <t>N/A</t>
  </si>
  <si>
    <t>Furthermore, the timing of the UR's GSS Consultation is problematic and is out of step with the RP6 price control process. NIE Networks developed its Business Plan for RP6 having regard to the existing GSS regime. There was no mention in the UR's RP6 Final Approach Document of a review of GSS and the potential
impact it might have during the price control. Therefore, NIE Networks has not been given the opportunity, in preparing and submitting its Business Plan, to take account of this potential material change to the GSS regime.</t>
  </si>
  <si>
    <t xml:space="preserve">The UR notes NIE Networks comments on the timing of this review, however, new GSS standards would not be in force from the beginning of the Price Control period. We estimate that new regulations would not be enacted until 2018/2019. We consider that this period of time would be suffient forewarning that a new regime will be introduced. </t>
  </si>
  <si>
    <t>Accordingly, and for the reasons set out in detail below, NIE Networks considers that the UR should:
• retain the existing severe weather exemption in the GSS regime for the time being (other standards could nonetheless be changed, as noted further below at paragraph 3.10);
• reconsider allowing funding for the 11kV network resilience programme
to allow for key specific investments in network reliability; and
• in due course, and in a later price control period, in light of the above investment in network reliability, re-consider making changes to the severe weather exemption.</t>
  </si>
  <si>
    <t xml:space="preserve">The existing severe weather exemption will remain in place until new GSS regulations come into force, which we estimate will not be until 2018/2019.  The UR's initial view is that there should be GSS in cases of severe weather as well as in normal conditions. Therefore we have consulted on including severe weather provisions in the new regulations in line with GB. NIE Networks views on this point will be considered as part of the GSS consultation process.
</t>
  </si>
  <si>
    <t>NIE Networks has made separate submissions in the ongoing GSS Consultation and intends to continue to do so as required. Its current position as regards specific changes, having had regard to the UR's most recent publication on this issue, is in summary as follows:
• as noted above, many GSS are already materially the same;
• save for the issue below, NIE Networks considers that, broadly speaking, it would be able to comply with most of the changes now proposed (notwithstanding that some may increase its costs to a degree);
• NIE Networks is broadly comfortable that it can operate to the UR’s proposed 18 hour fault restoration standard under normal conditions, within an appropriately determined set of allowances for Indirects &amp; IMFT (see Chapter 5 of this Response). However, the UR also states in its GSS Consultation that it may consider tightening this standard further to 12 hours at a later date. If such a move were to be considered during RP6, NIE Networks would not be adequately funded to operate to a 12 hour standard. Therefore the UR should delay any further amendments beyond those proposed in the GSS Consultation until RP7 or later;
• the proposed changes to the severe weather exemption would cause significant problems for NIE Networks, in light of the UR's provisional view that no commensurate allowances have been made in RP6 for increased costs associated with this, and in light of the generally less resilient nature of NIE Networks' distribution network compared with those of the GB DNOs as a result of historical differences in funding and the UR's present proposals not to permit reliability enhancement programmes.</t>
  </si>
  <si>
    <r>
      <t xml:space="preserve">The UR notes that NIE Networks, broadly speaking, considers it would be able to comply with most of the GSS changes now proposed (notwithstanding its view that some may increase its costs to a degree). When the new Guaranteed Standards of Service Regulations come into force during the RP6 price control period, we consider that the Change of Law provisions within NIEN’s distribution licence would be the appropriate mechanism to address the potential costs associated with the implementation of this legislation.
The UR does intend to consider tightening the restoration time in normal conditions from the 18 hours currently proposed to a 12 hour standard to align with GB. However, we do not envisage that this reduction in restoration time would occur during RP6 and therefore NIE Netowrks will have time to adjust to the new GSS standards. It is intended that the 12 hour standard would be considered in RP7. 
The UR notes NIE Networks point that the proposed changes to the severe weather exemption would cause significant problems. Prior to the severe weather GSS coming into force, the UR will continue to engage with NIE Networks and others in order to assess the impact of the new regime. From the outset of RP6, we will ensure that NIE Networks report annually on supply restoration performance in both normal and severe weather conditions. This </t>
    </r>
    <r>
      <rPr>
        <sz val="11"/>
        <rFont val="Calibri"/>
        <family val="2"/>
        <scheme val="minor"/>
      </rPr>
      <t>will</t>
    </r>
    <r>
      <rPr>
        <sz val="11"/>
        <color theme="1"/>
        <rFont val="Calibri"/>
        <family val="2"/>
        <scheme val="minor"/>
      </rPr>
      <t xml:space="preserve"> enable the UR to consider the impact of the new GSS regime when it comes into force.
</t>
    </r>
  </si>
  <si>
    <t>It appears that the UR's proposal to change the severe weather exemption is motivated by a wish to align the arrangements with those prevailing in GB. But that would ignore fundamental differences between network design and conditions faced by NIE Networks in NI compared with DNOs in GB. In short, the GB distribution network is significantly more resilient today than the network in NI, due primarily to different network design and historic differences in funding.</t>
  </si>
  <si>
    <t xml:space="preserve">The intended outcome of the GSS review is to align the arrangements with those in GB, in so far as is possible and with any necessary adjustments to suit the Northern Ireland environment.  Severe weather provisions were first introduced in GB in 2005 and there have been a number of reviews in GB since then. The GSS in NI have not been updated since 1999. In line with the UR's statutory duty to protect the short and long term interests of consumers, we therefore must respond to the need to update the GSS regime in a timely manner, given that consumer protection in GB has superseded that in NI.
</t>
  </si>
  <si>
    <t>The distribution network in NI would need to be brought up to a similar standard of resilience to that in GB, before a severe weather exemption aligned with that in the GB would be appropriate and workable. That will require both significant financial investment and time. Failing to provide for such investment during RP6 (as is the position the UR has adopted in the DD) will mean that the network will not attain a sufficient level of resilience even in the next price control period. And even if such investment is provided for during RP6, the work will take some time to complete which would mean that changes to the severe weather exemption should in any event not be implemented until a later point in time. 
Accordingly, there are issues both with the current position of the distribution network in NI, as well as what the UR proposed to do in the future. The UR has not, thus far, properly considered either of those issues, (i) as regards the current position in its proposals in the GSS consultation to align the severe weather arrangements with GB; and (ii) as regards the future in its proposal not to allow sufficient investment by way of relevant allowances in RP6.</t>
  </si>
  <si>
    <t xml:space="preserve">As noted in Chapter 4 of the Final Determination, UR views the introduction of GSS as a change of law and will consider whether any efficient additional costs are required once there is greater clarity on the final decisions to change GSS. </t>
  </si>
  <si>
    <t>The impact of ice accretion events on homes and businesses can be significant. For example, the time required to restore supplies to all affected customers after such an event may be of the order of one week or longer depending on the area affected. The impact of widespread power cuts like these is often felt not just by domestic customers but also by businesses in the worst affected areas. This can have a knock-on effect on the local economy.</t>
  </si>
  <si>
    <t>The UR notes NIE Networks concerns as to the condition of the distribution network in NI and the impact of ice accretion. We will further engage with NIE Networks in assessing the impact of the proposed new GSS regime. The proposed severe weather GSS would be subject to a payment cap, which takes into account that power cuts in instances of severe weather may last for longer periods than normal.</t>
  </si>
  <si>
    <t>On a pro-rata basis the historical funding received by the DNOs equates to around £38 per customer (on the basis of there being approximately 26 million customers), or the equivalent of around £32m against NIE Networks’ 860,000 customers. The DNOs have been able to use this funding to invest in their networks, to improve resilience or to introduce more network automation for example.
The absence of similar historic funding in NI means that NIE Networks is at a structural disadvantage if obliged to meet the same standards as GB DNOs. This would place an unbalanced regulatory burden on NIE Networks unless an overall approach which would bring NIE Networks in line with GB is implemented before the relevant GSS are changed; namely, an ability to fund the requisite network improvements over time.</t>
  </si>
  <si>
    <t xml:space="preserve">The UR notes NIE Networks comments as to the historical funding provided to GB DNOs. As the GSS review continues, the UR will further engage with NIE Networks on the impact of the proposed new standards. </t>
  </si>
  <si>
    <t>It is only after the above measures have been implemented and NIE Networks has had the opportunity to improve its network in line with the GB DNOs that changes to the severe weather exemption to bring it in line with GB should be re-considered. This would be in a later price control period.
If, contrary to the above, the UR were to adopt the position it has taken in the DD (i.e. not allowing for the above investments while also indicating that it will not fund the costs of implementing future changes to the GSS regime) in combination with the provisional position it has reached in the GSS Consultation Paper (i.e. aligning the severe weather exemption with the position in GB), this would constitute errors of fact and law on account of:
• failing to take account of relevant considerations, namely the fundamental differences in the position of NIE Networks compared with DNOs in GB as articulated above;
• taking account of irrelevant considerations, in particular, that the relevant GSS should be aligned with the position in GB based on making comparisons that do not take account of fundamental differences between NI and GB;
• therefore not acting rationally;
• unlawfully fettering its discretion in deciding that costs of implementing future changes to the GSS regime should not be funded by consumers; and
• breaching its primary duty to secure that NIE Networks is able to finance its regulated activities, on the basis that NIE Networks would be liable to pay unfunded compensation to customers in circumstances where it has not had the opportunity to invest to develop its network in a way which could avoid breaches of relevant GSS.</t>
  </si>
  <si>
    <t xml:space="preserve">The UR notes NIE Networks concerns in relation to the introduction of the proposed new GSS regime. As the GSS review is at an initial stage, with new legislation required to be formally drafted and passed through the Department for the Economy and the Executive, we expect that any new standards would not come into effect until 2018/19. We believe that this time period will provide an adequate balance between updating consumer protection in this area and minimising the associated burden on business. During this time period we will engage further with NIE Networks to explore their concerns and investigate the potential impact of the new standards on the Company. Annual reporting on supply restoration standards from the beginning of RP6 will help to facilitate this. When the new Guaranteed Standards of Service come into force within the RP6 price control period, we consider that the Change of Law provisions within NIEN’s distribution licence would be the appropriate mechanism to address the potential costs associated with the implementation of this legislation. We also note that, given NIE Networks is benchmarked with GB DNOs in RP6, it will have benefited from the more benign GSS standards in th early years of RP6. </t>
  </si>
  <si>
    <t>IMF&amp;T and Indirects</t>
  </si>
  <si>
    <t xml:space="preserve">Assessment of IMF&amp;T and Indirects </t>
  </si>
  <si>
    <t xml:space="preserve">NIE Networks and NERA made a number of comments (in our RP6 engagement, workshop and consultation response) on various aspects of the assessment of IMF&amp;T and Indirects modelling, including:
1. Benchmarking models and model selection
2. Regional Wage Adjustment
3. Baseline used
4. Triangulation
5. Assessment of additional costs
</t>
  </si>
  <si>
    <t>The UR explains it final determination approach to its assessment of IMF&amp;T and Indirects in Chapter 5 of the final determination main document, as well as Annex D: Special Factors and Annex N: Detailed Benchmarking Results.</t>
  </si>
  <si>
    <t>IT &amp; Telecoms Indirect cost categoristaion</t>
  </si>
  <si>
    <t>NIE submits that two line items, namely ‘Optel – BT21CN’ and ‘Optel RAD’ as presented in Appendix A7 of the Non-Network IT Business Plan are Operational IT and therefore under the RIGs definitions are not reported under the ‘IT &amp; Telecoms’ Indirect category.
Therefore NIE Networks contends it is incorrect for the UR to state in the DD that these are included in the GB comparator equivalent activities.</t>
  </si>
  <si>
    <t xml:space="preserve">We agree with NIE Networks argument these are additional to our roll forward of benchmarked base costs and have now included £1.3m and £0.2m within Distribution and Transmission allowances for Non Network opex:ICT. This compares to having set these inputs to zero at draft, on the basis the Indirects benchmarking and roll forward of base costs provided for such cost categories.  </t>
  </si>
  <si>
    <t>Other Operating Costs</t>
  </si>
  <si>
    <t>Other Operating Costs (Rates)</t>
  </si>
  <si>
    <t>NIE Networks submits that the UR is incorrect not to allow rates as a pass through item. The UR has provided no support for its approach, which fundamentally misunderstands NIE Networks' role in the rates setting process. LPS will present NIE Networks with a proposed valuation, in relation to which NIE Networks is entitled to make representations to ensure that the figures incorporated into LPS' model are correct. This is akin to NIE Networks role in relation to, for example, a tax assessment. NIE Networks notes that it is also open to it to appeal the decision of LPS...'</t>
  </si>
  <si>
    <r>
      <rPr>
        <sz val="11"/>
        <rFont val="Calibri"/>
        <family val="2"/>
        <scheme val="minor"/>
      </rPr>
      <t xml:space="preserve">The UR does 'fundamentally understand' NIE Networks' role in the Rating process.   We are familiar with the methodology used in setting of Rates which is utilised by LPS.  We consider the role of NIE Networks in a tax representation to HMRC and that in relation to Rates with LPS are different.  The UR has met with LPS and we maintain that the setting of Rates does include some element of negotiation between LPS and NIE Networks (or its agents), particularly at a Revaluation and NIE Networks has a legal right to appeal the LPS Rates setting at the Rates revaluation and indeed at any time.  We note that NIE Networks and other Network Operators have used a 3rd party to interact and negotiate with LPS on their behalf.   In view of this, Rates cannot be considered to be wholly uncontrollable and should therefore not be treated as pass through.   
</t>
    </r>
    <r>
      <rPr>
        <sz val="11"/>
        <color rgb="FFFF0000"/>
        <rFont val="Calibri"/>
        <family val="2"/>
        <scheme val="minor"/>
      </rPr>
      <t xml:space="preserve">
</t>
    </r>
  </si>
  <si>
    <t>The UR therefore recognises the inherent uncertainty in the setting of rates, which would be mitigated if rates were allowed on a pass through basis, but then declines to make any allowance for the impact of future valuations.</t>
  </si>
  <si>
    <r>
      <t xml:space="preserve"> As part of the Business Plan query process we asked NIE Networks its expectation of the North - South Interconnector on Rates bills.  Through our engagement with LPS we understand that it is currently inappropriate to include allowances for Rates in respect of future occurrences which are so uncertain in terms of their timing and magnitude.  By making Rates a pass through line of expenditure would mean that NIE Networks has no incentive to reduce this cost item and take action to reduce Rates bills for the benefit of consumers.  Other businesses including utilities are required to manage their Rates liabilities and NIE Networks is no different.  We consider that making Rates a pass through element would not incentivise the company to reduce its costs.  </t>
    </r>
    <r>
      <rPr>
        <sz val="11"/>
        <color rgb="FFFF0000"/>
        <rFont val="Calibri"/>
        <family val="2"/>
        <scheme val="minor"/>
      </rPr>
      <t xml:space="preserve">
</t>
    </r>
  </si>
  <si>
    <t>The Draft Determination also makes no reference to Ofgem precedent in relation to rates. Indeed, the UR asserts that there is no established regulatory precedent in relation to rates, despite the fact that Ofgem has consistently allowed DNOs in Great Britain to recover rates on a pass through basis.  The Ofgem approach is to allow rates as a pass through item, provided that the DNO can demonstrate that appropriate actions have been taken to minimise valuations (i.e. the DNO has exercised its ability to make representations to ensure that the facts on which the rates setting methodology is based are correct). NIE Networks submits that this is the approach that the UR should adopt in the Final Determination.</t>
  </si>
  <si>
    <r>
      <t>We consider that there is no established regulatory precedent in the area of Rates, since different industries and regulators have taken differing approaches.  We are also familiar with the approach adopted by Ofgem to UK DNOs.  We note that Ofgem  admitted that it had: 'concerns that there may not be enough incentive on the network companies to protect consumers' interests at ratings revaluations', but it also noted that companies would have to demonstrate that they took 'reasonable action to minimise the ratings valuations.'  We are not persuaded by this pass through approach to Rates as we share Ofgem's concerns that companies may not be incentivised to protect consumers' interests in relation to Rates billing - particularly at revaluation.  
We also note that the CC in its RP5 Determination discounted this approach for NIE as it considered that it would be difficult to assess whether the company had taken appropriate actions to minimise Rates liabilities and it was unable to identify a way that such an assessment could be performed well.  The CC concluded that, rather it was more appropriate to include an annual allowance for Business Rates and Rates could be subject to the 50/50 Cost sharing mechanism.  There is clear regulatory precedent for this approach to Rates for NIE Networks as it was applied for RP5 and we note that in other Utility Price Controls set by the UR, Rates is not a pass through expenditure item</t>
    </r>
    <r>
      <rPr>
        <b/>
        <sz val="11"/>
        <rFont val="Calibri"/>
        <family val="2"/>
        <scheme val="minor"/>
      </rPr>
      <t xml:space="preserve">.
</t>
    </r>
  </si>
  <si>
    <t xml:space="preserve">We note that NIE Networks observes that it has not provided any estimate of allowances for Rates in relation to major capital projects including the North South Interconnector in its Business Plan since it considered Rates should be pass through and therefore did not make any request for allowances.  We requested additional information in relation to Rates as part of the Business Plan query process as we required all relevant facts and material available, based on the impact the North South Interconnector would have on Rates and also other areas of the Price Control process.  After engagement with LPS we are not of the opinion that, at this stage it is necessary to include additional allowances. </t>
  </si>
  <si>
    <t>The CMA’s RP5 Determination included an upfront allowance of £15 million per annum for NIE Networks’ rates liability. This allowance was in line with NIE Networks' rates liability up to 31 March 2015. However, following the revaluation on 1 April 2015, the rates liability increased to c. £18 million per annum which resulted in a £3 million per annum shortfall in the allowance (£1.5 million loss after 50/50 sharing) for the last two and a half years of RP5. This increase was outside NIE Networks’ control and for company to suffer a material loss in such circumstances is inconsistent with the generally accepted principles of incentive-based regulation.</t>
  </si>
  <si>
    <r>
      <t>We note that Rates are one of the cost elements which may be subject to the 50/50 sharing mechanisms whereby NIE Networks can recover 50% of the deviation should Rates be higher/lower than set allowances.  This should provide the company with assurance against large Rates increases and protect the consumer should Rates materially decrease from set allowan</t>
    </r>
    <r>
      <rPr>
        <sz val="11"/>
        <rFont val="Calibri"/>
        <family val="2"/>
        <scheme val="minor"/>
      </rPr>
      <t xml:space="preserve">ces.   We note that other businesses do not have such protections in place and would have to absorb any Rates increases.                                                                                                                                                                                                             </t>
    </r>
    <r>
      <rPr>
        <sz val="11"/>
        <color theme="1"/>
        <rFont val="Calibri"/>
        <family val="2"/>
        <scheme val="minor"/>
      </rPr>
      <t xml:space="preserve">
</t>
    </r>
  </si>
  <si>
    <t>The CMA RP5 Determination stated that the Ofgem approach would not be suitable for NIE Networks because of the "unique nature of NIE's rates revaluation process". However, this is no longer the case. The basis for setting NIE Networks’ rates has changed since the CMA’s RP5 Determination. The LPS changed its approach in the 2015 valuation from one specified by the Department of Finance and Personnel to a “conventional” assessment based on forecast income and expenditure. This change in approach followed the GB electricity distribution network operators and National Grid, the transmission network operator who moved to conventional assessment in 2005. Therefore, since the valuation approach is now the same in GB and Northern Ireland. There is no reason therefore why the regulatory treatment should be different in Northern Ireland.</t>
  </si>
  <si>
    <t xml:space="preserve">We note that the Rates setting methodology was changed by LPS at the 2015 Revaluation and moved in line with GB Rating methodologies.  We understand that the methodology applied is based on the guidance at: http://www.rics.org/uk/knowledge/professional-guidance/guidance-notes/receipts-and-expenditure-method-of-valuation-for-non-domestic-rating/ and that there is also negotiation between NIE Networks (or its advisors) and LPS to determine a final Rateable Value.  </t>
  </si>
  <si>
    <t xml:space="preserve">Since the DD the UR has undertaken a comprehensive review of Rates.  This has included extensive engagement with LPS to understand the Rating process, setting methodology, wider regulatory considerations and outlook.  We wish to have stability for the company in relation to Rates allowances, whilst encouraging the company to take steps to manage its Rates liabilities.  Further information is contained within the FD of how we propse to deal with uncertainities.                                                                                                                                                                                                                                                                                                                                    </t>
  </si>
  <si>
    <t>Information and Communication Technology (ICT)</t>
  </si>
  <si>
    <t>7.12, 7.13</t>
  </si>
  <si>
    <t>in Table 4, the UR combines "Asset Health and Load Indices" as a single KPI. NIE Networks submits that this approach is not appropriate. NIE Networks has developed Load Indices over a number of years and this data is at a mature stage for annual reporting and therefore can be considered as a KPI throughout RP6. However, Asset Health Indices is not currently reported, and as such investment in IT systems would be required to enable production and reporting of this KPI during RP6. Specifically, this reporting metric will require the implementation of new Condition Based Risk Management ("CBRM") IT systems to be in place and therefore will not be implemented until the latter stages of RP6. In its DD, the UR has proposed to disallow the expenditure requested to fund this investment.</t>
  </si>
  <si>
    <t>Section 8.2 of Gemserv report (in relation to CBRM)</t>
  </si>
  <si>
    <t>Chapter 5, Table 20, IT and telecoms operational costs and Chapter 7, 7.20, 7.18</t>
  </si>
  <si>
    <t>IMF&amp;T and Indirects RP6 allowance</t>
  </si>
  <si>
    <t>In section 7 of the DD, Gemserv recommends an allowance of £6.07 million for new IT costs for transmission and distribution during RP6. This includes the reclassification of £2.64 million of capex spend as opex. However, in section 5 of the DD the UR states that no new IT opex costs should be allowed. The UR has therefore erroneously adopted two conflicting positions in the DD with respect to the above IT costs.</t>
  </si>
  <si>
    <r>
      <t xml:space="preserve">Section 10.1 and 10.2 of Gemserv report </t>
    </r>
    <r>
      <rPr>
        <sz val="11"/>
        <color rgb="FFFF0000"/>
        <rFont val="Calibri"/>
        <family val="2"/>
        <scheme val="minor"/>
      </rPr>
      <t>PLUS section in FD on IMFT operational costs</t>
    </r>
  </si>
  <si>
    <t>Chapter 5, Table 20, IT and telecoms operational costs</t>
  </si>
  <si>
    <t>The UR should therefore make a separate assessment of the ‘Optel – BT21CN’ and ‘Optel RAD’ costs of £1.53 million. This equates to an annual value of £0.24 million.</t>
  </si>
  <si>
    <r>
      <t xml:space="preserve">Section 10.2 of Gemserv report </t>
    </r>
    <r>
      <rPr>
        <sz val="11"/>
        <color rgb="FFFF0000"/>
        <rFont val="Calibri"/>
        <family val="2"/>
        <scheme val="minor"/>
      </rPr>
      <t>PLUS section in FD on IMFT operational costs</t>
    </r>
  </si>
  <si>
    <t>7.10, 7.11</t>
  </si>
  <si>
    <t>Efficiency Projects</t>
  </si>
  <si>
    <t>This is wrong because the premise of the disallowance is flawed, it is inconsistent with relevant regulatory precedent in GB which has permitted funding for the same types of projects that the UR has disallowed in its DD, and in any event the projects in question are justified on their own terms and have benefits beyond efficiencies.</t>
  </si>
  <si>
    <t>Section 7 of Gemserv report</t>
  </si>
  <si>
    <t>Optionality assessment</t>
  </si>
  <si>
    <t>3.4 As noted in paragraph 2.3 above, during 2015/16, NIE Networks developed the NIEN IT Strategy which was designed to support business operations effectively through the RP6 period.
3.5 The strategy development process included the identification of associated delivery projects and the preparation of project briefing documents, setting out the type and scale of business benefits to be delivered by each investment using a consistent set of criteria across the programme. Only those projects absolutely required by the business to address IT asset obsolescence, to manage risk (including adherence to licence obligations), to improve customer service in line  with expectations emerging from customer engagement, or to deliver business efficiencies were included in the investment programme. The development of the IT Business Plan received rigorous internal business challenge to ensure that no optional investment was included and, indeed, a number of projects identified by business units were ultimately excluded from the plan prior to submission.</t>
  </si>
  <si>
    <t>Section 8 of Gemserv report</t>
  </si>
  <si>
    <t xml:space="preserve">
Gemserv and the UR have provided no basis for the conclusion that the four projects were not adequately substantiated. Indeed, there is no indication that Gemserv and the UR have taken account of all the relevant information provided to them to date in reaching their conclusions.</t>
  </si>
  <si>
    <t>Managed service provider agreement</t>
  </si>
  <si>
    <t>The UR has provisionally concluded, by reference to conclusions reached by Gemserv, that the allowance for the daily rate for services provided to NIE Networks pursuant to its Managed Service Provider Agreement should be reduced by 10% to account for efficiencies. However, this double-counts efficiency savings that are already accounted for in the overall 'top-down' productivity challenge that will be applicable for RP6. The effect of this error would be an under-recovery of £0.9 million in costs during RP6.</t>
  </si>
  <si>
    <t>Section 5 of Gemserv Report</t>
  </si>
  <si>
    <t>There is no proper basis simply to reduce allowable costs for the daily rate by 10% on account of theoretical potential efficiencies in circumstances where: (a) as noted above, Gemserv found the daily rate to be reasonable; and (b) a top-down efficiency gain is already to be applied across all costs recoverable during RP6.</t>
  </si>
  <si>
    <t>Non Network IT Capex Recommendations</t>
  </si>
  <si>
    <t>In response to a UR query, NIE Networks provided an analysis of Small Project expenditure for each year of RP5, providing the actual and the forecast spend. As an example, the information for the base year 2015/16 is provided in Table 6.1 below, along with a brief description of the reason for each investment. None of this spend could be considered to be operational / maintenance spend; and, based upon NIE Networks’ capitalisation policies, all of the investment was in fact classified as capex. The same holds true for all the other years in RP5.</t>
  </si>
  <si>
    <t>Section 9.2.3 of Gemserv Report</t>
  </si>
  <si>
    <t>As with the Small Projects described above, Gemserv has mischaracterised the enhancements as opex when the focus of this expenditure is enhancing the asset to deliver required business functionality.</t>
  </si>
  <si>
    <t>Section 9.2.2 of Gemserv Report</t>
  </si>
  <si>
    <t>The analysis set out above shows that it would be incorrect to conclude that the relevant projected small projects spend for RP6 is higher than that for RP5. Accordingly, the basis for Gemserv's conclusion to disallow this investment is incorrect, and recovery should instead be permitted.</t>
  </si>
  <si>
    <t>Gemserv's conclusion that there is no precedent for approving these types of costs (with the exception of one particular high resource demand project) is incorrect.</t>
  </si>
  <si>
    <t>Section 9.5 of Gemserv Report</t>
  </si>
  <si>
    <t>There have been a number of engagements involving NIE Networks, the UR, and the UR's advisers to clarify why the proposed programme and change management costs are legitimate costs which will be incurred by NIE Networks in the delivery of the RP6 IT work programme. The matter was discussed at length in IT workshops on 20 December 2016 and 25 January 2017. NIE Networks provided additional written information in response to UR queries on 25 November 2016, 5 January 2017, and 17 February 2017. The UR has failed to consider this evidence fully, as it provides detailed objective justification for those costs (as summarised below).</t>
  </si>
  <si>
    <t>The RP6 IT programme includes a number of projects which are required to replace obsolete assets. For the majority of these projects, the IT managed service partner will take on the project management role, as there is no, or limited, 3rd party vendor involvement in those projects. However, 5 of the remaining RP6 obsolescence projects include a cost for external project management resource. In its report, Gemserv recommends the disallowance of all these project management costs (£196k) on the basis that the requirement has not been sufficiently supported by evidence. But NIE Networks has provided evidence which shows there is a robust justification for these costs and it appears that Gemserv has either not considered it or disregarded it without justification.</t>
  </si>
  <si>
    <t>Programme management support will include experienced IT professionals who will assist NIE Networks to plan and execute the programme of work, engaging with the 3rd party vendors, managed service provider resources and NIE Networks' design / test resources. These skills are not available within the NIE Networks workforce. In its report, Gemserv recommends the disallowance of all the programme management costs (£964k) on the basis that the requirement has not been sufficiently supported by evidence. But, as is the case with the project management costs explained above, NIE Networks has provided evidence which shows there is a robust justification for these costs and it appears that Gemserv has either not considered it or disregarded it without justification.</t>
  </si>
  <si>
    <t>External change management resources will include experienced business analysts to support process improvement and documentation activities and to assist with communication planning and training. These skills are not available within the NIE Networks workforce. In its report, Gemserv recommends the disallowance of all these change management costs (£1.29 million) on the basis that it would expect a business to accommodate the costs within ongoing operational spending and that it has not seen objective evidence of the requirement. However, once again, NIE Networks has provided evidence which shows there is a robust justification for these costs and it appears that Gemserv has either not considered it or disregarded it without justification.</t>
  </si>
  <si>
    <t>Gemserv has either ignored or failed to take proper account of the evidence provided to it, and thereby incorrectly concluded that the two SAP HANA projects could be progressed in parallel. This has caused Gemserv to arrive at the further erroneous conclusion that work on the projects need not commence during RP6 in order to be completed by the cut-off dates during RP7 outlined above, thereby recommending that the relevant investment be disallowed.</t>
  </si>
  <si>
    <t>Section 9.3 of Gemserv Report</t>
  </si>
  <si>
    <t>Enduring Solution Opex</t>
  </si>
  <si>
    <t>In making these assumptions Gemserv is in error.
• As to (1), the ES is an entirely different category of IT costs which were assessed separately and they have no bearing on this matter (i.e. the specific market operations opex costs described and requested by NIE Networks).
• As to (2), the costs of the new managed service provider agreement are now understood (and they factor in the use of modern technologies such as virtualisation, cloud, and increased offshoring) and were the subject of a competitive and efficient procurement process, and they are the same as the current contract.</t>
  </si>
  <si>
    <t>Section 6.5 of Gemserv Report</t>
  </si>
  <si>
    <t>The UR should provide for the full amount of funding requested by NIE Networks to allow it to operate the ES systems during RP6. This aligns with the actual projected costs resulting from the recent competitive procurement exercise which concluded after publication of the DD. It would be an error to fail to take account of this updated information and instead rely on a speculative and unfounded assumption of a 10% reduction in costs compared to RP5 costs.</t>
  </si>
  <si>
    <t>Section 6.4.1 of Gemserv Report</t>
  </si>
  <si>
    <t>The allowance of 17.9 FTE resources for market services staff is based on an error of fact, and a failure to take account of relevant information provided by NIE Networks. There is no basis for this conclusion, and the correct number should be 26 FTE resources as proposed by NIE Networks and reflecting actual staffing levels.</t>
  </si>
  <si>
    <t>Section 6.4.3 of Gemserv Report</t>
  </si>
  <si>
    <t>Pension Deficit Repair</t>
  </si>
  <si>
    <t xml:space="preserve"> 8.60-8.62 and 8.66; Annex F, 5.13-5.17.</t>
  </si>
  <si>
    <t>The DD includes a disallowance of £4.7 million per annum in respect of early retirement deficit contributions ("ERDC").  Depending on pension scheme performance, the ERDC liability may be fully funded before the end of RP6 and the ERDC disallowance should cease at that point.</t>
  </si>
  <si>
    <t xml:space="preserve">We will monitor pension scheme performance and ERDC funding accordingly and make any required adjustments at RP7 in a NPV neutral manner together with any other required pension scheme adjustments.  </t>
  </si>
  <si>
    <t>NIE Networks notes the UR's comments in relation to the NIE Networks pension scheme ("NIEPS") administration and investment expense costs. The UR's comments are based on sample data published by the Pensions Regulator. However, this sample data is of only very limited usefulness. Only around 40% of the sample data included all costs, including investment manager costs which make up the majority of the costs. The fees that NIEPS pays to its fund managers are competitive for each asset class and when compared to the fees paid by other schemes of a similar size. Investment manager fees for the year ended 31 March 2016 represented c.0.2% of scheme assets.</t>
  </si>
  <si>
    <r>
      <t xml:space="preserve">NIE Networks has stated that the UR’s sample is comprised of 40% of the sample data and as such is of limited usefulness.  We consider 40% to be a reasonable sample size of available pension scheme data and are not persuaded by NIE Network’s arguments.  NIE Network’s administration costs are relatively high when compared with similar schemes and we expect NIE Networks to take steps to reduce such costs going forward.  NIE Networks have observed that investment manager fees for 2015-16 represented 0.2% of scheme assets- however this is a significant sum when the scheme assets represent a value of around £1bn.  </t>
    </r>
    <r>
      <rPr>
        <sz val="11"/>
        <rFont val="Calibri"/>
        <family val="2"/>
        <scheme val="minor"/>
      </rPr>
      <t xml:space="preserve">We observe that evidence suggests that a circa £2 million of admin fees is relatively high and the company should take steps to reduce this cost going forward and in subsequent price controls or we may consider reducing allowances granted as consumers should not be liable for inefficiently incurred costs.  We note that pension scheme admin costs are at the discretion of NIE Networks and Scheme Trustees and mechanisms should be explored to reduce such options and associated costs.  </t>
    </r>
  </si>
  <si>
    <t>8.46-8.48; Annex F, 5.48-5.52.</t>
  </si>
  <si>
    <t>The UR has proposed a one-off adjustment to remove the regulatory fraction.  NIE Networks agrees that this is appropriate and will simplify calculations going forward.</t>
  </si>
  <si>
    <t xml:space="preserve">We note NIE Networks' acceptance of the UR’s proposal to remove the Regulatory Fraction and set it to 100% going forward.   The CC set the regulatory fraction at 99.26% for RP5 which was in line with the UR’s Final Determination for RP5.  However, for RP6 NIE Networks has stated that in its opinion the regulatory fraction now exceeds 100% and is currently at 102.96% due to a 3.7% adjustment to the pre-cutoff regulatory fraction to adjust for the Section 75 debt payment in respect of Powerteam Electrical Services which amounted to £4.2m.  For our FD, we have undertaken further analysis of pensions and consideration of consultation responses and have decided not to include an additional uplift of £0.8m to set the Regulatory Fraction to 100% going forward.  This results in funding equal to NIE Networks business plan amounts.   </t>
  </si>
  <si>
    <t>Annex F, 8.2.</t>
  </si>
  <si>
    <t>NIE Networks submits that trigger points of 80% (equivalent to a c.£220 million deficit) and 100% (zero deficit) based on scheme liabilities at the March 2014 valuation) would be more reasonable as funding levels approaching these trigger points are likely to result in material changes to the level of deficit repair payments required to service the deficit. As proposed in the DD, these triggers would act as a basis for initiating a discussion between NIE Networks and the UR before the end of RP6.</t>
  </si>
  <si>
    <t xml:space="preserve">We welcome that NIE Networks agrees with the introduction of the Pension Monitoring Framework in principle.  The PMF would assist in offering stability in uncertain market conditions and offer protection in respect of uncertain and unforeseen conditions including: market conditons, annuity rate extreme fluctuations and pension scheme membership considerations.  The PMF will act as a mechanism for engagement between the UR and NIE Networks to address pension scheme extreme financiability conditions.  We note that the set trigger points could be refined to address the less extreme events, however, recent funding considerations have resulted in the UR addressing the applicability of this decision and its objectives.   We have considered NIE Networks' response and consider a threshold of 80% funding may be too high and consider 75% to be more appropriate as it would represent a more extreme funding position which would be less likely to be breached.  In addition, we also consider the threshold of 100% may be too low and 105% may be appropriate as at a point of 100% the assets would exactly equal liabilities and there should be a slight level of headroom above the point of the scheme being fully funded to initiate discussions.  </t>
  </si>
  <si>
    <t>On 7 April, Ofgem published its decision and next steps in relation to the funding of pensions scheme established deficits (“EDs”). Ofgem’s framework includes a mechanism for the ED funding allowance to be revised every three years according to a set timetable....Following completion of the triennial valuation (and the pension deficit allocation methodology and reasonableness review linked to that valuation), the ED funding allowance is revised by Ofgem. While the revised ED funding allowance takes account of the ED reported at the newly-completed valuation, the revised allowance also takes account of the payment history allowance...NIE Networks submits that ... the UR should consider adopting an equivalent mechanism in NIE Networks' price control. NIE Networks notes that it may be necessary for the timing of when the true-up applies to vary from the Ofgem approach (i.e. for it to apply after RP6 rather than every three years).</t>
  </si>
  <si>
    <t xml:space="preserve">We are aware of the recent Ofgem decision and consider it has provided additional clarity on the timings of dealing with ERDC and welcome that the approach is similiar to the UR approach to same.  Ofgem have outlined the possibility of changing pension payments in the Schedule of Contributions following a triennial review as an option.   The UR has considered this approach, however, it would cause difficulty mid price control, unless the scheme has entered into critical extremes of funding positions.  We consider that this would effectively be a price control reopener as pension scheme adjustments could not be considered in isolation and we would have to consider other adjustments e.g. WACC which would not provide the company, stakeholders or shareholders with any certainty or facilitate strategic planning.   We will be making any required pension adjustments at RP7 or a subsequent price control, which is in line with NIE Networks' suggestion.  </t>
  </si>
  <si>
    <t>Direct Network Investment</t>
  </si>
  <si>
    <t>Direct investment allowance for undereaves cables.</t>
  </si>
  <si>
    <r>
      <rPr>
        <b/>
        <u/>
        <sz val="11"/>
        <rFont val="Calibri"/>
        <family val="2"/>
        <scheme val="minor"/>
      </rPr>
      <t>Allowance D10 - Undereaves</t>
    </r>
    <r>
      <rPr>
        <sz val="11"/>
        <rFont val="Calibri"/>
        <family val="2"/>
        <scheme val="minor"/>
      </rPr>
      <t xml:space="preserve">
NIE Networks suggested that UR had made an error in the draft determination because it had used the historic rate from RP5 to determine an allowance for RP6 and, in doing so, the UR had failed to appreciate that the scope and nature of the work to be undertaken in RP6 differs from that in RP4 and RP5.  The company's primary argument was that it had targeted the largest clusters of work in the early stages of delivery because these would be delivered for the lowest unit rate.  It suggested that economies of scale meant that the smaller clusters of work it would deliver in the future would have a higher unit cost.</t>
    </r>
  </si>
  <si>
    <t xml:space="preserve">We have changed the final determination but not in light of the issue raised by the company. We found that the 5 year outturn data revealed a slightly higher unit cost than that used in the draft determination.
We have reviewed the information provided by the company to support the impact a change in cluster size would have on the unit cost of undereaves work.  We did not consider the analysis and the range of data available to be sufficiently compelling to support a change of unit rate from that revealed in RP5.  We also concluded that, if there was conclusive evidence of an increase in unit cost in RP6, we would then have to consider how the opportunity the company has to benefit from the choice of work it carries out in each price control should be accounted for in the D3 deferral mechanism.  By selecting the cheapest units of work in one price control the company is deferring more expensive units of work to a future price control.  Because this is not to the advantage of consumers, any allowance for an increased unit cost in a future price control would have to be offset by a pre-funded amount to reflect the deferral of more expensive unit cost items.  We tested this option and found that it had a similar effect as applying the unit rate revealed in RP5 to work in RP6.  This observation provided us with further confidence that using the RP5 revealed unit rate for RP6 is a robust answer which ensures the company is adequately funded and protects the interests of consumers. </t>
  </si>
  <si>
    <t>Direct investment allowance for 33kV overhead line refurbishment.</t>
  </si>
  <si>
    <r>
      <rPr>
        <b/>
        <u/>
        <sz val="11"/>
        <color theme="1"/>
        <rFont val="Calibri"/>
        <family val="2"/>
        <scheme val="minor"/>
      </rPr>
      <t>Allowance D7 - 33kV overhead line refurbishment</t>
    </r>
    <r>
      <rPr>
        <sz val="11"/>
        <color theme="1"/>
        <rFont val="Calibri"/>
        <family val="2"/>
        <scheme val="minor"/>
      </rPr>
      <t xml:space="preserve">
NIE Networks suggested that the UR had made an error in the draft determination because it had relied on historical cost run-rates to determine funding in RP6 and had therefore not allowed for the additional pole top inspections the company planned to carry out during its inspection work to ensure its work is carried out safely.
NIE Networks suggested that the UR's view that additional inspections may be beneficial but the additional costs would be self funding through efficiency gains.  It considered the work necessary to enhance safety inspections.</t>
    </r>
  </si>
  <si>
    <t>For the final determination we have made an allowance for the costs of the enhanced safety inspection regime, although it remains unclear why the company discontinued this work in the past.   
We do, however, maintain the view that additional inspection work which will allow proactive replacement of assets should have an impact on other costs (that is the run-rate of reactive work) and an improved level of service to consumers.  The company has not considered these impacts of its enhanced inspection regime in this case and should do so for future submissions to the Utility Regulator.</t>
  </si>
  <si>
    <t>Direct investment allowance for 11kV overhead line refurbishment.</t>
  </si>
  <si>
    <r>
      <rPr>
        <b/>
        <u/>
        <sz val="11"/>
        <color theme="1"/>
        <rFont val="Calibri"/>
        <family val="2"/>
        <scheme val="minor"/>
      </rPr>
      <t>Allowance D8 - 11kV OHL refurbishment</t>
    </r>
    <r>
      <rPr>
        <sz val="11"/>
        <color theme="1"/>
        <rFont val="Calibri"/>
        <family val="2"/>
        <scheme val="minor"/>
      </rPr>
      <t xml:space="preserve">
The issues raised by the company are in relation to enhanced safety inspection regime as described for Allowance D7, immediately above.</t>
    </r>
  </si>
  <si>
    <t>Direct investment allowance for cut-outs.</t>
  </si>
  <si>
    <r>
      <rPr>
        <b/>
        <u/>
        <sz val="11"/>
        <color theme="1"/>
        <rFont val="Calibri"/>
        <family val="2"/>
        <scheme val="minor"/>
      </rPr>
      <t>Allowance D11 - Cut-outs</t>
    </r>
    <r>
      <rPr>
        <sz val="11"/>
        <color theme="1"/>
        <rFont val="Calibri"/>
        <family val="2"/>
        <scheme val="minor"/>
      </rPr>
      <t xml:space="preserve">
NIE Networks suggested that the UR had made an error in the draft determination because it had based its determination on a unit rate derived by Ofgem from the median rates of GB DNO's.
The company suggested that the rate derived by the UR was not accurate because it had not properly calculated the rate and because the Ofgem rate excluded what the company described as complex cut-outs.  The company suggested that the UR should revise its determination to reflect  a mix of 10% complex cut-out replacement and 90% simple cut-out 10% complex cut-out replacement.</t>
    </r>
  </si>
  <si>
    <t>We have not relied on Ofgem data to determine a unit rate for the final determination.  We have relied on NIE Networks historical costs for a large part of our determination.  We have concluded that selecting a unit rate from Ofgem for one area while NIE Networks RIGs reporting is in the early stages of development carries a risk.  However, we expect the company to have provided robust RIGs data which we can rely on for comparative information when we come to RP7.  Therefore, for the final determination we have used the unit rate revealed in RP5 for the RP6 determination. 
The company has also pointed to the mix of complex and simple replacements as a reason for an increased unit rate in RP6.  In its business plan, the company noted that it had delivered a mix of 2% complex and 98% simple replacements in RP5, but projected that it would move to 10% complex and 90% simple replacements in RP6.  This statement is similar to a statement the company made in its submissions to the Competition Commission in advance of the RP5 final determination, when it expected to deliver 10% complex replacements in RP5.  In our view historical delivery provides a key starting point for future determinations both in terms of unit rates and the mix of work.  For an on-going volume of work such as cut-out replacement, we see no reason why future delivery should not reflect historical delivery and the company has provided no evidence as to why this should be the case.  That is not to say that we are setting a particular target or expectation for the mix of complex and simple replacements.  The company should continue to prioritise its work on the basis of risk, which may reveal different mixes of work over the long term.</t>
  </si>
  <si>
    <t>Direct investment allowance for LV overhead lines (landlocked poles).</t>
  </si>
  <si>
    <r>
      <rPr>
        <b/>
        <u/>
        <sz val="11"/>
        <color theme="1"/>
        <rFont val="Calibri"/>
        <family val="2"/>
        <scheme val="minor"/>
      </rPr>
      <t>Allowance D9 - LV OHL (Landlocked poles)</t>
    </r>
    <r>
      <rPr>
        <sz val="11"/>
        <color theme="1"/>
        <rFont val="Calibri"/>
        <family val="2"/>
        <scheme val="minor"/>
      </rPr>
      <t xml:space="preserve">
The company suggested that the UR had made an error in the determination of unit rates for land locked poles on the business plan and had not taken account of updated information provided in February 2017.
As part of its response to the draft determination, the company provided a further update reflecting actual costs for the first 5 years of RP5 which revealed a higher rate than it had included in its Business Plan submission.  The company asked that the UR take account of this revised information in its final determination.  </t>
    </r>
  </si>
  <si>
    <t>We have amended the final determination to reflect the latest information from the company which revealed a higher unit rate for addressing land locked poles.  This is consistent with our review of all unit rates in the DD in light of the latest information covering actual expenditure and outputs for projections for the last half year of RP5 and making adjustments where there is a material change.
In reaching a conclusion that a revised unit rate was reasonable, we had regard to the ratio of the length of new cable to the length of land-locked conductor replaced and the cost of construction of new underground cable.</t>
  </si>
  <si>
    <t>Direct investment allowance for primary plant.</t>
  </si>
  <si>
    <r>
      <rPr>
        <b/>
        <u/>
        <sz val="11"/>
        <rFont val="Calibri"/>
        <family val="2"/>
        <scheme val="minor"/>
      </rPr>
      <t>Allowance D13 - Primary plant</t>
    </r>
    <r>
      <rPr>
        <sz val="11"/>
        <rFont val="Calibri"/>
        <family val="2"/>
        <scheme val="minor"/>
      </rPr>
      <t xml:space="preserve">
NIE Networks suggested that the UR has failed to have regard for the higher ratio of double busbar switchgear planned to be installed during RP6</t>
    </r>
  </si>
  <si>
    <t>We have amended the final determination to reflect the latest information which revealed a higher unit rate for 33kV indoor switchgear. Whilst we accept there will be variations in costs due to location and duty, we take the view that basing our final determination on the average outturn costs will take account of cost fluctuations unless there are special factors to take into consideration, such as changes in material specification.
We increased the unit rate for 11/6.6kV primary switchgear to take account of the specification change (increased X/R ratio) being implemented in RP6</t>
  </si>
  <si>
    <t>Direct investment allowance for secondary plant.</t>
  </si>
  <si>
    <r>
      <rPr>
        <b/>
        <u/>
        <sz val="11"/>
        <rFont val="Calibri"/>
        <family val="2"/>
        <scheme val="minor"/>
      </rPr>
      <t>Allowance D15 - Secondary plant</t>
    </r>
    <r>
      <rPr>
        <sz val="11"/>
        <rFont val="Calibri"/>
        <family val="2"/>
        <scheme val="minor"/>
      </rPr>
      <t xml:space="preserve">
NIE Networks suggested the the UR had made an error  in relations to sub programmes of substation replacement, substation replacement including temprary substation and H pole mounted LV cabinets as utilisaing RP5 out turn did not account for required changes to scope with respect to Transformer Costs due to the eco directive, enhanced LV cabinet specifications and increased substation shell costs.</t>
    </r>
  </si>
  <si>
    <t>Based on clarifications provided in NIEN’s response, it is evident that the RP5 outturn costs do not include provision for costs relating to these additional cost drivers. It is therefore reasonable to make provision for these within RP6 unit costs. We have amended the final determination accordingly.</t>
  </si>
  <si>
    <t>Direct investment allowance for 110kV switchgear</t>
  </si>
  <si>
    <r>
      <rPr>
        <b/>
        <u/>
        <sz val="11"/>
        <rFont val="Calibri"/>
        <family val="2"/>
        <scheme val="minor"/>
      </rPr>
      <t>Allowance T10 - 110kV Switchgear</t>
    </r>
    <r>
      <rPr>
        <sz val="11"/>
        <rFont val="Calibri"/>
        <family val="2"/>
        <scheme val="minor"/>
      </rPr>
      <t xml:space="preserve">
NIE Networks suggested that the UR was in error to use its outturn data to inform RP6 allowances for this programme as outturn costs are not complete. Furthermore the company informed the UR that there are additional ancillary works required at Strabane S/S which will increase the unit cost of the switchgear. </t>
    </r>
  </si>
  <si>
    <t xml:space="preserve">We have amended the final determination to reflect the latest information which revealed a higher unit rate for 110kV switchgear. We have not included any funding for the ancillary works at Strabane substation as these costs should not influence the unit cost of 110kV switchgear and should be funded from other allowances </t>
  </si>
  <si>
    <t>Direct investment allowance for Networks alterations</t>
  </si>
  <si>
    <r>
      <rPr>
        <b/>
        <u/>
        <sz val="11"/>
        <rFont val="Calibri"/>
        <family val="2"/>
        <scheme val="minor"/>
      </rPr>
      <t>Allowance D101 - Network Alternations</t>
    </r>
    <r>
      <rPr>
        <sz val="11"/>
        <rFont val="Calibri"/>
        <family val="2"/>
        <scheme val="minor"/>
      </rPr>
      <t xml:space="preserve">
NIE Networks suggested that the UR had based its draft determination on an inappropriate dataset</t>
    </r>
  </si>
  <si>
    <t>NIE Networks informed us in its initial submission that non-recoverable and part-recoverable costs were reported together in the RIGs. It also informed us that part-recoverable costs had been erroneously reported in their proposal for networks access and commissioning cost. We assumed this meant the costs had been double counted in the network invest plan. NIE Networks later informed us that its statement regarding RIGs reporting was incorrect and that the costs had not been double counted.
We have amended the final determination to reflect the true position of unrecoverable costs.</t>
  </si>
  <si>
    <t>Direct investment allowance for Connection driven system work</t>
  </si>
  <si>
    <r>
      <rPr>
        <b/>
        <u/>
        <sz val="11"/>
        <rFont val="Calibri"/>
        <family val="2"/>
        <scheme val="minor"/>
      </rPr>
      <t>Allowance D604 - Connection Driven Systems Work</t>
    </r>
    <r>
      <rPr>
        <sz val="11"/>
        <rFont val="Calibri"/>
        <family val="2"/>
        <scheme val="minor"/>
      </rPr>
      <t xml:space="preserve">
NIE Networks suggested that the UR had based its draft determination on an inappropriate dataset</t>
    </r>
  </si>
  <si>
    <t>We asked NIE Networks to provide additional information in support of its proposal of over £7m for this allowance. The data we received did not support the proposed amount. After a number of iterations we based our draft determination on what we assumed to be correct information. NIE Networks subsequently informed us that it had changed its business processes causing an error in the information provided to us.
NIE Networks has since revised its position and provided us with data supporting its revised position. We have accepted the revisions and amended the final determination accordingly.</t>
  </si>
  <si>
    <t>Direct investment allowance for LV poles and ESQCR work</t>
  </si>
  <si>
    <r>
      <rPr>
        <b/>
        <u/>
        <sz val="11"/>
        <rFont val="Calibri"/>
        <family val="2"/>
        <scheme val="minor"/>
      </rPr>
      <t>Allowance D43d - LV poles and ESQCR works</t>
    </r>
    <r>
      <rPr>
        <sz val="11"/>
        <rFont val="Calibri"/>
        <family val="2"/>
        <scheme val="minor"/>
      </rPr>
      <t xml:space="preserve">
NIE Networks suggested the UR was in error to base its determination on a subset of trial data. In addition, the full quantity of pole replacements should be funded.</t>
    </r>
  </si>
  <si>
    <t>We scrutinised a large portion of the trial data and found that NIE Networks was replacing twice the amount of decayed poles in the trials as it had been replacing during the RP5 refurbishment programme. We queried NIE Networks on its pole replacement policies, in particular why the rate of replacement should be increased in RP6 when the risk of not replacing certain grades of decayed poles in RP5 was acceptable. NIE Networks have directed us to their latest refurbishment specification which states that all decayed poles will be replaced. It has also informed us that, for safety reasons, new conductors (being installed for ESQCR purposes) cannot be installed on decayed poles.
We have accepted NIE Networks reasons and we have amended the final determination to reflect a higher percentage of pole replacements in RP6</t>
  </si>
  <si>
    <t>Direct investment allowance for ESQCR looped service replacement</t>
  </si>
  <si>
    <r>
      <rPr>
        <b/>
        <u/>
        <sz val="11"/>
        <rFont val="Calibri"/>
        <family val="2"/>
        <scheme val="minor"/>
      </rPr>
      <t>Allowance D43 - ESQCR looped service replacement</t>
    </r>
    <r>
      <rPr>
        <sz val="11"/>
        <rFont val="Calibri"/>
        <family val="2"/>
        <scheme val="minor"/>
      </rPr>
      <t xml:space="preserve">
 NIE Networks stated that the UR proposed cost “does not include for creating new entry point into the ‘looped’ property.” and identified this as an error in our unit cost assessment.   NIE provided a revised unit cost, together with a detailed scope and costing including establishing the cable entry duct of £1.97k. </t>
    </r>
  </si>
  <si>
    <t>We have reviewed the revised detailed scope and costs. The costs are in alignment with our draft determination plus an additional allowance for the new entry point duct. We have amended the final determination to accept the NIE Networks revised costs.</t>
  </si>
  <si>
    <t>Direct investment allowance for "Investing in the future" - exclusion os FESS costs.</t>
  </si>
  <si>
    <r>
      <rPr>
        <b/>
        <u/>
        <sz val="11"/>
        <rFont val="Calibri"/>
        <family val="2"/>
        <scheme val="minor"/>
      </rPr>
      <t>Allowance D602a - Investing for the future - exclusion of FESS costs</t>
    </r>
    <r>
      <rPr>
        <sz val="11"/>
        <rFont val="Calibri"/>
        <family val="2"/>
        <scheme val="minor"/>
      </rPr>
      <t xml:space="preserve">
NIE Networks disagreed with the UR view that this be regarded as BaU activity as energy storage is both a load and a generation export connection and is at early stages of development and implementation.</t>
    </r>
  </si>
  <si>
    <t>After reviewing NIE Networks response to our draft determination, we agree that this should not be regarded as BaU activity and we decided to provide the allowance of £0.3m for this sub-programme in our final determination, although this is subject to a re-opener mechanism following receipt of additional information from NIE Networks.</t>
  </si>
  <si>
    <t>Direct investment allowance for "Investing in the future" - indirect costs</t>
  </si>
  <si>
    <r>
      <rPr>
        <b/>
        <u/>
        <sz val="11"/>
        <rFont val="Calibri"/>
        <family val="2"/>
        <scheme val="minor"/>
      </rPr>
      <t>Allowance D602 - Investing for the future - exclusion of indirect costs`</t>
    </r>
    <r>
      <rPr>
        <sz val="11"/>
        <rFont val="Calibri"/>
        <family val="2"/>
        <scheme val="minor"/>
      </rPr>
      <t xml:space="preserve">
NIE Networks disagreed with our exclusion of indirect costs associated with D602.  In their response, NIE Networks make reference to guidance document ‘RIIO-ED1 regulatory instructions and guidance: Annex B – Costs and Volumes’ outlining that NIE Networks have followed this approach, similar to innovation projects in GB in relation to RIIO-ED1</t>
    </r>
  </si>
  <si>
    <t>We have confirmed that the indirect costs associated with D602 activities are not included in other benchmarked allowances. We consider NIE Networks indirect costs associated with D602 are considered reasonable with exception to items for detailed scoping and transition into BaU tasks for five innovation projects, which we consider inappropriate.  These tasks are supported by an equivalent consultancy cost and applicable to all innovation projects such that we would expect levels of efficiency to be made available across the tasks. Reference is made to comparing estimated FESS costs associated with the same tasks which are seen to be 50% less than other innovation projects.  We have therefore accepted all associated NIE indirects into the final determination except for 50% scoping and transition to BAU cost for the five programmes where we have allowed 50% of the indirects. This results in an increase in allowance of £0.75m over the DD, although this is subject to a re-opener mechanism following receipt of additional information from NIE Networks..</t>
  </si>
  <si>
    <t>Direct investment allowance for "Investing in the future" - reduction of substation RTU replacement</t>
  </si>
  <si>
    <r>
      <rPr>
        <b/>
        <u/>
        <sz val="11"/>
        <rFont val="Calibri"/>
        <family val="2"/>
        <scheme val="minor"/>
      </rPr>
      <t>Allowance D602 - Investing for the future - reduction of substation RTU replacement</t>
    </r>
    <r>
      <rPr>
        <sz val="11"/>
        <rFont val="Calibri"/>
        <family val="2"/>
        <scheme val="minor"/>
      </rPr>
      <t xml:space="preserve">
NIE Networks disagreed with our analysis of offsetting roll out of RTU replacements. NIE clarified that due to the communication infrastructure the IP functionality of the RTUs cannot be utilised until the whole asset base is converted to IP compatible devices. Therefore our phasing of smart solutions benefits in the CBA was in error.</t>
    </r>
  </si>
  <si>
    <t xml:space="preserve">We have reviewed the additional information and conform that given that the whole RTU population needs to be converted to IP compatible devices prior to utilization of smart solutions then the CBA supports advancing the replacement  of the 50% of RTUs that were to be replaced under asset replacement in RP7 into RP6. We have amended our final determination accordingly. </t>
  </si>
  <si>
    <t>Direct investment allowance for "Investing in the future" -further work to confirm that projects will deliver value</t>
  </si>
  <si>
    <r>
      <rPr>
        <b/>
        <u/>
        <sz val="11"/>
        <color theme="1"/>
        <rFont val="Calibri"/>
        <family val="2"/>
        <scheme val="minor"/>
      </rPr>
      <t>Allowance D602 - Investing for the future - further work to confirm that the proposed projects will deliver value</t>
    </r>
    <r>
      <rPr>
        <sz val="11"/>
        <color theme="1"/>
        <rFont val="Calibri"/>
        <family val="2"/>
        <scheme val="minor"/>
      </rPr>
      <t xml:space="preserve">
NIE Networks suggested that it was wrong for the Utility Regulator to ask for further information in advance of the trials in that the purpose of the trials is to determine the feasibility and benefits from each technology.  The company did not provide any further information on the design of the proposed trials. </t>
    </r>
  </si>
  <si>
    <t>We have set out our resposne to issues raised by the company in Chapter 9 of the final determination.  Our concern is not that trials and innovation projects should have a certain outcome.  We want to ensure that it is  clear what the trial might achieve.  We want to ensure that  trial design has been developed sufficiently to show how it will address known and potential hurdles to reach a conclusion.  NIE Networks has not responded to these concerns.  Therefore we have determined a value of innovation investment in RP6 subject to a re-opener up to a limit of £6.36m (the value identified by the company).  This will provide an opportunity for the company to develop its trial design in the way outlined above and set out success and failure criteria for the trials in advance of efficient levels of funding being confirmed.</t>
  </si>
  <si>
    <t>Direct investment allowance for fault levels</t>
  </si>
  <si>
    <r>
      <rPr>
        <b/>
        <u/>
        <sz val="11"/>
        <rFont val="Calibri"/>
        <family val="2"/>
        <scheme val="minor"/>
      </rPr>
      <t>Allowance D57d - Fault level</t>
    </r>
    <r>
      <rPr>
        <sz val="11"/>
        <rFont val="Calibri"/>
        <family val="2"/>
        <scheme val="minor"/>
      </rPr>
      <t xml:space="preserve">
In its response to our draft determination NIE Networks disagreed with our approach of basing the allowance on assets exceeding 95% of fault rating at the time of submission stating ‘the 5% tolerance between nameplate rating and operational conditions provides an unacceptably narrow safety margin.  Accordingly, equipment must be disconnected and managed off the network once it approaches this point’.</t>
    </r>
  </si>
  <si>
    <t>Four stations proposed for replacement in RP6 currently exceed 100% of fault duty as identified by NIE Networks RP6 Networks Investment Plan.  Discussions with NIE Networks identified that where the fault level exceeds 95% operation restrictions are applied to the assets to manage the risk.  NIE Networks allow this 5% safety margin for the potential for data error, unknown customer contribution and reduced fault level capability of aged equipment.  Having reviewed the latest information, we maintain our position, in agreement with Ofgem’s position and our final determination is to accept NIE Networks fault level reinforcements for assets exceeding 95% of fault rating at the time of submission.  For the assets that are not at 95% of rating at the start of the RP6 period but may exceed 95% of rating on ‘Make’ duty during RP6 then NIE has an existing policy of operational restrictions to manage the risk for such assets and we see no reason why this should change.</t>
  </si>
  <si>
    <t>Direct investment allowance for 33kV congestion</t>
  </si>
  <si>
    <r>
      <rPr>
        <b/>
        <u/>
        <sz val="11"/>
        <rFont val="Calibri"/>
        <family val="2"/>
        <scheme val="minor"/>
      </rPr>
      <t>Allowance D601 - 33kV congestion</t>
    </r>
    <r>
      <rPr>
        <sz val="11"/>
        <rFont val="Calibri"/>
        <family val="2"/>
        <scheme val="minor"/>
      </rPr>
      <t xml:space="preserve">
In its response to our draft determination NIE Networks disagreed with our approach of utilising a 25% reduction in minimum demand to determine necessary projects for reinforcement as a result of 33 kV reverse power flows. In the response and subsequent discussions, NIE Networks provided additional evidence regarding the magnitude of load erosion, no-load customer requests and scenarios where overloading could feasibly occur</t>
    </r>
  </si>
  <si>
    <t>Having reviewed the latest information, we decided that the two schemes that we excluded based on the 25% threshold but that would be included in the zero load planning study case should be included in the final determination.  Our final determination is on a project specific basis for this allowance and not a lump sum arrangement.</t>
  </si>
  <si>
    <t>Optional investment programme and stakeholder management</t>
  </si>
  <si>
    <r>
      <rPr>
        <b/>
        <u/>
        <sz val="11"/>
        <color theme="1"/>
        <rFont val="Calibri"/>
        <family val="2"/>
        <scheme val="minor"/>
      </rPr>
      <t>Optional investment and stakeholder management</t>
    </r>
    <r>
      <rPr>
        <sz val="11"/>
        <color theme="1"/>
        <rFont val="Calibri"/>
        <family val="2"/>
        <scheme val="minor"/>
      </rPr>
      <t xml:space="preserve">
In its response to the draft determination NIE Networks consider that the optional investment programme would deliver benefits for consumers.  The company suggested that it was for the Utility Regulator to decide whether the benefits justify the impact the costs have on tarriffs.  The company suggested that the Utility Regulator explained its decision to consumers.</t>
    </r>
  </si>
  <si>
    <t>We have set out our response to the issues raised by the company in Chapter 9 of the final determination.  We have not included the "Optional  Investment Programme" in the final determination.  Our approach to this issue takes due account of the outcome of the consumer engagement process and the balance of views that consumers expressed.  The company has not presented a compelling case for the investment and, in particular, has not considered it necessary to complete a cost benefit analysis which would balance the benefits associated with these projects against the impact on consumers’ tariffs.</t>
  </si>
  <si>
    <t>Frontier Shift</t>
  </si>
  <si>
    <t>10.1 - 10.3 &amp; Annex C, section 2</t>
  </si>
  <si>
    <t>Real price effects</t>
  </si>
  <si>
    <t xml:space="preserve">UR’s proposed RPEs factors will leave NIE Networks with a
significant aggregate shortfall in its RPEs allowance (NIE Networks estimate at £30m). The shortfall is explained by differences in the methodology for calculating RPEs:
(1) Flawed approach to forecasting wage growth, specifically: decision not to distinguish between general and specialist electrical engineering labour; (most of shortfall is related to this area). NERA's approach to the distinguishment mirrors other subject matter experts, such as First Economics at RIIO ED1. UR seek to justify this approach based on: (i) the regulatory approach in GD17 and RP5 (ii) flawed evidence regarding earnings growth rates at the industry level.
(2) use of the forecasts from the Office for Budget Responsibility ("OBR") for economy-wide average earning growth. NIE Networks considers private sector-only earnings would be more appropriate.
(3) Flawed approach to forecasting prices for materials, specifically: approach is not transparent, with no apparent link to any form of economic analysis, and is likely to understate average growth rates over RP6 by ignoring the tendency for cyclicality of materials input prices.
(4)Flawed approach to forecasting Plant &amp; Equipment, specifically: approach is not transparent and is likely to provide for an inaccurate estimate over the course of RP6 by ignoring the tendency for cyclicality of plant and equipment input prices.
NI labour market  - tightness in relevant segment and labour undersupply.
NIE Networks will need to increase its wage rates over the course of RP6 by materially more than RPI, to ensure that it continues to be able to recruit and retain skilled electrical staff in the face of these strong competitive pressures.
</t>
  </si>
  <si>
    <r>
      <t>The final determination on the frontier shift provides for significant additional allowances compared to the draft determination which should address NIE Networks concerns to a considerable extent. While we have not been convinced in relation to the individual arguments presented by NIE Networks, in arriving at our final determination we have provided for significant headroom. As well as providing NIE Networks with significant flexibility it also affords NIE Networks some protection in case some of the individual assumptions result in an overly ambitious target. Our decision to not apply any specialist labour premium to our Real Price Effects forecasts represents our preference to apply previous regulatory precedent on this matter, as decided by the CC at RP5. Also, the extent to which the concerns raised around miss-matches in labour supply and demand are unclear as to their likely period they might apply or not. This is important given the RP6 period is some 6½ years duration, such that any over forecast on labour RPEs would over compensate the company.
Regarding the indices data referenced we have reviewed the latest available from the BCIS and BEAMA series.  From this we have been unable to draw the conclusion that our use of OBR hourly earnings is unreasonable.  This is illustrated by the plot of the data - please see Figure 2 in the FD Real Price Effects annex.  We acknowledge it is NIE Network's opinion that it is inappropriate to use both the ASHE data shown at DD and referenced previous regulatory decisions to support our position as the data don't match.  However we don't draw that conclusion. Each individual piece of the information presented should be viewed as part of the wider picture of information available, and not just in isolation.  As indicated in the DD, RPEs are not meant to act as a pass through of costs but rather provide a proxy for future costs based on an estimation of the pressure they may experience.  While some variance in the various indices is expected, the proximity of the various data, BEAMA, BCIS, ASHE and OBR leads us to affirm our DD position.
Regarding RP5 being irrelevant, we are unable to reconcile this position to reasonable assessment of precedent.  Particularly as RP5 is the price control that the company is currently working under.  The CC in discussion around their decision for not making a distinction for specialist labour at RP5 said:
"</t>
    </r>
    <r>
      <rPr>
        <i/>
        <sz val="11"/>
        <color theme="1"/>
        <rFont val="Calibri"/>
        <family val="2"/>
        <scheme val="minor"/>
      </rPr>
      <t>11.36 However, we did not find that the distinction between specialist and generalist labour was helpful. This was because these are very broad categories involving employees with different types of skills who could be subject to quite different labour supply and demand conditions. 11.37 We did not believe that by using these categories we would be able to make a more precise estimate of NIE’s labour inflation and we considered that in many instances the distinction between the two categories would be arbitrary"
https://assets.publishing.service.gov.uk/media/535a5768ed915d0fdb000003/NIE_Final_determination.pdf#page=331</t>
    </r>
    <r>
      <rPr>
        <sz val="11"/>
        <color theme="1"/>
        <rFont val="Calibri"/>
        <family val="2"/>
        <scheme val="minor"/>
      </rPr>
      <t xml:space="preserve">
NIE Networks helpfully submitted further analysis on their workforce and each member’s status in regards being specialist or not. (10/03/2017)  This comprised a spreadsheet, appropriately anonymised, listing NIE Network's employees, their title and whether they are considered specialist or not. At a high level, specialist staff titles include various types of engineer, managers, various technicians, students, planners, surveyors, multiple types of trainee, wayleave staff, analysts, supervisors, electricians, contract management, inspectors, tree cutters, apprentices, jointers and cartographers.  With the breadth of skill types represented in the specialist category for RP6, we aren't clear how the RP5 determination should not be considered relevant or applicable to RP6.  It is further noteworthy that the proportion of staff NIE Networks considers specialist has increased by approximately 10% from RP5. Opex/capex proportion was 54%/33% at RP5 and at RP6 this is revised to opex/capex 64%/43%.  Table 8.3 NIE Statement of Case, RP5 https://assets.publishing.service.gov.uk/media/5329de0ee5274a226800023f/130510_nie_statement_of_case.pdf#page=220.
Similarly regarding the indices used for both materials and equipment and plant - we had indicated the data used and how in the text of the DD annex.  It may of course be possible to add to indices used, though a balance needs to be found and a reasonable mix of indices to be used needs to be found.  We consider those used to be reasonable, relevant and also fall within the scope of having been used in previous regulatory decisions.
Rather, and as applied to our top-down benchmarking, we are not focused on the micro day-to-day, or annual pay settlement negotiations and decisions for instance, that take place within the company. In exercising our duty towards consumers in Northern Ireland, the RP6 aim remains to set an efficient revenue cap to enable NIE Networks to deliver quality outputs that customers need. The management of the company is then responsible for its own decisions on how they deliver to consumer needs.
</t>
    </r>
  </si>
  <si>
    <t>10.1 - 10.3 &amp; Annex C, section 3</t>
  </si>
  <si>
    <t>In particular, at RIIO-ED1 Ofgem relied on both BCIS and BEAMA specialist electrical engineering labour indices in estimating DNOs’ RPE allowance, acknowledging that specialist electrical engineering wages have the potential to grow faster than wages for general labour. Also, as part of its Regional Labour Adjustment ("RLA") work, Ofgem assumed that electricity and highly skilled engineering labour make up for 77% of a notional DNO’s workforce (based on DNOs’ average labour to gross expenditure ratio for each activity). This figure supports NIE Networks’ findings of the split of general/specialist labour, as submitted in the evidence to the UR on 10 March 2017 as above, and has also been used by [UR's] external advisors, Cambridge Economic Policy Associates ("CEPA") to calculate the RLA factor for RP6. Overall this suggests that 77% could be an appropriate weighting to apply to the specialist electrical engineering versus general labour RPEs and is consistent with both Ofgem's and the UR’s own assumption (based on advice from CEPA) for calculating RLAs.</t>
  </si>
  <si>
    <t>We acknowledge the judgements made by Ofgem at RIIO-ED1.  We have reviewed the data, arguments and precedents and also have made decisions based on the information we have to date. 
While UR or NIE Networks may have arrived at a different methodology, CEPA's analysis for the RLA was their chosen methodology.  For frontier shift we have adopted an approach that is in keeping with our recent regulatory decisions and allows us to maintain a measure of consistency across our price controls.</t>
  </si>
  <si>
    <t>UR fails to cite its own Final Determination for SONI’s price control covering 2015-2020 - estimated increase in real wages 1%. How the UR arrives at this estimate is not presented in the paper, but it may be surmised that the UR achieves the 1% real increase by adopting an appropriate generalist/specialist labour split and applying a wage growth premium for specialist electrical engineering labour. This is because the OBR forecasts of general wage inflation are lower than 1% so it appears that the UR must have assumed and applied a specialist premium.</t>
  </si>
  <si>
    <t>NIE Networks assumption is inaccurate. The SONI price control figure of 1% was calculated from the OBR data/forecast available at the time of calculation (over 2 years ago).  And not as assumed, with use of a specialist wage premium.</t>
  </si>
  <si>
    <t>UR does not have sound evidence to support its decision not to distinguish between general and specialist electrical engineering labour.  After the UR published its DD, and prior to NIE Networks submitting this Response, NIE Networks asked the UR if it had any additional evidence to support its decision not to distinguish between general and specialist labour. The UR declined to respond, saying that it would address NIE Networks' concerns in its Final Determination.</t>
  </si>
  <si>
    <t>For clarity, two separate queries were received on RPEs.  The first (NIE 14) was responded to with the following:  Figure 1 forms part of the evidence considered on the labour weighting.  Though in arriving at the draft determination view we also used evidence gathered from regulatory precedent; from the CC’s RP5 decisions and views on the topic and from the OBR and ONS labour inflation data.  (See the paragraphs and tables before and after that quoted in section 2 of annex C).
The second (NIE 21) was a substantial item and included repetition of NIE 14.  Given the nature of it we felt it was more akin to a formal DD response and should be dealt with as such.  This document hence deals with the major topics presented in the DD response.
We've said of other areas it is important each individual piece of the information presented should be viewed as part of the wider picture of information available, and not just in isolation.  As indicated in the DD, RPEs are not meant to act as a pass through of costs but rather provide a proxy for future costs based on an estimation of the pressure they may experience.  While some variance in the various indices is expected, the proximity of the various data, BEAMA, BCIS, ASHE and OBR leads us to affirm our DD position.</t>
  </si>
  <si>
    <t>UR approach is to use ONS AWE private sector data to the date to which it is available (March 2017). Thereafter the economy-wide OBR earnings forecast to estimate labour RPEs to 2021/22. For the remainder of RP6 UR assumes general labour input prices grow at a constant rate based on the OBR forecast of earnings inflation for 2021/22.
2.35 This approach is flawed because:
• it fails to address the problem that using two different approaches to estimating actual labour RPEs (in 2016) and future RPEs (2017 onwards) is inconsistent;
• it does not account fully for the fact that NIE Networks is a private company, and, based on the OBR forecasts, private sector wages are expected to grow faster than wages in the economy as a whole.</t>
  </si>
  <si>
    <t>We appreciate the difference in methodological choice, however our approach of using actual data and then a reputable, regularly updated forecast is not unreasonable.  (Nor is it out of line with other regulatory decisions.  (Note RIIO ED1 and GD1 for examples of using an index with actual data and then switching to another index for a future year or years).  
NIE Networks while a monopoly network company, is a limited company.  We re-examined the difference between published whole economy and private sector earnings from ONS.  As was the case at DD, the differential averages 0% over the dataset (2001/02 - 2016/17).  This data continues to appear to lack support for a premium for differentiating between whole economy earnings and those specific to the private sector.</t>
  </si>
  <si>
    <t xml:space="preserve">Material input prices forecast methodology is flawed because it isn't trasnparent, doesn't account for cyclicality, ignores link to RPI and uses arithmetic mean to calculate long term averages.  UR should widen the set of indices for materials prices in RP6
</t>
  </si>
  <si>
    <t>The annex at DD set out our reasoning for the selection for the indices and what other sources of information we drew on.  It also set out our methodology which indicated our use of actual data and long term average reversion, which we are of the opinion provides for a reasonable estimate for the materials category.  The FD annex wording is revised slightly to read more easily.</t>
  </si>
  <si>
    <t>Plant and equipment forecast method is flawed because it isn't transparent (specifically 2016/17), ignores link to RPI and uses arithmetic means of historical growth rates</t>
  </si>
  <si>
    <t>The annex at DD set out our reasoning for the selection of the indices and what other sources of information we drew on.  It also set out our methodology which indicated our use of actual data and long term average reversion. We are of the opinion the method set out provides for a reasonable estimate for the materials category.  The FD annex wording is revised slightly to read more easily and to reflect updated data and subsequent calculations.</t>
  </si>
  <si>
    <t>10.4 - 10.5 &amp; Annex C section 3</t>
  </si>
  <si>
    <t>Productivity</t>
  </si>
  <si>
    <t>NIE Networks proposed 0.7% productivity assumption, UR is proposing 1%.  Subject to funding for efficiency driving projects NIE Networks considers it would be able to deliver 0.7%.  Not providing the funding for these projects (non-network IT), not providing funding for modelled efficient costs increases the productivity beyond 1%.  The effect is 1% productivity plus an additional £6.1m</t>
  </si>
  <si>
    <r>
      <t>Our rationale, precedent of the Ofgem and CC analysis and determinations behind them and possible range are discussed in the</t>
    </r>
    <r>
      <rPr>
        <sz val="11"/>
        <rFont val="Calibri"/>
        <family val="2"/>
        <scheme val="minor"/>
      </rPr>
      <t xml:space="preserve"> DD and FD main document and annex</t>
    </r>
    <r>
      <rPr>
        <sz val="11"/>
        <color theme="1"/>
        <rFont val="Calibri"/>
        <family val="2"/>
        <scheme val="minor"/>
      </rPr>
      <t>.  We acknowledge NIE Networks concerns about productivity and are of the opinion the overall RP6 price control package is appropriate and indeed provides significant headroom for the company.
The Gemserv report sets out the detail of the IT funding decisions contained within it.</t>
    </r>
  </si>
  <si>
    <t>Market Operations and other activities</t>
  </si>
  <si>
    <t>11.12, 11.14. Annex N: 2.13-2.14, 3.6 - 3.9</t>
  </si>
  <si>
    <t>Meter Installs/Changes Programme, Meter Recertification Programme</t>
  </si>
  <si>
    <t>The UR has failed to have proper regard to the evidence put forward by NIE Networks as to the challenges in obtaining the types of meters needed for the NI market, and in relation to the increased costs that NIE Networks will face going forwards. NIE Networks presented details of indicative prices provided by an alternative meter provider which it has used in its reassessment of future costs only after assuming challenging efficiency savings to be achieved through its procurement processes. NIE Networks submits that this is a credible assessment of future costs, particularly those in the next three years.</t>
  </si>
  <si>
    <t xml:space="preserve">In our DD we set out the reasoning to apply a unit rate of £21.11 for a credit meter installation/change. This was based upon the unit rate originally submitted by NIE Networks and was in line with actual costs incurred for such a meter type. NIE Networks submitted revised costs for credit meter replacements due to the potential risk of higher costs for this type of meter. Our reasoning for not accepting the revised unit rate was that we considered that NIE Networks should manage the business risk and that this should not be shouldered by NI consumers. We noted that there were other significant markets that were not adopting smart metering and that NIE Networks were not in a unique situation. 
Furthermore, a key change from the DD to the FD is that we have adopted the principle of using the financial and metering RIGS consistently across the metering activities. With this approach it is inevitable that there will be different activities where costs will rise and fall compared to the averaged RIGS data. It is up to NIE Networks to effectively manage these fluctuations between the various metering activities with the allowances that are provided. On balance this approach should result in minimal change overall.  
We do not want to adopt a more detailed line-by-line approach as we would need to isolate specific cost lines and make the relevant adjustments on the basis of robust evidence. If we were to make adjustments to the RIGS data, without such evidence, this could lead to an asymetrical outcome where the overall allowances are higher than required to operate the business efficiently. 
As such our position with regards NIE Network's request for additional future costs for credit meters has not changed in our FD. </t>
  </si>
  <si>
    <t>NIE Networks proposed a reopener during 2019/20 to determine an appropriate allowance for the remainder of the RP6 period given the fact that materials costs for credit meters are likely to increase again during RP6.16 This reopener mechanism would also allow time in the early part of RP6 for consideration by the UR and retail market participants of future metering strategy and allow for any adjustment of unit cost allowances to reflect any revision in specification of credit meters required by the NI retail market from 2020/21 onwards.
However the UR has not engaged with this re-opener at all in the DD.</t>
  </si>
  <si>
    <t>We consider that NIE Network should manage this risk without the need for a re-opener. See our response to paragraph 2.13 of NIE Networks' submission to the DD. 
We disagree with the comment that the UR has not engaged in a re-opener. We have fully considered the matter and potential options but concluded that it is not appropriate to include a re-opener.</t>
  </si>
  <si>
    <t>Accordingly, NIE Networks submits that in the Final Determination the UR should
allow the following unit costs for credit meter installation/change:
• 2017/18 (6 months) - £21.11 per unit
• 2018/19 to 2019/20 - £22.26 per unit
• 2020/21 to 2023/24 - subject to a reopener or failing that, £29.64 per unit based on NIE Networks’ current best estimate.</t>
  </si>
  <si>
    <t xml:space="preserve">We have provided an allowance of £21.11 per unit for credit meters for all years of the RP6 price control period. This is based upon the unit rate originally submitted by NIE Networks and is in line with actual costs incurred for such a meter type. </t>
  </si>
  <si>
    <t>Credit meter procurement costs</t>
  </si>
  <si>
    <t>Similarly, NIE Networks submits that in the Final Determination the UR should allow the following unit cost for credit meter recertification:
• 2017/18 (6 months) - £33.59 per unit
• 2018/19 to 2019/20 - £36.58 per unit
• 2020/21 to 2023/24 - subject to a reopener or failing that, £55.79 per unit based on NIE Networks’ current best estimate.</t>
  </si>
  <si>
    <t xml:space="preserve">We have provided a unit cost allowance of £31.98 for Meter Recertification as this is the unit cost recorded within the Metering RIGS for this type of meter. We have not accepted the higher unit costs for the remaining years. Our reasoning is the same as that adopted for the meter installs/update programme in that we consider this is a risk that should be managed by NIE Networks. See our response to section 2.13 of NIE Networks' submission to the DD. </t>
  </si>
  <si>
    <t>The UR dismisses the risk of cost increases faced by NIE Networks as not unique. However, the UR’s reference to there being “significant markets” that are not adopting smart metering is misplaced. It is more relevant to consider that the risks faced by NIE Networks primarily arise because of the continuing reliance of the NI market on a metering strategy based on single rate credit meters which are increasingly considered a niche product. In contrast, while NIE Networks is aware of other markets which have not adopted smart metering, these rely on more mainstream metering products which will be more reliably and predictably procured over the period out to 2024 (e.g. more expensive multi-rate meters). NIE Networks has asked the UR to provide examples of other significant markets that are directly comparable to NI in this regard. The UR has said that this is not possible.This supports the conclusion that the UR has failed adequately to consider the metering unit costs risks presented by NIE Networks.</t>
  </si>
  <si>
    <r>
      <t xml:space="preserve">NIE Networks sought evidence of what the UR considered as a significant market.  We highlighted that the European Commission had issued a report (link below) on the deployment of smart metering across the 27 EU countries. The report notes that for seven Member States (Belgium, the Czech Republic, Germany, Latvia, Lithuania, Portugal, and Slovakia), the CBAs for large-scale roll-out of electricity meters by 2020 were negative or inconclusive. We consider that these countries represent significant markets that are not implementing smart meters and that Northern Ireland is therefore not in a unique situation.
Furthermore, this report only addresses European markets. We expect that there are other significant global markets that are not adopting smart meters.
Referring to NIE Networks point that the UR said that it was not possible to directly compare a significant market where metering strategy continues to be based on the installation of single rate credit meters. NIE Networks have truncated our response to this question. Our full response was that:
</t>
    </r>
    <r>
      <rPr>
        <i/>
        <sz val="11"/>
        <color theme="1"/>
        <rFont val="Calibri"/>
        <family val="2"/>
        <scheme val="minor"/>
      </rPr>
      <t>With regards to metering strategy, each of these countries will need to consider their own meter procurement strategy for the needs of their individual markets.   As suggested by NIE Networks, we consider that it is not possible to simply map across a like-for-like market that is directly comparable to Northern Ireland. Each market will have its own characteristics and therefore its own metering strategy appropriate to its own market.</t>
    </r>
    <r>
      <rPr>
        <sz val="11"/>
        <color theme="1"/>
        <rFont val="Calibri"/>
        <family val="2"/>
        <scheme val="minor"/>
      </rPr>
      <t xml:space="preserve"> 
We consider the NIE Networks have interpreted this in a manner to suit their position. The Northern Ireland market is a small, regional market and has adopted a certain type of credit meter.  Our response was to highlight that it would be difficult to find an exact replica of the Northern Ireland market elsewhere, not just in terms of meter types used but also in the scale and characteristics of the market. There may be elements of much larger markets that have similar characteristics to the Northern Ireland market, such as the use of single rate credit meters. However NIE Networks have assumed the position that there is no direct replica of a Northern Ireland market. </t>
    </r>
  </si>
  <si>
    <t>As above</t>
  </si>
  <si>
    <t>http://ses.jrc.ec.europa.eu/smart-metering-deployment-european-union</t>
  </si>
  <si>
    <t>As well as procurement risk, NIE Networks also faces the risk of additional costs if the NI retail market decides during RP6 to change its metering strategy in circumstances where the Department for Economy decides not to adopt smart metering. NIE Networks has asked the UR to confirm what mechanisms will be provided within the RP6 price control to increase cost allowances to compensate NIE Networks for this change. The UR has not provided any assurances in this regard. NIE Networks considers this uncontrollable risk to be unacceptable and fully justifies its proposal for a reopener during 2019/20.</t>
  </si>
  <si>
    <t xml:space="preserve">We cannot predict the future over the timeframe of the price control. The current position or scenario is that Northern Ireland will not be adopting a smart metering arrangement within the time period of the RP6 price control. As such the current assumption is that metering strategy will be based upon ‘non-smart’ meters across all of the metering programmes, including single rate credit meters. The provisions within the draft determination for the proposed metering programmes reflect this.
The metering decisions on RP6 will be formalised through changes to NIE Network’s distribution licence. To do this, we can only base the relevant licence conditions on the latest assumptions. 
</t>
  </si>
  <si>
    <t>11.5. Annex N: 2.10 - 2.11</t>
  </si>
  <si>
    <t>Smart Metering</t>
  </si>
  <si>
    <t>The UR also appears to acknowledge the possibility that the Department for Economy may decide during RP6 to roll-out smart metering. This is therefore an issue that is outside the control of NIE Networks, and if implemented, would have an impact on the costs faced by NIE Networks. NIE Networks therefore requests that the UR records explicitly in its Final Determination that any introduction of smart metering during RP6 would be dealt with under the change of law provisions.</t>
  </si>
  <si>
    <t xml:space="preserve">Currently there is no plan to implement smart metering in Northern Ireland. This decision lies with the Department and is dependent upon an economic assessment of the benefits and costs of smart metering. 
If the Department were to decide to implement smart metering, and implementation took place during RP6, we expect that this would require a re-opener of RP6. 
</t>
  </si>
  <si>
    <t>Annex N: 4.8</t>
  </si>
  <si>
    <t>Meter Recertification Unit Costs</t>
  </si>
  <si>
    <t>The UR fails to appreciate that certification and recertification activities and costs are identical. In doing so, it ignores cost information set out in Metering RIGs for meter certification activities carried out by NIE Networks during RP5.</t>
  </si>
  <si>
    <t>As stated in the DD (Annex N, paragraph 4.8) we adopted the £28.50 unit cost figure for credit meter recertification prior to determining a more accurate figure. The information provided within the Metering RIGS does not specify a unit rate for credit meter recertification however we accept NIE Network’s explanation that the credit meter certification unit price (£31.98 as noted in response to paragraph 2.17) is the same as a credit meter recertification.</t>
  </si>
  <si>
    <t>Annex N: 4.15-4.16</t>
  </si>
  <si>
    <t>Meter Recertification Volumes</t>
  </si>
  <si>
    <t>NIE Networks also notes that the UR's exclusion of certification activities causes it to overstate the extent of the increase in work volumes between RP5 and RP6. Once this error is corrected, the total work volume in RP5 increases from approx. 97k to approx. 200k meters, meaning that the increase to the approx. 274k meters that will be recertified during RP6 is a far less significant volume increase. Moreover, the 200k meters certified/recertified during RP5 will be completed over 2.5 years, meaning that the annual rate of certification/recertification will be significantly lower during RP6, where approx. 274k meters will be certified/recertified across the entire 6.5 year price control period.</t>
  </si>
  <si>
    <t>We acknowledge the clarification in the volume figures across the different metering programmes.</t>
  </si>
  <si>
    <t>Annex N: 4.17 - 4.21</t>
  </si>
  <si>
    <t>Meter Replacement for Theft Volumes</t>
  </si>
  <si>
    <t>NIE Networks considers it extremely likely that it will continue to be required to target replacement of keypad meters where electricity theft is suspected for the duration of RP6. Other initiatives may reduce instances of electricity theft, however the extent of the problem will remain significant throughout RP6 as the type of keypad meters most vulnerable to theft will continue to form circa 10% of the total meter population by the end of RP6. The need for a cost recovery mechanism that endures throughout RP6 is therefore certain. Any uncertainty around forecast volumes requiring to be replaced can be adequately dealt with by adopting the same approach as the UR proposes for other metering programmes, by defining a volume driven allowance and a set unit cost for this activity.</t>
  </si>
  <si>
    <t xml:space="preserve">The UR has been proactive in addressing the spike in electricity meter theft by providing additional funding for the meter replacement for theft programme in RP5 and extending this programme into RP6. We could have taken no action and adopted the view that the responsibility lies with NIE Networks to install meters that are fit for purpose. However we considered that it was in consumers' best interests to address the issue both in terms of safety and reducing costs by initiating the meter replacement programme for theft.
The purpose of the meter replacement programme for theft was to address the spike in electricity theft within certain areas of the electricity network for a limited period of time. Once the programme has taken effect, the expectation is that revenue protection activities will return to normal levels. As such we view meter replacement for theft as a limited metering programme, different to the meter installs/updates, recertification and meter replacement for theft for normal levels of theft programmes which will run throughout RP6.
However we have left some flexibility to re-visit the programme should it be required in the future. To put this into effect we have made provisions within the RP6 licence modifications to include the meter replacement for theft programme within the volume driven meter allowance. However in order to provide some control over the volume of meters installed under this programme we have added arrangements that require NIE Networks to submit a request to the UR for volumes of meters above 20,000. NIE Networks would need to provide evidence supporting their request.
</t>
  </si>
  <si>
    <t>NIE Networks considers that the UR's argument that it expects other programmes and initiatives to address electricity metering theft demonstrates the UR's failure to fully consider all relevant evidence put forward by NIE Networks in relation to this issue. In particular, in practice these programmes and initiatives will not adequately fund NIE Networks' costs in carrying out targeted replacement of meters where theft is suspected because:
• in the case of routine meter recertification and installs/changes, these do not provide for targeted action by NIE Networks’ revenue protection unit in instances where theft is suspected and the higher associated overhead cost for this type of work (this higher cost has been recognised by the UR; and
• whilst the introduction of the Energy Theft Code of Practice will assist in addressing energy theft by clearly allocating responsibilities for targeting theft, it will not remove the need for NIE Networks to carry out targeted meter replacement. Indeed, the Energy Theft Code of Practice will eventually form the basis for a condition in NIE Networks' licence that requires it to take steps to prevent theft which will require NIE Networks on an on-going basis to replace meters where theft is suspected. This requirement and its associated costs will continue to be incurred throughout RP6, beyond the point where the first 20k meters have been replaced.</t>
  </si>
  <si>
    <t xml:space="preserve">The meter installs/changes, certification and recertification programmes should also include premises that are involved in energy theft. These premises may not have been targeted specifically for theft however the tampered meters will be replaced as part of the larger, non-theft meter programmes. The additional overhead of revenue protection staff therefore is not required at the premises under these circumstances. 
The overall objective of the Energy Theft CoP is to protect consumers from the safety issues and costs related to energy theft. To do this we propose to use the Energy Theft CoP to provide transparency on the obligations on electricity and gas distribution network operators and suppliers to work together to establish and implement detailed and best-practice industry procedures to prevent, detect and investigate energy theft. A new licence condition may formalise roles and responsibilities, however NIE Networks already have responsibilities to prevent, detect and investigate electricity theft under their own revenue protection code of practice. Indeed NIE Networks were carrying out these activities before the meter replacement programme for theft was initiated. 
We do not expect the targeted meter replacment for theft programme to eradicate energy meter theft, however it should address the spike that the network has experienced in recent years.  Following the delivery of the meter replacement for theft programme we expect the levels of electricity meter theft to reduce to manageable levels without the need for a specific programme.
However we remain concerned that the levels of theft experienced were allowed to develop. We expect NIE Networks and all suppliers to proactively engage with the working group set up to develop the industry procedures under the Energy Theft Codes of Practice so as to prevent this from re-occuring in the future. </t>
  </si>
  <si>
    <t>Keypad Meter Replacement for Theft Programme</t>
  </si>
  <si>
    <t>NIE Networks submits that the unit cost allowance should be defined on an ex ante basis for the duration of RP6 in a similar way to other metering programmes, and notes that the UR has not explained why such an approach would not be appropriate in this case only.
NIE Networks submits that the Final Determination should provide for an ex ante unit cost allowance covering the entire RP6 period, adopting the £117 per meter unit cost proposed by the UR in the DD. This ex ante unit cost allowance should then allow overall allowances for this activity throughout RP6 to flex with the actual volumes of meters replaced (i.e. a volume driven allowance), thus mirroring the approach for the meter installs/changes and recertification programmes proposed by the UR. This would provide an appropriate flexibility mechanism to ensure that allowances are available to match the observed incidences of meter theft and NIE Networks’ obligations in this regard.</t>
  </si>
  <si>
    <t xml:space="preserve">We have considered NIE Networks argument that they expect the 20,000 meter limit to be completed within the first year of RP6 and that the meter replacement for theft programme should be treated the same as the other meter programmes by having a meter volume driver.
The exact scale of electricity theft is difficult to forecast accurately due to the nature of the problem. Initial evidence indicates that the programme has been successful in reducing electricity theft. However we do not have firm evidence to state that the issue has returned to normal levels of electricity theft. As such we are open to retaining flexibility within this programme to provide further meters above the 20,000 limit, if they are needed.
Therefore we have made provisions to include the meter replacement for theft programme within the meter volume driven allowance. However under these provisions, in order to release further volumes of meters greater than 20,000, NIE Networks would need to submit a request to the UR. Such a request would need to include information to allow the UR to assess the need for further meters. We have made provisions within the RP6 licence modification consultation to cater for this approach. The unit rate is as agreed at £117.
</t>
  </si>
  <si>
    <t>Annex N: 3.13 - 3.21, 4.22 - 4.25</t>
  </si>
  <si>
    <t>Meter Installs/Change Indirect Costs allocated to Capex</t>
  </si>
  <si>
    <t>For meter installs/changes and meter recertification, the UR has allocated 39% of the associated indirect costs to capex, and the remainder to opex. It asserts that it has done this to be in line with 'Regulatory Accounts'. However, this is incorrect and NIE Networks has engaged with the UR to correct this misunderstanding. In Financial Data RIGs these costs are recorded 100% against capex. This is the approach the UR should adopt in preparing the Final Determination in order to allow RP6 forecast costs to be assessed against RP5 RIGs data on a like-for-like
basis.</t>
  </si>
  <si>
    <t xml:space="preserve">NIE Networks has presented this as an error in the UR’s methodology within their response to the DD. However the capex and opex splits and subsequent allocation to the three functional areas that we adopted were those used by NIE Networks’ in response to a query raised by the UR. We find it surprising that NIE Networks highlight their own methodology as an error. Indeed in the DD (Annex N, paragraph 3.17) we highlighted to NIE Networks’ that the RIGS data was inconsistent with their forecasts and said we would engage with NIE Networks to determine a correct assessment. This has not been mentioned in NIE Networks’ response.
However we have reviewed the corrected submission now that NIE Networks have applied the correction of allocating 100% of indirect costs to capex.  Our approach for the FD is to apply the RIGS data where appropriate to do so. The RIGS data allocates 100% of indirect costs to capex which now aligns with NIE Networks' corrected submission.  
As such we have used the RIGS data to set the allowance for the indirect costs of the meter installs/updates programme. Since this metering programme is applicable to both RP5 and RP6 we can use an average of the RIGS data in RP5 to set an allowance for RP6. However the recertification programme only commenced in the final year of RP6.  Therefore the Financial RIGS data for the recertification programme only include the first year and may not reflect the full costs of the programme. To cater for this we have adopted NIE Network's submission of costs for this programme of work. 
For consistency we have also included the RIGS data allocated to Overheads and Admin. 
</t>
  </si>
  <si>
    <t>11.29. Table 51. Annex N: 9, Table 27</t>
  </si>
  <si>
    <t>Other Operating Costs relating to keypad meters</t>
  </si>
  <si>
    <t>In its assessment of operations costs relating to keypad meters set out in Annex N, Chapter 9, Table 27, the UR has omitted £70k per annum of labour costs when presenting NIE Networks' business plan submission figures. NIE Networks submits that this is an error and is inconsistent with the data as presented in Financial Data RIGs. NIE Networks has engaged with the UR to correct this misunderstanding.
NIE Networks submits that in order to correct this error the UR should:
• increase the NIE Networks submitted operating costs relating to keypad meters recorded in Annex N, Chapter 9, Table 27 to £175k per annum;
and
• implement a corresponding deduction in NIE Networks submitted costs for 'ER Shift, Ops &amp; Outage, DSC' recorded in Annex N, Chapter 5, Table 14 to £130k per annum.</t>
  </si>
  <si>
    <r>
      <t xml:space="preserve">The data relating to keypad meter opex that we used in the DD was provided by NIE Networks. However the spreadsheet provided by NIE Networks contained an error which omitted £70k per annum of labour costs under the </t>
    </r>
    <r>
      <rPr>
        <i/>
        <sz val="11"/>
        <color theme="1"/>
        <rFont val="Calibri"/>
        <family val="2"/>
        <scheme val="minor"/>
      </rPr>
      <t>'Other operating costs relating to keypad meters cost'</t>
    </r>
    <r>
      <rPr>
        <sz val="11"/>
        <color theme="1"/>
        <rFont val="Calibri"/>
        <family val="2"/>
        <scheme val="minor"/>
      </rPr>
      <t xml:space="preserve"> line but included the costs within the '</t>
    </r>
    <r>
      <rPr>
        <i/>
        <sz val="11"/>
        <color theme="1"/>
        <rFont val="Calibri"/>
        <family val="2"/>
        <scheme val="minor"/>
      </rPr>
      <t>ER Shift, Ops and Outage, DSC</t>
    </r>
    <r>
      <rPr>
        <sz val="11"/>
        <color theme="1"/>
        <rFont val="Calibri"/>
        <family val="2"/>
        <scheme val="minor"/>
      </rPr>
      <t xml:space="preserve">' line.  
For the FD we have used the information that has been provided within the Financial RIGs rather than NIE Network's corrected submission. The allowance provided is higher than NIE Networks' submission which reflects our argument that some costs will be higher and some lower but overall the total costs to operate metering services are expected to be similar.
</t>
    </r>
  </si>
  <si>
    <t>11.30. Table 52. Annex N: Table 30</t>
  </si>
  <si>
    <t>Revenue Protection Services</t>
  </si>
  <si>
    <t>In the DD, the UR’s proposed allowances for RP6 metering costs include a negative adjustment for ‘revenue protection services’ income of £2.23 million. NIE Networks submits that this is an error as it is inconsistent with the standard approach to adjusting allowed revenue for this source of income and will result in this income being deducted from NIE Networks' RP6 allowances twice. The calculation of allowed revenue for NIE Networks’ distribution activities is set out in formulae within Annex 2 of NIE Networks’ Distribution Licence. This currently includes a term for ‘the revenue protection services incentive amount’ (the ‘RPSIt’ term) which already adjusts allowed revenue to account for this source of income. To also reduce metering allowances by this amount as the UR proposes within the DD would therefore result in double counting. NIE Networks has highlighted this issue to the UR.</t>
  </si>
  <si>
    <r>
      <t>We intend to use the same licence mechanism for revenue protection services as adopted in RP5. Under this approach there is a separate, specific term for revenue protection services within the licence which adjusts the revenue for this source of income.  Within the DD, this income was deducted from the overall opex allowance rather than through the seperate term for revenue protection services. However for the DD calculation the seperate term was set to zero, which did not result in this income being deducted twice. 
However to correctly apply the licen</t>
    </r>
    <r>
      <rPr>
        <sz val="11"/>
        <rFont val="Calibri"/>
        <family val="2"/>
        <scheme val="minor"/>
      </rPr>
      <t xml:space="preserve">ce arrangements we have removed the negative adjustment for revenue protection services from the  opex allowance and will include the income within the specific term (‘the revenue protection services incentive amount’ (the ‘RPSIt’ term)). This licence term within the model uses actual amounts so will be completed when the actuals are known. </t>
    </r>
  </si>
  <si>
    <t>In addition, NIE Networks submits that there is also an error in the UR’s calculation of revenue protection services income of £2.23 million. The UR states that this figure of £2.23 million is based on its review of the relevant RIGs data and is the average of the actual amounts reported over the 2013-2016 period. NIE Networks has reviewed this data and submits that this figure is incorrect and that the correct figure is £2.16 million. The UR has provided NIE Networks with the spreadsheet model from which their calculation of the £2.23 million figure is derived. Based on NIE Networks’ assessment of this spreadsheet it would appear that a formula error has resulted in the UR incorrectly converting RIGs data from nominal prices to 2015/16 prices for revenue protection services income for the 2013-2016 period.</t>
  </si>
  <si>
    <t>The formula error has been corrected in the calculation for the FD.</t>
  </si>
  <si>
    <t>11.17-11.23. Annex N: Section 5 and 6.</t>
  </si>
  <si>
    <t>Metering Overheads and Allocation of administrative costs</t>
  </si>
  <si>
    <t>In the DD, the UR assesses NIE Networks' forecast of RP6 overhead costs for Market Operations against RP5 actual costs reported through Financial Data RIGs. In order to carry out this assessment, the UR chooses to significantly disaggregate NIE Networks' RP6 forecast by allocating costs:
• to capex and opex on a 39%/61% basis; and then
• between the three functional areas of Market Operations i.e. metering
(64%), meter reading (25%) and market opening (11%).
The above percentages were calculated by NIE Networks as the split of historical overall costs at a particular point in time and are at best only indicative of the split that will apply in RP6. These allocations of costs becomes increasingly unreliable when the percentages used to allocate costs between capex and opex are then combined with those used to allocate costs  etween the three functional areas of Market Operations in the manner that the UR has adopted in its benchmarking approach in the DD.
NIE Networks submits that this approach is unsound and is not sufficiently robust for accurate benchmarking of RP6 forecast costs with RP5 RIGs.</t>
  </si>
  <si>
    <t xml:space="preserve">For the allocation of Metering Overheads in the DD we used a mixture of the Financial RIGs data and the submission provided by NIE Networks.  For the allocation for Market Opening and Meter Reading we adopted NIE Networks' figures and for Metering Services we adopted the RIGS data. 
NIE Network's figures for Market Opening and Meter Reading were derived using their own methodology i.e. 39% capex and 61% opex split and subsequent allocation to the three functional areas of Market Operations. It is surprising that NIE Networks are now stating that adopting their figures would be unreliable. 
For the FD we have adopted the consistent principle of applying the RIGS data where it is appropriate to do so. As such all of the metering overheads ( metering services, market opening and meter reading) are all based upon the FInancial RIGS data. </t>
  </si>
  <si>
    <t>NIE Networks submits that the UR will be able to conduct a more reliable and accurate assessment of NIE Networks' submitted forecast for RP6 overheads by comparing those forecasts with RP5 actuals using total Market Operations overhead costs on a totex basis. This has the effect of removing inaccuracies in applying general allocation rules in attempting to assess costs at a more disaggregated level, as the UR has done in its DD.</t>
  </si>
  <si>
    <t xml:space="preserve">A change from the DD, as noted in our response to NIE Networks comments in Chapter 7 of their response (paragraphs 3.14, 3.15 and 3.17) is that we have adopted a consistent principle of applying actuals data recorded in the RP5 financial RIGS where appropriate to do so. </t>
  </si>
  <si>
    <t>Annex N: 2.21</t>
  </si>
  <si>
    <t>Indirect Costs, Metering Overheads and administrations costs</t>
  </si>
  <si>
    <t xml:space="preserve">In comparing NIE Networks' forecast RP6 costs with actual RP5 outturn costs reported via Financial Data RIGs, the UR has based its proposed allowance on whichever of the two (the NIE Networks RP6 forecast or the RP5 actuals) is lowest for a given work type.
NIE Networks submits that this approach is unprincipled and unfairly penalises NIE Networks. It also has the effect of compounding the errors in the UR's disaggregated benchmarking methodology described above because the UR is not applying this benchmarking across a reliable data set. If the UR based its allowance on a more reliable high-level dataset, as is set out above in Table 7.2 of this Response, the impact of benchmarking errors would be greatly reduced as unfavourable errors in some disaggregated cost categories would be offset by favourable errors in others to provide a more balanced and robust benchmarking of NIE Networks' forecast costs.
</t>
  </si>
  <si>
    <t>NIE Networks submits that the UR should adopt a principled approach to assessing NIE Networks indirect costs for Market Operations activities. The UR's proposed approach in the DD is not rational. Instead, the UR should clearly identify in the Final Determination the general approach it is taking to determining the allowance (i.e. based on RP6 forecasts or RP5 actuals) and why this approach is appropriate. When departing from its general approach (e.g. if it adopts the RP5 actuals approach but determines that in relation to certain line items a higher allowance should be allowed to reflect increased costs arising in RP6 due to factors that were not present in RP5) the UR should explain clearly why it is departing from its general approach in that specific case and why the departure is justified.</t>
  </si>
  <si>
    <t>11.26. Annex N: 7.6.</t>
  </si>
  <si>
    <t>Meter Reading</t>
  </si>
  <si>
    <t>The UR's conclusion that NIE Networks has not provided sufficient evidence to support an incremental cost increase of 0.8% per year is flawed because the UR fails to have regard to the historic rate of customer growth, as evidenced by NIE Networks in Table 7.4 below, which demonstrates that a forecast growth of 0.8% throughout RP6 is a reasonable and prudent assumption.</t>
  </si>
  <si>
    <t>NIE Networks have provided further evidence to support the forecasted incremental increase. We have now provided an allowance in the FD to reflect the incremental costs for meter reading.  This has been calcuated by applying an 0.8% increase per year to the RIGS data.</t>
  </si>
  <si>
    <t>11.28. Annex N: 8.10 - 8.12</t>
  </si>
  <si>
    <t>Metering Maintenance</t>
  </si>
  <si>
    <t>In principle, NIE Networks agrees with the UR's position that this proposal should be cost neutral. However, NIE Networks is concerned that it is not sufficiently clear on the basis of the mechanics set out in the DD that this is the case. Accordingly, NIE Networks requests that the UR confirms in the Final Determination that the remedial work carried out by these meter inspectors will be counted against the meter installs/changes volume driven allowance for direct capex, i.e. these unit cost allowances provided for by the UR will apply for the duration of RP6 irrespective of whether the work is carried out by metering electricians or meter inspectors. Should the UR adopt this clarification, NIE Networks accepts that no further allowance is required for meter inspector costs. Otherwise if the UR does not adopt this clarification, these costs should be allowed to ensure that NIE Networks remains cost neutral in implementing this change.</t>
  </si>
  <si>
    <r>
      <t>NIE Networks note that the introduction of trained meter inspectors will reduce costs within the meter installs/changes programme. It makes sense therefore for the ongoing costs of employing 6 additional meter inspectors to be covered from this programme also. 
We have adopted the approach that, if a meter is repaired by a meter inspector this can be assigned to the meter installs/changes volume driven allowance. This will ensure that there is no further cost incurred for the additional meter inspectors. 
To monitor the progress of the introduction of meter inspectors carrying out this new role, we request that the number of repairs that is carried out by this team is recorded so that the success of the initiative can be assesse</t>
    </r>
    <r>
      <rPr>
        <sz val="11"/>
        <rFont val="Calibri"/>
        <family val="2"/>
        <scheme val="minor"/>
      </rPr>
      <t xml:space="preserve">d. We consider that this should be included within the Metering RIGs. </t>
    </r>
  </si>
  <si>
    <t>11.30 - 11.31. Annex N: 10.9 - 10.19</t>
  </si>
  <si>
    <t>Fundamentally, the UR has not recognised the significant benefits for customers of strengthening the revenue protection incentive for RP6 in the manner proposed by NIE Networks. Rather the UR focuses only on the potential upside for NIE Networks. However, NIE Networks has demonstrated that 90% of gains would pass through to the general body of electricity customers with the associated reduction in electricity theft leading to lower loss adjustments being applied to wholesale market prices, ultimately leading to lower customer bills.</t>
  </si>
  <si>
    <r>
      <t>Our position for the FD has not changed from that of the DD with regards to revenue protection.  As noted in the DD (Annex N, paragraph 10.13) we are in agreement that it would be ideal to have an incentive that worked to incentivise NIE Networks to keep losses from theft as low as possible. However under the proposed arrangement NIEN would not be incentivised to actively deter theft. Rather NIE Networks would only be incentivised to identify and stop theft once it has already occurred. We consider that the design of an incentive mechanism to deter theft would be complex. This was the case in GB where there was difficulty in developing an appropriate incentive mechanism for energy t</t>
    </r>
    <r>
      <rPr>
        <sz val="11"/>
        <rFont val="Calibri"/>
        <family val="2"/>
        <scheme val="minor"/>
      </rPr>
      <t>heft</t>
    </r>
    <r>
      <rPr>
        <sz val="11"/>
        <color theme="1"/>
        <rFont val="Calibri"/>
        <family val="2"/>
        <scheme val="minor"/>
      </rPr>
      <t xml:space="preserve">. 
Rather than designing a new arrangement we consider that the arrangements already in place or planned work in this area are sufficiently adequate for NIE Networks to address electricity theft, namely the:
- current incentive arrangement should remain where NIEN  continue to keep 50% of the revenues recovered from premises that are not supplied with electricity from a registered supplier. 
- Keypad Meter Replacement for Theft programme
- Energy Theft Codes of Practice
We expect that the working group set up to develop the procedures under  the Electricity Theft Code of Practice to make further recommendations and promote industry best practice. 
Also, in terms of reporting progress against electricity theft,  the second Energy Theft Codes of Practice Consultation paper proposes that licensees would be required to provide a retrospective Energy Theft Compliance Report. We consider that this should be incorporated within the Monitoring Plan after further discussion with stakeholders. </t>
    </r>
  </si>
  <si>
    <t>Furthermore, the UR refers to two work-streams as being in place to deal with the theft of electricity, the Meter Replacement for Theft Programme and the development of the Energy Theft Code of Practice. NIE Networks’ is concerned that these will have limited impact on efforts to address electricity theft in RP6 on the basis of the DD. As discussed in section 2 above, funding for the Meter Replacement for Theft Programme is only confirmed for the first year of RP6, while the UR is not proposing any additional funding to reflect the introduction of the Energy Theft Code of Practice.</t>
  </si>
  <si>
    <t xml:space="preserve">We consider that the £117 unit rate for the meter replacement for theft programme provides an incentive for NIE Networks to detect and replace tampered meters. As noted there is the potential for NIE Networks to request an extension to this programme provided that they provide adequate supporting evidence.  
We do not consider that it is necessary to provide further funding to implement the requirements of the Energy Theft Codes of Practice. The procedures that will support the electricity code of practice will introduce best practice and streamline existing arrangements between NIE Networks and electricity suppliers.  </t>
  </si>
  <si>
    <t>11.34-11.40</t>
  </si>
  <si>
    <t>IT contestability</t>
  </si>
  <si>
    <t xml:space="preserve">NIE Networks considers legal issues associated with introducing competition are significant and further allowances are required to avoid issues (such as those in GB). It cites a number of activities for which it believes further allowances are required. </t>
  </si>
  <si>
    <t xml:space="preserve">In its April 2017 Competition in Connections report Gemserv considered the legal work carried out during phase 1 should have provided the strategic outline for all connections and only detailed differences between &gt;5M and &lt;5MW connections would need external legal opinion and support during phase 2.  On this basis Gemserv recommended that full legal costs for the introduction of the &gt;5MW sector ( phase 1) should be allowed but considered the phase 2 external legal support would be mainly process and would require less expensive external support about any new matters. </t>
  </si>
  <si>
    <t>Further allowances required for two further assurances from its internal auditors to ensure consistency  with best practice and given the scale of changes.</t>
  </si>
  <si>
    <t>The phase 1 audit costs of £[confidential]k were recommended by Gemserv for recovery and included in the URs DD. The phase 2 proposal from PWC provided the scope and an audit approach for the sum of £72k and did not make recommendations for this work to be duplicated during phase 2. Gemserv recommended an allowance of £[confidential]k for phase 1 and £72k for phase 2.</t>
  </si>
  <si>
    <t xml:space="preserve">Further allowances required for ICP portal to ensure suffcient functionality and prevent ineffencies; and to ensure level of service for its mobile technology proposition.        </t>
  </si>
  <si>
    <t>In its April 2017 report Gemserv carefully considered each element of the proposed IT expenditure on its merits and considered some of the proposed items were not directly related to the introduction of competition in connections or could be considered as optional spend subject to a business case (e.g. online payments and mobile solution). With the exception of the Independent Connection Providers (ICP) Portal all other IT spend prposals were recommended for approval and included in the URs RP6 DD. The ICP website was established during phase 1 for a cost of £[confidential]k and NIE Networks considered that an additional sum of £[confidential]k was required to enhance it for the &lt;5MW market. In the context of the total approved IT spend Gemserv considered an additional sum of £[confidential]k was sufficient to enable a good quality website and portal to be developed to service all the needs of ICPs.</t>
  </si>
  <si>
    <t xml:space="preserve">Further allowances for training and communications  required for more staff than Phase 1 (e.g. competition law) or it will have to compromise elsewhere in the programme to deliver.      </t>
  </si>
  <si>
    <t xml:space="preserve">In its April 2017 report Gemserv set out that NIE Networks staff are not being charged to the project and considered the external programme resources and the facilities  that could be utilised for training are covered by separate (approved in the DD) budget provisions. Gemserv assumed that all the phase 2 training costs relate to external training advisors, although this was not confirmed by NIE Networks. Based on its analysis of all the costs items, Gemserv recommended the approval of the phase 1 spend and an additional £[confidential]k budget for the use of the proposed external training consultant, the same amount as projected in the NIE proposals. It also noted the retention of project office and external subject matter experts until go live and considered there was already adequate recommended allowances to provide funding for the full organisational introduction of the  &lt;5MW market ( phase 2). </t>
  </si>
  <si>
    <t xml:space="preserve">The allowances by UR will lead to inefficiencies and risk operability. NIE Networks will be forced to reduce expenditure in some categories of costs to off-set the reduction in the overall allowance provided which will lead to inefficiencies. It requires the legal and audit allowances at a minimum. </t>
  </si>
  <si>
    <t>See response set out in  chapter 11  of FD</t>
  </si>
  <si>
    <t>Financial Aspects</t>
  </si>
  <si>
    <t>Section 12.1</t>
  </si>
  <si>
    <t>Rate of Return</t>
  </si>
  <si>
    <t>NIE considers that the UR’s proposed rate of return is too low. In support of its observations, NIE tables two supporting papers by Frontier Economics on the appropriate inputs into the weighted average cost of capital (WACC) calculation.</t>
  </si>
  <si>
    <t>See below.</t>
  </si>
  <si>
    <t>Section 12.3</t>
  </si>
  <si>
    <t>WACC – gearing</t>
  </si>
  <si>
    <t>NIE argues that the DD assumption of 45% gearing is too low and sets the company out of line with its peers.
NIE also claims that the UR misinterpreted the CC’s RP5 approach to gearing.</t>
  </si>
  <si>
    <t>The UR accepts that a 45% gearing figure is low in comparison to GB utility networks.
The gearing ratio must, however, be looked at in the context of forecast RP6 interest cover and the representations that NIE is making about financeability. At a point in time when interest cover is fairly tight against the thresholds that rating agencies would normally consider to be compatible with an investment-grade rating, the UR does not consider that it is tenable to force a more highly geared structure into the price control calculations. Instead, it is reasonable for the UR to assume that an efficiently managed licensee would anticipate the level of its future revenues and seek to fit its capital structure to its cash-flows, even if this means that NIE’s debt-to-RAB sits lower than other comparator networks.
The UR does not accept that it is misusing the CC’s analysis of gearing. While NIE is correct to point out that the CC’s figure of 45% was based on NIE’s actual gearing, it does not follow that the UR should automatically adopt NIE’s actual/proposed gearing for the purposes of its RP6 price control calculations. The CC’s RP5 report assumed that an efficient company would maintain its gearing at around 45% throughout the RP5 period and, absent any specific reason to show why this has not been practically possible, the UR considers that it is reasonable to assume that an efficient company would exit RP5 and begin RP6 with gearing that is no higher than the levels shown in table 17.8 of the CC’s report.</t>
  </si>
  <si>
    <t>Section 12.4</t>
  </si>
  <si>
    <t>WACC – risk-free rate and total market return</t>
  </si>
  <si>
    <t>In response to the UR’s suggestion that the DD risk-free rate and expected total market return might have been set at the high end of plausible ranges, NIE and Frontier Economics present analysis which they say shows that there has been no material change since the completion of the CC’s RP5 inquiry in historical realised stock market returns and, hence, no change in expected returns for the RP6 period.</t>
  </si>
  <si>
    <t>The UR notes that NIE and Frontier Economics focus exclusively on the expected market return and make no comments about the prevailing value of the risk-free rate. This is important because the margin of error that there could be in the DD calculation of the risk-free rate is similar in size to the error that NIE claims is apparent in the calculation of beta.
In relation to the expected market return, the UR agrees that there has been no material change in the historical data that the CC and other regulators have previously assembled. This is primarily a function of the very long time series that feed into such analysis.
However, the UR’s concern, as set out in the DD, was not that the historical evidence might have changed, but rather that historical returns may no longer provide the best available guide to expected future returns in the current low interest rate conditions. Neither NIE nor Frontier Economics directly address this question, except to point out that the likes of the CC and Ofgem were content to rely on historical benchmarks in recent reviews.
The UR notes that there are a number of voices that are suggesting that there has been a shift to a much lower return world, at least for the period covered by the new RP6 control.  The UR notes UKRN’s intention to undertake further work in this area, and judges that it is relevant to consider the possibility that the historical benchmarks that NIE and Frontier Economics identify might be at the high end of the currently plausible range for expected total market returns.</t>
  </si>
  <si>
    <t>Section 12.5</t>
  </si>
  <si>
    <t>WACC – asset beta</t>
  </si>
  <si>
    <t>NIE considers that the UR did not interpret comparator beta evidence correctly when it was compiling its DD. In particular, NIE argues that the UR failed to control for differences in regulators’ debt beta assumptions.</t>
  </si>
  <si>
    <t>The UR accepts that there is no single right way of reading across from the values of beta that are identified in other regulators’ published price control documents.
The approach that the UR took in the DD, which built on the approach that First Economics took in its report, involved taking quoted asset betas at face value – i.e. as the regulators’ estimates of the beta that a firm would have if it were financed entirely by equity. In this way of looking at things, it falls to the UR to assess, independently as a separate and stand-alone task, how firms’ betas then change in response to higher gearing.
We can nevertheless acknowledge that there is an alternative way of utilising other regulators’ analysis, in which quoted asset betas have to be looked at in the context of the detailed computation methodology that each regulator used to derive the asset beta estimate. Under this approach, an asset value of x is only x because the regulator used a debt beta of y; using a different value for debt beta would mean that the asset beta value takes on a value of z. It follows that if the UR is not using a debt beta of y in its calculations, it might need to adjust the asset betas quoted in regulators’ published documents before reading across to NIE.
In practice, however, the UR does not consider that this matter had any effect on its DD. The reference point that the UR placed most weight on was the Ofgem RIIO-ED1 cost of equity of 6.0% (at gearing of 65%). The DD cost of equity for NIE of 4.4% (at 45% gearing) is directly equivalent to Ofgem’s allowed return, as set out in the DD and in the recent letter from UKRN. 
The UR’s approach in this FD has been to position NIE’s equity returns appropriately against this benchmark.</t>
  </si>
  <si>
    <t xml:space="preserve">NIE considers that the UR should have taken account of the latest empirical beta estimates for five comparator companies – National Grid, SSE, Pennon, Severn Trent and United Utilities. </t>
  </si>
  <si>
    <t>The UR acknowledges that empirical estimates of regulated network equity betas have increased since 2014, albeit that beta estimates have started to fall again during the last 12 months.
In line with the position taken by the CC/CMA in recent reports, the UR considers that it should not be overly swayed by short-term movements in share price data, but should instead seek to look at empirical estimates of beta over a longer time horizon. The UR notes that equity betas of listed network companies averaged over, say, five years lies below the 0.38 asset beta range that the UR has ascribed to a ‘standard’ network utility.
We also note that the latest spot estimates of betas for most of the comparator companies currently sit at or around 0.38, especially if SSE is omitted from the comparator set, as a company that makes approximately half of its profits from riskier generation and retail activities. The UR does not agree that the CC’s consideration of the SSE beta in the RP5 review requires the UR to put any weight on the SSE beta in this RP6 review, given the very different nature of SSE’s business activities.
Accordingly, the UR does not consider that the empirical evidence invalidates the beta assessment that it made in its DD.</t>
  </si>
  <si>
    <t>NIE disagrees with the UR’s assessment that the risk profile of NIE’ network business does not materially differ from that of the GB DNOs. NIE suggests that the UR needs to align to the position that the CC took in its RP5 decision.</t>
  </si>
  <si>
    <t>The UR notes that NIE has not adduced any evidence during the course of this review to show that the fundamental risks around NIE’s future equity returns are materially different from the risks around GB DNO equity returns.
NIE’s only argument for a higher cost of equity is that investors in NIE might nevertheless perceive NIE to be a riskier investment. To support this position, NIE cites statements made by the CC in 2014, including the CC’s view that GB comparators are “not an exact match for NIE and its regulatory framework”.
In this determination there is clear read-across to Ofgem in our approach to many of the price control building blocks, including in the insertion of a cost of debt adjustment (which was not a feature of the RP5 framework and which further aligns the regulatory frameworks in GB and NI). NIE also benefits from the same rights of appeal to the CMA that the GB DNOs have.
The UR does not consider that it is tenable to think that sophisticated financial investors will not want to and/or not be able to probe and understand the fundamental risks that NIE presents when compared to other, similar investments within these time horizons.
Accordingly, the UR’s assessment is that it would have to afford NIE considerable benefit of the doubt in order to accept NIE’s submissions on relative risk. In a review when there are also judgments to be made about the risk-free rate and the expect market return, the UR considers that it is important to consider all such matters together, ‘in the round’ as set out in Chapter 12 of this FD.</t>
  </si>
  <si>
    <t xml:space="preserve">Section 12.5 </t>
  </si>
  <si>
    <t>WACC – debt beta</t>
  </si>
  <si>
    <t>NIE considers that the UR should have used a debt beta of 0.05, rather than a value of 0.1</t>
  </si>
  <si>
    <t>The UR does not agree that it is necessary to use a debt beta of 0.05 either when gearing up NIE’s asset beta or when comparing NIE’s cost of equity on a like-for-like basis to GB DNO equity returns.
NIE frames the issue in terms of a relationship between gearing and debt beta. However, the UR considers that it is more natural to think in terms of the relationship between the debt premium and the debt beta. Looked at in this way, the UR’s 0.1 debt beta is specifically a debt beta for BBB rated debt – a value that is consistent with both empirical evidence and a wide body of regulatory precedent for debt of this character.
The UR also notes that the question of what debt beta sits most naturally with a 45% gearing assumption and a BBB cost of debt has featured prominently in the ongoing Firmus Energy CMA appeal. The UR’s would expect the CMA’s findings in this area to have some applicability in the case of NIE .</t>
  </si>
  <si>
    <t>Section 12.6</t>
  </si>
  <si>
    <t>WACC – cost of debt, transaction costs</t>
  </si>
  <si>
    <t>NIE argues that the UR made an error when it allowed only 20 basis points for debt-related transaction costs, rather than the 30 basis points in fees that NIE says it paid in previous debt raising exercises</t>
  </si>
  <si>
    <t>The evidence that NIE provided to the UR suggests the that transaction costs that NIE paid on its £400m bond issue in 2011 were the equivalent of only 6 basis points on the cost of debt. The remainder of the 30 basis points is attributable to what Frontier Economics call the “cost of carry” – i.e. a claim for the cost of interest that NIE will pay if it borrows several months or years ahead of its actual investment.
The UR has not previously allowed a “cost of carry” in its cost of debt calculations (e.g. in the recent GD17 review). The UR is reluctant to depart from this position in this review because there are actions that NIE can take to manage the timings of its borrowings and thus avoid holding large cash balances.
The UR also notes that NIE’s claim for a 24 basis points “cost of carry” was based on the assumption that NIE has to pay an annual 6.375% cost of debt. Prevailing yields are well below this level and point towards a substantially lower “cost of carry” in the future.
The UR remains of the view that 20 basis points is a reasonable estimate of the actual transaction costs that NIE will in practice pay given the likely size of its new debt .
The UR also notes that Ofgem has historically not allowed for any amount of transaction costs in its cost of debt calculations, arguing that iBoxx yields are sufficient to cover both interest costs and fees.</t>
  </si>
  <si>
    <t>Section 12.7</t>
  </si>
  <si>
    <t>WACC – cost of debt, illiquidity premium</t>
  </si>
  <si>
    <t>NIE considers that the UR was wrong to reject the evidence that NIE had previously presented in support of the inclusion of an illiquidity premium within the cost of debt calculation</t>
  </si>
  <si>
    <t>The UR explained in the DD that NIE would need to present evidence showing that its existing bond(s) were trading at a premium to iBoxx benchmark yields before the UR could consider including an illiquidity premium in the cost of debt calculation. NIE has tabled no such evidence.
NIE has instead presented analysis of the bid/ask spreads on its existing bond. This may be indicative of thin trading, but, crucially, does not directly imply that NIE will have to pay a premium over iBoxx benchmarks when it issues new debt.
The UR also notes that PNGL appears recently to have been able to raise new debt at below iBoxx benchmark yields, despite the claims that it made for an illiquidity premium during the GD17 review. The UR considers this sends a strong signal that NIE might also be capable of placing debt at a similarly favourable cost .</t>
  </si>
  <si>
    <t>Section 12.8</t>
  </si>
  <si>
    <t>WACC – weightings for embedded and new debt</t>
  </si>
  <si>
    <t>NIE says that the UR made an error when it applied the 4:5 ratio identified by NIE in its business plan submission. Specifically, the UR should have revised NIE’s calculation to take account of the lower DD assumed gearing.</t>
  </si>
  <si>
    <t>The UR accepts that it needs to update the weights for existing and new debt. This was clearly signalled within the DD.
The UR also agrees that the FD weights should be consistent with the chosen gearing assumption.</t>
  </si>
  <si>
    <t>Section 12.9</t>
  </si>
  <si>
    <t>WACC – cost of debt adjustment mechanism</t>
  </si>
  <si>
    <t>NIE suggests two amendments to the proposed adjustment mechanism: the removal of the 80:20 sharing mechanism; and a move to a ±10 day averaging window.</t>
  </si>
  <si>
    <t>The UR does not consider these to be material issues. As such, it will aid investors understanding of the regulatory regime in Northern Ireland if the RP6 cost of debt adjustment mechanism is designed in a broadly similar way to the GD17 cost of debt adjustment mechanism.
The UR also notes that one of the changes it is making in this FD – i.e. the selection of BBB iBoxx indices – contributes to this objective.</t>
  </si>
  <si>
    <t>Section 12.2</t>
  </si>
  <si>
    <t>Financeability – DD tests</t>
  </si>
  <si>
    <t>NIE and Frontier Economics assert that NIE “failed” the UR’s DD financeability tests.</t>
  </si>
  <si>
    <t>The UR does not accept this characterisation of the DD. The UR’s modelling, assuming gearing of 45%, showed that NIE’s financial ratios would be within the thresholds for an investment-grade credit rating. This was particularly the case for the FFO to interest cover ratio, which NIE has previously indicated is the key ratio for its business.
The UR did note that NIE’s adjusted interest cover ratio was marginally below a 1.4 times reference value. This does not mean that NIE “failed” the UR’s financeability tests. This was because it is not clear how much weight the rating agencies would put on this ratio in isolation, even allowing for the fact that ratio analysis is only one of a list of factors that rating agencies consider when they assign ratings. The commentaries published by S&amp;P and Fitch after the DD, which indicate that NIE will retain a stand-alone investment-grade rating, suggest that this was the correct line of thinking. 
For the avoidance of doubt, the UR’s DD assessment was that NIE would be able to obtain an investment-grade rating on the back of the DD revenues.</t>
  </si>
  <si>
    <t>Financeability – lower gearing as a fix for financeability issues</t>
  </si>
  <si>
    <t xml:space="preserve">NIE argues that an approach which assumes that the business takes on less debt in response to tight interest cover ratios is flawed. </t>
  </si>
  <si>
    <t>The UR’s modelling of financial ratios at 40% gearing was intended to demonstrate that NIE will be capable of remedying any rating issues that it might (NB: not will) encounter. 
It is important to understand that interest cover is partly a function of the revenues that the business has and partly a function of the amount of debt that a company tries to take on. The UR pointed out in the DD that the latter of these variables is within NIE’s control and that weak financial ratios can be viewed as an indication that NIE is trying to take on too much debt in light of the cashflows that emerge from a building block price control calculation.
In practical terms, NIE has a choice in RP6 as regards how much of its investment it finances via debt and how much it finances via equity. The UR does not consider that there should be any prior presumption that the mix will be weighted towards a pre-determined level of debt. Rather, the rate of return and revenues that NIE is allowed in this price control will be able to support any efficient choice of capital structure, including, potentially, a mix of new financing which is tilted mainly towards equity financing.
The UR’s modelling at 40% gearing was intended only to demonstrate that NIE’s interest cover ratios will be stronger in RP6 if NIE’s financing strategy relies more on equity finance and less on debt finance. Crucially, the UR ‘s view is that NIE will be able to obtain new equity, either from its existing shareholder or elsewhere, provided that the allowed return on equity covers the marginal cost of equity capital. For the reasons set out in the Chapter 12 of this FD, the UR judges that this condition has been met.</t>
  </si>
  <si>
    <t>Financeability – threshold financial ratios</t>
  </si>
  <si>
    <t>NIE claims that the UR misidentified the threshold financial ratios for a Baa1/BBB+ credit rating</t>
  </si>
  <si>
    <t>The UR does not agree with the point of view. The reference values in the DD were consistent with the reference values used by the CC in 2014 and were more demanding than the reference values used by Ofgem in its RIIO-ED1 review.
The UR also notes Fitch’s use of a 1.2 times “negative guideline” for adjusted interest cover for a BBB stand-alone rating.</t>
  </si>
  <si>
    <t>Financeability – target credit rating and cost of debt allowance</t>
  </si>
  <si>
    <t>NIE points out what it considers to be an inconsistency between the use of a BBB+ credit rating in the UR’s financeability analysis and the use of an average A and BBB credit rating in the UR’s cost of debt calculation</t>
  </si>
  <si>
    <t>The UR agrees that it would be consistent to use the same credit rating in both the financeability analysis and the WACC calculations.
This FD assumes a BBB credit rating throughout, which has necessitated an adjustment to the UR’s cost of debt calculations and a consequent amendment to the proposed cost of debt adjustment mechanism.</t>
  </si>
  <si>
    <t>RP6 Uncertainty Mechanisms</t>
  </si>
  <si>
    <r>
      <rPr>
        <b/>
        <sz val="11"/>
        <color theme="1"/>
        <rFont val="Calibri"/>
        <family val="2"/>
        <scheme val="minor"/>
      </rPr>
      <t>Load/LCT re-opener mechanism</t>
    </r>
    <r>
      <rPr>
        <sz val="11"/>
        <color theme="1"/>
        <rFont val="Calibri"/>
        <family val="2"/>
        <scheme val="minor"/>
      </rPr>
      <t xml:space="preserve">
NIE Networks suggests that the UR has made an error in the LCT re-opener mechanism because it has not provided an adequate allowance to fund LCT driven expenditure prior to the mid-term re-opener.</t>
    </r>
  </si>
  <si>
    <t>We have reviewed the comments made by the company on the ex-ante allowance which covers the first three and a half years of RP6.  We have concluded that the timetable for completing load measurements and planning the capital programme means that the decisions made in the draft determination were correct and reflect the investment necessary for the period concerned.</t>
  </si>
  <si>
    <r>
      <rPr>
        <b/>
        <sz val="11"/>
        <color theme="1"/>
        <rFont val="Calibri"/>
        <family val="2"/>
        <scheme val="minor"/>
      </rPr>
      <t>Public realm uncertainity mechanism</t>
    </r>
    <r>
      <rPr>
        <sz val="11"/>
        <color theme="1"/>
        <rFont val="Calibri"/>
        <family val="2"/>
        <scheme val="minor"/>
      </rPr>
      <t xml:space="preserve">
NIE Networks suggests that the UR has made an error in not including a re-opener related to public realm and major road schemes which would account for the possibility of additional funding becoming available for major specific developments.  NIE Networks notes that such major schemes would be beyond the company’s control and would put a disproportionate burden on allowances for other investment areas.</t>
    </r>
  </si>
  <si>
    <t>We have provided a more detailed commentary on this issue in Section 13 of the final determination.  We have concluded that it is not appropriate to establish a new mechanism to address potential changes in requirements for public realm or major road schemes which is one of  many risks and opportunities within the planned network investment programme.
The company is wrong to assert that we have failed to take account of the possibility that there will be a different balance of work in the future than the past.  Our position is not that the future will be identical to the past, but that the risk identified by the company existed in the past and that past expenditure is a reasonable guide to the level of risk which has materialised.  We recognise the potential impact of specific major schemes, but take some comfort that their aggregated impact is likely to be constrained by overall government budgets.
For the sake of clarity, we note that the allowance for public realm work in RP6 is for all work it is necessary for the company to undertake.  We are not precluding the possibility the company will find it necessary to undertake more or less than the allowance.</t>
  </si>
  <si>
    <r>
      <rPr>
        <b/>
        <sz val="11"/>
        <color theme="1"/>
        <rFont val="Calibri"/>
        <family val="2"/>
        <scheme val="minor"/>
      </rPr>
      <t>Substitution Mechanism</t>
    </r>
    <r>
      <rPr>
        <sz val="11"/>
        <color theme="1"/>
        <rFont val="Calibri"/>
        <family val="2"/>
        <scheme val="minor"/>
      </rPr>
      <t xml:space="preserve">
NIE Networks welcome the introduction of a substitution mechanism for RP6 but set out a number of issues relating the substitution mechanism proposed in the draft determination.  The company suggested that new reactive programmes of work should be included in the scope of the substitution mechanism.  The company suggested that the use of the lower of the unit costs in Annex P of the determination and outturn cost when determining fair value of exchange was not appropriate.  The company suggested that the 20% cap on substitution out of individual allowances should be lifted and replaced with a cap on overall substitution.  The company was concerned that use of revealed rates of work post substitution and the possible treatment of substituted volumes of work as pre-funded costs.  The company was concerned that any reliance on out-turn costs to inform decisions on substitution at the end of a Price Control was problematic when the decision to substitute will have been made earlier and that this would make the process unworkable.  It considered that  the potential for the company’s decisions to be challenged on an ex-post basis with the benefit of hind-sight rather than on the primary concept of delivering outputs against ex-ante allowances, increases regulatory risk for uncertainty NIE Networks.</t>
    </r>
  </si>
  <si>
    <r>
      <rPr>
        <b/>
        <sz val="11"/>
        <color theme="1"/>
        <rFont val="Calibri"/>
        <family val="2"/>
        <scheme val="minor"/>
      </rPr>
      <t xml:space="preserve">D5 Mechanism   - Future application to large maintenance projects  </t>
    </r>
    <r>
      <rPr>
        <sz val="11"/>
        <color theme="1"/>
        <rFont val="Calibri"/>
        <family val="2"/>
        <scheme val="minor"/>
      </rPr>
      <t xml:space="preserve">
NIE Networks expressed its concern over the Utility Regulator’s statement that the D5 mechanism should not be the norm for large asset replacement projects and distribution works and the ex-ante allowances should be included in subsequent Business Plans so that they can be determined during a Price Control.  The company sought assurance that the D5 mechanism or similar would be maintained for large asset maintenance projects in future price control periods.</t>
    </r>
  </si>
  <si>
    <r>
      <t>We cannot provide assurance that the D5 mechanism or similar would be maintained for large asset maintenance projects in future price control periods.  The point we made in the draft determination reflected the fact that a number of large critical asset maintenance projects covered by this mechanism in the RP5 Price Control had not been progressed by the time the Business Plan for RP6 was submitted.  Our point is that a planned approach to the development of these major critical projects would allow their scope and costs to be resolved in advance of a business plan submission and allow them to be included in the determined allowances for a Price Control.
We would therefore reiterate the point made in the draft determination that "</t>
    </r>
    <r>
      <rPr>
        <i/>
        <sz val="11"/>
        <color theme="1"/>
        <rFont val="Calibri"/>
        <family val="2"/>
        <scheme val="minor"/>
      </rPr>
      <t>while there is a case for determining allowances at a later date under the D5 mechanism where the scope, cost and programme are not well defined, this should not be viewed as the norm</t>
    </r>
    <r>
      <rPr>
        <sz val="11"/>
        <color theme="1"/>
        <rFont val="Calibri"/>
        <family val="2"/>
        <scheme val="minor"/>
      </rPr>
      <t>."</t>
    </r>
  </si>
  <si>
    <r>
      <rPr>
        <b/>
        <sz val="11"/>
        <color theme="1"/>
        <rFont val="Calibri"/>
        <family val="2"/>
        <scheme val="minor"/>
      </rPr>
      <t>D5 Mechanism  - Appeals mechanism</t>
    </r>
    <r>
      <rPr>
        <sz val="11"/>
        <color theme="1"/>
        <rFont val="Calibri"/>
        <family val="2"/>
        <scheme val="minor"/>
      </rPr>
      <t xml:space="preserve">
NIE Networks recognises that decisions made on additional capital allowances made under the D5 mechanism, which was introduced by the Competition Commission in the RP5 final determination, are not licence modifications and are not subject to appeal to the CMA.  The company proposed that a licence change should be made on each individual decision on additional capital allowances determined after the RP6 final determination, allowing each individual decision to be appealed to the CMA.  </t>
    </r>
  </si>
  <si>
    <t xml:space="preserve">The company is right to recognise that decisions made on additional capital allowances made under the D5 mechanism, which was introduced by the Competition Commission in the RP5 final determination, are not licence modifications and are not subject to appeal to the CMA.  The CMA did not make provision for this in its final determination for RP5 and did not require such provisions to be included in the licence modifications which gave effect to its final determination for RP5.  Therefore we do not consider it necessary to introduce an appeals mechanism for additional capital allowance determinations.
</t>
  </si>
  <si>
    <r>
      <rPr>
        <b/>
        <sz val="11"/>
        <color theme="1"/>
        <rFont val="Calibri"/>
        <family val="2"/>
        <scheme val="minor"/>
      </rPr>
      <t>D5 Mechanism  - Treatment of indirect costs</t>
    </r>
    <r>
      <rPr>
        <sz val="11"/>
        <color theme="1"/>
        <rFont val="Calibri"/>
        <family val="2"/>
        <scheme val="minor"/>
      </rPr>
      <t xml:space="preserve">
NIE Networks noted that the draft determination was silent on the treatment of indirect costs associated with D5 approvals and asked that this should be made explicit in the final determination.  The company suggested that it would be an error for the Utility Regulator for exclude the possibility that indirect costs would be allowed for D5 projects.</t>
    </r>
  </si>
  <si>
    <t>13.28- 13.46</t>
  </si>
  <si>
    <t>Connections pass-through</t>
  </si>
  <si>
    <t>If the pass-through mechanism  in relation to housing sites with 12 or more dwellings is removed the existing pass through approach  should be maintained until such costs are recovered.</t>
  </si>
  <si>
    <t xml:space="preserve">We have to decided to retain the pass-through for housing sites with 12 or more dwellings.  </t>
  </si>
  <si>
    <t>If the UR’s decision were to retain the pass-through charge, then  the existing standard charge applied in respect of housing sites would continue. The continuation of the standard charge would prevent this particular segment of the market from being opened to effective competition.</t>
  </si>
  <si>
    <t>A consequence of our decision to retain the pass-through for housing sites with 12 or more dwellings is that standard charges (as opposed to more cost reflective charges) will continue. We understand that many customers of  these types of connection, such as those represented by Construction Employers Federation, would prefer that standard charges are retained as they benefit from the certainty which the current charging structure provides.  The extent to which competition is effective in this segment will, in part, depend on the potential value of competition to such customers.We note that in GB competition is not yet fully effective yet for these connection types in the majority of areas. We will monitor developments in NI through RP6 and consider whether the pass-through should be removed for RP7.</t>
  </si>
  <si>
    <t>RP6 Uncertainty and Incentive Mechanisms</t>
  </si>
  <si>
    <t>NIE Networks made a number of comments (in our RP6 engagement, workshop and consultation response) on various aspects of our proposed mechanisms and our draft determination responses to the various risk the company highlighted within their RP6 Business Plan and response to our draft determination.</t>
  </si>
  <si>
    <t>The UR explains it final determination approach to uncertainty and incentive mechanisms in Chapters 13 and 14 of the final determination main document as well as Annex M - Reliability Incentive.</t>
  </si>
  <si>
    <r>
      <t>We have provided a more detailed commentary on this issue in Sections 13 and 14 of the final determination.  We have concluded that it is not appropriate to extend the substitution mechanism to cover new reactive programmes.  We have maintained the 20% cap on substitution out of any single allowance.  For the final determination we have added a ca</t>
    </r>
    <r>
      <rPr>
        <sz val="11"/>
        <rFont val="Calibri"/>
        <family val="2"/>
        <scheme val="minor"/>
      </rPr>
      <t>p of £25m on substitution as a whole</t>
    </r>
    <r>
      <rPr>
        <sz val="11"/>
        <color theme="1"/>
        <rFont val="Calibri"/>
        <family val="2"/>
        <scheme val="minor"/>
      </rPr>
      <t>.  We have also refined our observations on how the substitution might be applied at the end of RP6.
The points made by the company suggest that it views the substation mechanism as a planning tool which should be agreed by the Utility Regulator in advance to confirm revised ex-ante allowances for each substitution as it is made.  This is not our view of the purpose of the substitution mechanism.  The mechanism is an amendment to the D3 mechanism introduced by the Competition Commission in RP5.  It allows the company to substitute within limits without the substitution being treated as a deferral which results in the deduction of a pre-funded allowance in RP6.  In this respect it provides some reduction in risk to the company and the opportunity to amend its planned work if that proves necessary.  The company may continue to defer work which is not necessary in RP6 beyond the limits of the substitution mechanism.  It will benefit from this through the 50/50 cost risk sharing mechanism.  It does not have to carry out work which is not necessary.  In general, the company’s objective in RP6 should be to make the right investment and not to limit what is necessary with a view to the substitution mechanism.
We have concluded that it is not necessary for the Utility Regulator to be involved in substitution through-out the Price Control period, other than to be aware of progress.  The substitution process is part of the implementation of the ‘D3’ deferral mechanism.  As noted by the Competition Commission in its final determination for RP5, this is to be carried out at the end of the Price Control period and updated when final information is available.  The CC also noted that it is not a mechanistic process.  During the Price Control the objective for the company is to do what is necessary.  It is reasonable for the UR to assess the outcome of this retrospectively when out-turn costs are known.</t>
    </r>
  </si>
  <si>
    <t>We have made explicit reference to the treatment of indirect costs related to additional capital allowances in Section 9 of the final determination.  
Notwithstanding any major D5 direct capital investment programme, we consider the amount of Indirects allowance within RP6 as sufficient for an efficient company to delivery similar service levels to NIE Networks’ DNO comparators in GB.
We have set out our views on the treatment of indirect costs associated with the delivery of D5 additional major investment in Chapter 13.</t>
  </si>
  <si>
    <t>NIE Networks submits that the UR should allow rates as a pass through cost in the Final Determination for the reasons stated above. NIE Networks notes that the UR has not completed its analysis of rates and that it intends to conduct a comprehensive review between the DD and the Final Determination to formulate a final view on the appropriate levels of rates for RP6, including giving separate consideration to the rates impact of the north south interconnector.  As noted above, NIE Networks believe that any such analysis will be purely speculative given the inherent uncertainty in relation to the LPS’ overall assessment of rates and the timing of future valuations and therefore submits that the UR's review should therefore focus on the evidence put forward by NIE Networks in favour of allowing rates as a pass through cost. Small percentage changes in the rates charges can make a very material difference and it is important that an appropriate regulatory mechanism is adopted. NIE Networks is not seeking to gain from a different treatment of this cost – it is simply seeking to avoid an unjustified economic loss (or gain) for NIE Networks or the customer</t>
  </si>
  <si>
    <t>The UR also suggests that NIE Networks raised the North South Interconnector as a specific area of rates uncertainty in RP6.  This is factually incorrect. The UR raised a query regarding the potential rates impact of the North South interconnector, in reply to which NIE Networks advised the UR of what the cost might be following the approach adopted by LPS in the 2015 rates valuation. However, this estimate was purely hypothetical and does not take into account other major transmission projects which might occur during RP6 or indeed any other aspects of the RP6 plan.</t>
  </si>
  <si>
    <t xml:space="preserve">Comment
</t>
  </si>
  <si>
    <t xml:space="preserve">Our response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</si>
</sst>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u/>
      <sz val="11"/>
      <color theme="1"/>
      <name val="Calibri"/>
      <family val="2"/>
      <scheme val="minor"/>
    </font>
    <font>
      <sz val="11"/>
      <name val="Calibri"/>
      <family val="2"/>
      <scheme val="minor"/>
    </font>
    <font>
      <sz val="11"/>
      <color rgb="FF000000"/>
      <name val="Calibri"/>
      <family val="2"/>
      <scheme val="minor"/>
    </font>
    <font>
      <b/>
      <sz val="11"/>
      <name val="Calibri"/>
      <family val="2"/>
      <scheme val="minor"/>
    </font>
    <font>
      <b/>
      <u/>
      <sz val="11"/>
      <name val="Calibri"/>
      <family val="2"/>
      <scheme val="minor"/>
    </font>
    <font>
      <i/>
      <sz val="11"/>
      <color theme="1"/>
      <name val="Calibri"/>
      <family val="2"/>
      <scheme val="minor"/>
    </font>
    <font>
      <u/>
      <sz val="11"/>
      <color theme="10"/>
      <name val="Calibri"/>
      <family val="2"/>
      <scheme val="minor"/>
    </font>
  </fonts>
  <fills count="5">
    <fill>
      <patternFill patternType="none"/>
    </fill>
    <fill>
      <patternFill patternType="gray125"/>
    </fill>
    <fill>
      <patternFill patternType="solid">
        <fgColor rgb="FF006600"/>
        <bgColor indexed="64"/>
      </patternFill>
    </fill>
    <fill>
      <patternFill patternType="solid">
        <fgColor rgb="FFFFFF00"/>
        <bgColor indexed="64"/>
      </patternFill>
    </fill>
    <fill>
      <patternFill patternType="solid">
        <fgColor theme="0"/>
        <bgColor indexed="64"/>
      </patternFill>
    </fill>
  </fills>
  <borders count="1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s>
  <cellStyleXfs count="2">
    <xf numFmtId="0" fontId="0" fillId="0" borderId="0"/>
    <xf numFmtId="0" fontId="10" fillId="0" borderId="0" applyNumberFormat="0" applyFill="0" applyBorder="0" applyAlignment="0" applyProtection="0"/>
  </cellStyleXfs>
  <cellXfs count="78">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0" fillId="3" borderId="4" xfId="0" applyFill="1" applyBorder="1" applyAlignment="1">
      <alignment horizontal="center" wrapText="1"/>
    </xf>
    <xf numFmtId="0" fontId="0" fillId="3" borderId="5" xfId="0" applyFill="1" applyBorder="1" applyAlignment="1">
      <alignment horizontal="center" wrapText="1"/>
    </xf>
    <xf numFmtId="0" fontId="0" fillId="3" borderId="5" xfId="0" applyFill="1" applyBorder="1"/>
    <xf numFmtId="0" fontId="0" fillId="3" borderId="6" xfId="0" applyFill="1" applyBorder="1"/>
    <xf numFmtId="0" fontId="0" fillId="0" borderId="5" xfId="0" applyBorder="1" applyAlignment="1">
      <alignment horizontal="center" wrapText="1"/>
    </xf>
    <xf numFmtId="0" fontId="0" fillId="0" borderId="5" xfId="0" applyBorder="1"/>
    <xf numFmtId="0" fontId="0" fillId="0" borderId="5" xfId="0" applyBorder="1" applyAlignment="1">
      <alignment vertical="top" wrapText="1"/>
    </xf>
    <xf numFmtId="0" fontId="0" fillId="0" borderId="6" xfId="0" applyBorder="1" applyAlignment="1">
      <alignment vertical="top"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vertical="center"/>
    </xf>
    <xf numFmtId="49" fontId="0" fillId="0" borderId="7" xfId="0" applyNumberFormat="1" applyBorder="1" applyAlignment="1">
      <alignment vertical="top" wrapText="1"/>
    </xf>
    <xf numFmtId="0" fontId="0" fillId="4" borderId="10" xfId="0" applyNumberFormat="1" applyFill="1" applyBorder="1" applyAlignment="1">
      <alignment vertical="top" wrapText="1"/>
    </xf>
    <xf numFmtId="0" fontId="0" fillId="0" borderId="5" xfId="0" applyBorder="1" applyAlignment="1">
      <alignment horizontal="center" vertical="center" wrapText="1"/>
    </xf>
    <xf numFmtId="0" fontId="0" fillId="0" borderId="4" xfId="0" applyBorder="1" applyAlignment="1">
      <alignment vertical="top" wrapText="1"/>
    </xf>
    <xf numFmtId="2" fontId="0" fillId="0" borderId="5" xfId="0" applyNumberFormat="1" applyBorder="1" applyAlignment="1">
      <alignment horizontal="center" vertical="center" wrapText="1"/>
    </xf>
    <xf numFmtId="0" fontId="0" fillId="0" borderId="6" xfId="0" applyFill="1" applyBorder="1" applyAlignment="1">
      <alignment vertical="top" wrapText="1"/>
    </xf>
    <xf numFmtId="0" fontId="0" fillId="0" borderId="5" xfId="0" quotePrefix="1" applyBorder="1" applyAlignment="1">
      <alignment vertical="top" wrapText="1"/>
    </xf>
    <xf numFmtId="0" fontId="6" fillId="0" borderId="5" xfId="0" applyFont="1" applyBorder="1" applyAlignment="1">
      <alignment horizontal="left" vertical="top" wrapText="1"/>
    </xf>
    <xf numFmtId="0" fontId="5" fillId="0" borderId="5" xfId="0" applyFont="1" applyBorder="1" applyAlignment="1">
      <alignment horizontal="left" vertical="top" wrapText="1"/>
    </xf>
    <xf numFmtId="0" fontId="0" fillId="0" borderId="5" xfId="0" applyNumberFormat="1" applyBorder="1" applyAlignment="1">
      <alignment vertical="top" wrapText="1"/>
    </xf>
    <xf numFmtId="0" fontId="5" fillId="0" borderId="6" xfId="0" applyFont="1" applyBorder="1" applyAlignment="1">
      <alignment vertical="top" wrapText="1"/>
    </xf>
    <xf numFmtId="0" fontId="5" fillId="0" borderId="6" xfId="0" applyFont="1" applyFill="1" applyBorder="1" applyAlignment="1">
      <alignment vertical="top" wrapText="1"/>
    </xf>
    <xf numFmtId="0" fontId="0" fillId="3" borderId="5" xfId="0" applyFill="1" applyBorder="1" applyAlignment="1">
      <alignment wrapText="1"/>
    </xf>
    <xf numFmtId="0" fontId="0" fillId="0" borderId="5" xfId="0" applyFill="1" applyBorder="1" applyAlignment="1">
      <alignment vertical="top" wrapText="1"/>
    </xf>
    <xf numFmtId="0" fontId="0" fillId="0" borderId="5" xfId="0" applyFill="1" applyBorder="1" applyAlignment="1">
      <alignment wrapText="1"/>
    </xf>
    <xf numFmtId="0" fontId="0" fillId="0" borderId="6" xfId="0" applyFill="1" applyBorder="1" applyAlignment="1">
      <alignment wrapText="1"/>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5" xfId="0" applyFont="1" applyFill="1" applyBorder="1" applyAlignment="1">
      <alignment vertical="top"/>
    </xf>
    <xf numFmtId="0" fontId="3" fillId="3" borderId="6" xfId="0" applyFont="1" applyFill="1" applyBorder="1" applyAlignment="1">
      <alignment vertical="top"/>
    </xf>
    <xf numFmtId="0" fontId="6" fillId="0" borderId="11" xfId="0" applyFont="1" applyBorder="1" applyAlignment="1">
      <alignment horizontal="left" vertical="top" wrapText="1"/>
    </xf>
    <xf numFmtId="0" fontId="0" fillId="0" borderId="5" xfId="0" applyNumberFormat="1" applyFont="1" applyBorder="1" applyAlignment="1">
      <alignment vertical="top" wrapText="1"/>
    </xf>
    <xf numFmtId="0" fontId="6" fillId="0" borderId="5" xfId="0" applyFont="1" applyFill="1" applyBorder="1" applyAlignment="1">
      <alignment horizontal="left" vertical="top" wrapText="1"/>
    </xf>
    <xf numFmtId="0" fontId="5" fillId="0" borderId="5" xfId="0" applyFont="1" applyBorder="1" applyAlignment="1">
      <alignment vertical="top" wrapText="1"/>
    </xf>
    <xf numFmtId="0" fontId="5" fillId="0" borderId="8" xfId="0" applyFont="1" applyBorder="1" applyAlignment="1">
      <alignment horizontal="left" vertical="top" wrapText="1"/>
    </xf>
    <xf numFmtId="0" fontId="3" fillId="3" borderId="4" xfId="0" applyFont="1" applyFill="1" applyBorder="1" applyAlignment="1">
      <alignment horizontal="center" wrapText="1"/>
    </xf>
    <xf numFmtId="0" fontId="3" fillId="3" borderId="5" xfId="0" applyFont="1" applyFill="1" applyBorder="1" applyAlignment="1">
      <alignment horizontal="center" wrapText="1"/>
    </xf>
    <xf numFmtId="0" fontId="3" fillId="3" borderId="5" xfId="0" applyFont="1" applyFill="1" applyBorder="1"/>
    <xf numFmtId="0" fontId="3" fillId="3" borderId="6" xfId="0" applyFont="1" applyFill="1" applyBorder="1"/>
    <xf numFmtId="0" fontId="0" fillId="0" borderId="6" xfId="0" applyBorder="1" applyAlignment="1">
      <alignment wrapText="1"/>
    </xf>
    <xf numFmtId="0" fontId="0" fillId="0" borderId="5" xfId="0" applyBorder="1" applyAlignment="1">
      <alignment horizontal="left" vertical="top" wrapText="1"/>
    </xf>
    <xf numFmtId="0" fontId="0" fillId="0" borderId="8" xfId="0" applyBorder="1" applyAlignment="1">
      <alignment vertical="center" wrapText="1"/>
    </xf>
    <xf numFmtId="0" fontId="0" fillId="4" borderId="0" xfId="0" applyNumberFormat="1" applyFill="1" applyBorder="1" applyAlignment="1">
      <alignment vertical="top" wrapText="1"/>
    </xf>
    <xf numFmtId="0" fontId="0" fillId="4" borderId="5" xfId="0" applyNumberFormat="1" applyFill="1" applyBorder="1" applyAlignment="1">
      <alignment vertical="top" wrapText="1"/>
    </xf>
    <xf numFmtId="0" fontId="0" fillId="0" borderId="8" xfId="0" applyBorder="1" applyAlignment="1">
      <alignment vertical="center"/>
    </xf>
    <xf numFmtId="0" fontId="10" fillId="0" borderId="6" xfId="1" applyBorder="1" applyAlignment="1">
      <alignment vertical="top" wrapText="1"/>
    </xf>
    <xf numFmtId="0" fontId="0" fillId="0" borderId="5" xfId="0" applyBorder="1" applyAlignment="1">
      <alignment vertical="center"/>
    </xf>
    <xf numFmtId="0" fontId="0" fillId="0" borderId="5" xfId="0" applyBorder="1" applyAlignment="1">
      <alignment vertical="center" wrapText="1"/>
    </xf>
    <xf numFmtId="0" fontId="0" fillId="4" borderId="5" xfId="0" applyFill="1" applyBorder="1"/>
    <xf numFmtId="0" fontId="0" fillId="4" borderId="6" xfId="0" applyFill="1" applyBorder="1"/>
    <xf numFmtId="0" fontId="0" fillId="0" borderId="5" xfId="0" applyBorder="1" applyAlignment="1">
      <alignment wrapText="1"/>
    </xf>
    <xf numFmtId="0" fontId="0" fillId="0" borderId="6" xfId="0" applyNumberFormat="1" applyBorder="1" applyAlignment="1">
      <alignment vertical="top" wrapText="1"/>
    </xf>
    <xf numFmtId="0" fontId="0" fillId="0" borderId="6" xfId="0" applyBorder="1" applyAlignment="1">
      <alignment vertical="top"/>
    </xf>
    <xf numFmtId="0" fontId="0" fillId="0" borderId="4" xfId="0" applyBorder="1" applyAlignment="1">
      <alignment horizontal="center" vertical="center" wrapText="1"/>
    </xf>
    <xf numFmtId="0" fontId="0" fillId="0" borderId="0" xfId="0" applyAlignment="1">
      <alignment horizontal="center" vertical="center"/>
    </xf>
    <xf numFmtId="0" fontId="0" fillId="0" borderId="4" xfId="0" applyFill="1" applyBorder="1" applyAlignment="1">
      <alignment horizontal="center" vertical="center" wrapText="1"/>
    </xf>
    <xf numFmtId="0" fontId="0" fillId="0" borderId="5" xfId="0" applyFill="1" applyBorder="1" applyAlignment="1">
      <alignment horizontal="center" vertical="center" wrapText="1"/>
    </xf>
    <xf numFmtId="0" fontId="0" fillId="0" borderId="5" xfId="0" applyFill="1" applyBorder="1" applyAlignment="1">
      <alignment vertical="center"/>
    </xf>
    <xf numFmtId="2" fontId="0" fillId="0" borderId="5" xfId="0" applyNumberFormat="1" applyFill="1" applyBorder="1" applyAlignment="1">
      <alignment horizontal="center" vertical="center" wrapText="1"/>
    </xf>
    <xf numFmtId="0" fontId="0" fillId="0" borderId="4" xfId="0" applyBorder="1" applyAlignment="1">
      <alignment horizontal="center" vertical="center"/>
    </xf>
    <xf numFmtId="0" fontId="0" fillId="0" borderId="11" xfId="0" applyBorder="1" applyAlignment="1">
      <alignment vertical="top" wrapText="1"/>
    </xf>
    <xf numFmtId="0" fontId="0" fillId="0" borderId="8" xfId="0" applyBorder="1" applyAlignment="1">
      <alignment vertical="top" wrapText="1"/>
    </xf>
    <xf numFmtId="0" fontId="0" fillId="0" borderId="12"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applyAlignment="1">
      <alignment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8" xfId="0" applyBorder="1" applyAlignment="1">
      <alignment vertical="center"/>
    </xf>
    <xf numFmtId="0" fontId="0" fillId="0" borderId="12" xfId="0" applyBorder="1" applyAlignment="1">
      <alignment horizontal="center" vertical="center" wrapText="1"/>
    </xf>
    <xf numFmtId="0" fontId="0" fillId="4" borderId="5" xfId="0" applyFill="1" applyBorder="1" applyAlignment="1">
      <alignment horizontal="center" vertical="center" wrapText="1"/>
    </xf>
    <xf numFmtId="0" fontId="3" fillId="4" borderId="5" xfId="0" applyFont="1" applyFill="1" applyBorder="1" applyAlignment="1">
      <alignment vertical="center"/>
    </xf>
    <xf numFmtId="0" fontId="0" fillId="4" borderId="4" xfId="0"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s.jrc.ec.europa.eu/smart-metering-deployment-european-unio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9"/>
  <sheetViews>
    <sheetView tabSelected="1" zoomScale="75" zoomScaleNormal="75" workbookViewId="0">
      <selection activeCell="A80" sqref="A80"/>
    </sheetView>
  </sheetViews>
  <sheetFormatPr defaultRowHeight="15" x14ac:dyDescent="0.25"/>
  <cols>
    <col min="1" max="1" width="10.5703125" customWidth="1"/>
    <col min="2" max="2" width="19.85546875" customWidth="1"/>
    <col min="3" max="3" width="50.5703125" customWidth="1"/>
    <col min="4" max="4" width="67.42578125" customWidth="1"/>
    <col min="5" max="5" width="149.28515625" customWidth="1"/>
  </cols>
  <sheetData>
    <row r="1" spans="1:5" ht="30.75" thickBot="1" x14ac:dyDescent="0.3">
      <c r="A1" s="1" t="s">
        <v>0</v>
      </c>
      <c r="B1" s="2" t="s">
        <v>1</v>
      </c>
      <c r="C1" s="3" t="s">
        <v>2</v>
      </c>
      <c r="D1" s="3" t="s">
        <v>351</v>
      </c>
      <c r="E1" s="4" t="s">
        <v>352</v>
      </c>
    </row>
    <row r="2" spans="1:5" x14ac:dyDescent="0.25">
      <c r="A2" s="5"/>
      <c r="B2" s="6"/>
      <c r="C2" s="7" t="s">
        <v>3</v>
      </c>
      <c r="D2" s="7"/>
      <c r="E2" s="8"/>
    </row>
    <row r="3" spans="1:5" ht="135" x14ac:dyDescent="0.25">
      <c r="A3" s="59">
        <v>1</v>
      </c>
      <c r="B3" s="9"/>
      <c r="C3" s="10"/>
      <c r="D3" s="11" t="s">
        <v>4</v>
      </c>
      <c r="E3" s="12" t="s">
        <v>5</v>
      </c>
    </row>
    <row r="4" spans="1:5" ht="120" x14ac:dyDescent="0.25">
      <c r="A4" s="13">
        <f>+A3+1</f>
        <v>2</v>
      </c>
      <c r="B4" s="14" t="s">
        <v>6</v>
      </c>
      <c r="C4" s="15" t="s">
        <v>7</v>
      </c>
      <c r="D4" s="16" t="s">
        <v>8</v>
      </c>
      <c r="E4" s="17" t="s">
        <v>9</v>
      </c>
    </row>
    <row r="5" spans="1:5" ht="135" x14ac:dyDescent="0.25">
      <c r="A5" s="13">
        <f t="shared" ref="A5:A12" si="0">+A4+1</f>
        <v>3</v>
      </c>
      <c r="B5" s="18" t="s">
        <v>10</v>
      </c>
      <c r="C5" s="15" t="s">
        <v>7</v>
      </c>
      <c r="D5" s="19" t="s">
        <v>11</v>
      </c>
      <c r="E5" s="12" t="s">
        <v>12</v>
      </c>
    </row>
    <row r="6" spans="1:5" ht="165" x14ac:dyDescent="0.25">
      <c r="A6" s="13">
        <f t="shared" si="0"/>
        <v>4</v>
      </c>
      <c r="B6" s="18" t="s">
        <v>10</v>
      </c>
      <c r="C6" s="15" t="s">
        <v>7</v>
      </c>
      <c r="D6" s="19" t="s">
        <v>13</v>
      </c>
      <c r="E6" s="12" t="s">
        <v>14</v>
      </c>
    </row>
    <row r="7" spans="1:5" ht="390" x14ac:dyDescent="0.25">
      <c r="A7" s="13">
        <f t="shared" si="0"/>
        <v>5</v>
      </c>
      <c r="B7" s="20" t="s">
        <v>10</v>
      </c>
      <c r="C7" s="15" t="s">
        <v>7</v>
      </c>
      <c r="D7" s="19" t="s">
        <v>15</v>
      </c>
      <c r="E7" s="12" t="s">
        <v>16</v>
      </c>
    </row>
    <row r="8" spans="1:5" ht="105" x14ac:dyDescent="0.25">
      <c r="A8" s="13">
        <f t="shared" si="0"/>
        <v>6</v>
      </c>
      <c r="B8" s="18" t="s">
        <v>10</v>
      </c>
      <c r="C8" s="15" t="s">
        <v>7</v>
      </c>
      <c r="D8" s="19" t="s">
        <v>17</v>
      </c>
      <c r="E8" s="12" t="s">
        <v>18</v>
      </c>
    </row>
    <row r="9" spans="1:5" ht="285" x14ac:dyDescent="0.25">
      <c r="A9" s="13">
        <f t="shared" si="0"/>
        <v>7</v>
      </c>
      <c r="B9" s="18" t="s">
        <v>10</v>
      </c>
      <c r="C9" s="15" t="s">
        <v>7</v>
      </c>
      <c r="D9" s="19" t="s">
        <v>19</v>
      </c>
      <c r="E9" s="12" t="s">
        <v>20</v>
      </c>
    </row>
    <row r="10" spans="1:5" ht="105" x14ac:dyDescent="0.25">
      <c r="A10" s="13">
        <f t="shared" si="0"/>
        <v>8</v>
      </c>
      <c r="B10" s="18" t="s">
        <v>10</v>
      </c>
      <c r="C10" s="15" t="s">
        <v>7</v>
      </c>
      <c r="D10" s="19" t="s">
        <v>21</v>
      </c>
      <c r="E10" s="12" t="s">
        <v>22</v>
      </c>
    </row>
    <row r="11" spans="1:5" ht="195" x14ac:dyDescent="0.25">
      <c r="A11" s="13">
        <f t="shared" si="0"/>
        <v>9</v>
      </c>
      <c r="B11" s="18" t="s">
        <v>10</v>
      </c>
      <c r="C11" s="15" t="s">
        <v>7</v>
      </c>
      <c r="D11" s="19" t="s">
        <v>23</v>
      </c>
      <c r="E11" s="21" t="s">
        <v>24</v>
      </c>
    </row>
    <row r="12" spans="1:5" ht="409.5" x14ac:dyDescent="0.25">
      <c r="A12" s="13">
        <f t="shared" si="0"/>
        <v>10</v>
      </c>
      <c r="B12" s="18" t="s">
        <v>10</v>
      </c>
      <c r="C12" s="15" t="s">
        <v>7</v>
      </c>
      <c r="D12" s="19" t="s">
        <v>25</v>
      </c>
      <c r="E12" s="12" t="s">
        <v>26</v>
      </c>
    </row>
    <row r="13" spans="1:5" x14ac:dyDescent="0.25">
      <c r="A13" s="5"/>
      <c r="B13" s="6"/>
      <c r="C13" s="7" t="s">
        <v>27</v>
      </c>
      <c r="D13" s="7"/>
      <c r="E13" s="8"/>
    </row>
    <row r="14" spans="1:5" ht="150" x14ac:dyDescent="0.25">
      <c r="A14" s="13">
        <f>+A12+1</f>
        <v>11</v>
      </c>
      <c r="B14" s="60" t="s">
        <v>10</v>
      </c>
      <c r="C14" s="52" t="s">
        <v>28</v>
      </c>
      <c r="D14" s="11" t="s">
        <v>29</v>
      </c>
      <c r="E14" s="11" t="s">
        <v>30</v>
      </c>
    </row>
    <row r="15" spans="1:5" ht="90" x14ac:dyDescent="0.25">
      <c r="A15" s="59">
        <f>+A14+1</f>
        <v>12</v>
      </c>
      <c r="B15" s="18">
        <v>5.6</v>
      </c>
      <c r="C15" s="52" t="s">
        <v>31</v>
      </c>
      <c r="D15" s="11" t="s">
        <v>32</v>
      </c>
      <c r="E15" s="12" t="s">
        <v>33</v>
      </c>
    </row>
    <row r="16" spans="1:5" x14ac:dyDescent="0.25">
      <c r="A16" s="5"/>
      <c r="B16" s="6"/>
      <c r="C16" s="7" t="s">
        <v>34</v>
      </c>
      <c r="D16" s="7"/>
      <c r="E16" s="8"/>
    </row>
    <row r="17" spans="1:5" ht="135" x14ac:dyDescent="0.25">
      <c r="A17" s="59">
        <f>+A15+1</f>
        <v>13</v>
      </c>
      <c r="B17" s="18">
        <v>6.56</v>
      </c>
      <c r="C17" s="53" t="s">
        <v>35</v>
      </c>
      <c r="D17" s="22" t="s">
        <v>36</v>
      </c>
      <c r="E17" s="23" t="s">
        <v>37</v>
      </c>
    </row>
    <row r="18" spans="1:5" ht="90" x14ac:dyDescent="0.25">
      <c r="A18" s="59">
        <f>+A17+1</f>
        <v>14</v>
      </c>
      <c r="B18" s="18">
        <v>6.6</v>
      </c>
      <c r="C18" s="53" t="s">
        <v>35</v>
      </c>
      <c r="D18" s="11" t="s">
        <v>38</v>
      </c>
      <c r="E18" s="24" t="s">
        <v>39</v>
      </c>
    </row>
    <row r="19" spans="1:5" ht="165" x14ac:dyDescent="0.25">
      <c r="A19" s="59">
        <f t="shared" ref="A19:A23" si="1">+A18+1</f>
        <v>15</v>
      </c>
      <c r="B19" s="18">
        <v>6.42</v>
      </c>
      <c r="C19" s="53" t="s">
        <v>35</v>
      </c>
      <c r="D19" s="25" t="s">
        <v>40</v>
      </c>
      <c r="E19" s="24" t="s">
        <v>41</v>
      </c>
    </row>
    <row r="20" spans="1:5" ht="135" x14ac:dyDescent="0.25">
      <c r="A20" s="59">
        <f t="shared" si="1"/>
        <v>16</v>
      </c>
      <c r="B20" s="18">
        <v>6.5</v>
      </c>
      <c r="C20" s="53" t="s">
        <v>35</v>
      </c>
      <c r="D20" s="25" t="s">
        <v>350</v>
      </c>
      <c r="E20" s="24" t="s">
        <v>42</v>
      </c>
    </row>
    <row r="21" spans="1:5" ht="150" x14ac:dyDescent="0.25">
      <c r="A21" s="59">
        <f t="shared" si="1"/>
        <v>17</v>
      </c>
      <c r="B21" s="18" t="s">
        <v>10</v>
      </c>
      <c r="C21" s="53" t="s">
        <v>35</v>
      </c>
      <c r="D21" s="25" t="s">
        <v>43</v>
      </c>
      <c r="E21" s="12" t="s">
        <v>44</v>
      </c>
    </row>
    <row r="22" spans="1:5" ht="195" x14ac:dyDescent="0.25">
      <c r="A22" s="59">
        <f t="shared" si="1"/>
        <v>18</v>
      </c>
      <c r="B22" s="18" t="s">
        <v>10</v>
      </c>
      <c r="C22" s="53" t="s">
        <v>35</v>
      </c>
      <c r="D22" s="25" t="s">
        <v>45</v>
      </c>
      <c r="E22" s="26" t="s">
        <v>46</v>
      </c>
    </row>
    <row r="23" spans="1:5" ht="255" x14ac:dyDescent="0.25">
      <c r="A23" s="59">
        <f t="shared" si="1"/>
        <v>19</v>
      </c>
      <c r="B23" s="18"/>
      <c r="C23" s="53" t="s">
        <v>35</v>
      </c>
      <c r="D23" s="25" t="s">
        <v>349</v>
      </c>
      <c r="E23" s="27" t="s">
        <v>47</v>
      </c>
    </row>
    <row r="24" spans="1:5" x14ac:dyDescent="0.25">
      <c r="A24" s="5"/>
      <c r="B24" s="6"/>
      <c r="C24" s="28" t="s">
        <v>48</v>
      </c>
      <c r="D24" s="7"/>
      <c r="E24" s="8"/>
    </row>
    <row r="25" spans="1:5" ht="180" x14ac:dyDescent="0.25">
      <c r="A25" s="61">
        <f>+A23+1</f>
        <v>20</v>
      </c>
      <c r="B25" s="62" t="s">
        <v>49</v>
      </c>
      <c r="C25" s="63"/>
      <c r="D25" s="29" t="s">
        <v>50</v>
      </c>
      <c r="E25" s="21" t="s">
        <v>51</v>
      </c>
    </row>
    <row r="26" spans="1:5" ht="90" x14ac:dyDescent="0.25">
      <c r="A26" s="61">
        <f>+A25+1</f>
        <v>21</v>
      </c>
      <c r="B26" s="62" t="s">
        <v>52</v>
      </c>
      <c r="C26" s="63" t="s">
        <v>53</v>
      </c>
      <c r="D26" s="30" t="s">
        <v>54</v>
      </c>
      <c r="E26" s="31" t="s">
        <v>55</v>
      </c>
    </row>
    <row r="27" spans="1:5" ht="45" x14ac:dyDescent="0.25">
      <c r="A27" s="61">
        <f t="shared" ref="A27:A44" si="2">+A26+1</f>
        <v>22</v>
      </c>
      <c r="B27" s="62" t="s">
        <v>56</v>
      </c>
      <c r="C27" s="63" t="s">
        <v>53</v>
      </c>
      <c r="D27" s="30" t="s">
        <v>57</v>
      </c>
      <c r="E27" s="31" t="s">
        <v>58</v>
      </c>
    </row>
    <row r="28" spans="1:5" ht="75" x14ac:dyDescent="0.25">
      <c r="A28" s="61">
        <f t="shared" si="2"/>
        <v>23</v>
      </c>
      <c r="B28" s="62" t="s">
        <v>59</v>
      </c>
      <c r="C28" s="63" t="s">
        <v>60</v>
      </c>
      <c r="D28" s="30" t="s">
        <v>61</v>
      </c>
      <c r="E28" s="31" t="s">
        <v>62</v>
      </c>
    </row>
    <row r="29" spans="1:5" ht="240" x14ac:dyDescent="0.25">
      <c r="A29" s="61">
        <f t="shared" si="2"/>
        <v>24</v>
      </c>
      <c r="B29" s="62" t="s">
        <v>49</v>
      </c>
      <c r="C29" s="63" t="s">
        <v>63</v>
      </c>
      <c r="D29" s="30" t="s">
        <v>64</v>
      </c>
      <c r="E29" s="31" t="s">
        <v>65</v>
      </c>
    </row>
    <row r="30" spans="1:5" ht="90" x14ac:dyDescent="0.25">
      <c r="A30" s="61">
        <f t="shared" si="2"/>
        <v>25</v>
      </c>
      <c r="B30" s="62" t="s">
        <v>49</v>
      </c>
      <c r="C30" s="63" t="s">
        <v>63</v>
      </c>
      <c r="D30" s="30" t="s">
        <v>66</v>
      </c>
      <c r="E30" s="31" t="s">
        <v>65</v>
      </c>
    </row>
    <row r="31" spans="1:5" ht="120" x14ac:dyDescent="0.25">
      <c r="A31" s="61">
        <f t="shared" si="2"/>
        <v>26</v>
      </c>
      <c r="B31" s="62">
        <v>7.14</v>
      </c>
      <c r="C31" s="63" t="s">
        <v>67</v>
      </c>
      <c r="D31" s="30" t="s">
        <v>68</v>
      </c>
      <c r="E31" s="31" t="s">
        <v>69</v>
      </c>
    </row>
    <row r="32" spans="1:5" ht="75" x14ac:dyDescent="0.25">
      <c r="A32" s="61">
        <f t="shared" si="2"/>
        <v>27</v>
      </c>
      <c r="B32" s="62">
        <v>7.14</v>
      </c>
      <c r="C32" s="63" t="s">
        <v>67</v>
      </c>
      <c r="D32" s="30" t="s">
        <v>70</v>
      </c>
      <c r="E32" s="31" t="s">
        <v>69</v>
      </c>
    </row>
    <row r="33" spans="1:5" ht="120" x14ac:dyDescent="0.25">
      <c r="A33" s="61">
        <f t="shared" si="2"/>
        <v>28</v>
      </c>
      <c r="B33" s="64">
        <v>7.16</v>
      </c>
      <c r="C33" s="63" t="s">
        <v>71</v>
      </c>
      <c r="D33" s="30" t="s">
        <v>72</v>
      </c>
      <c r="E33" s="31" t="s">
        <v>73</v>
      </c>
    </row>
    <row r="34" spans="1:5" ht="60" x14ac:dyDescent="0.25">
      <c r="A34" s="61">
        <f t="shared" si="2"/>
        <v>29</v>
      </c>
      <c r="B34" s="64">
        <v>7.16</v>
      </c>
      <c r="C34" s="63" t="s">
        <v>71</v>
      </c>
      <c r="D34" s="30" t="s">
        <v>74</v>
      </c>
      <c r="E34" s="31" t="s">
        <v>75</v>
      </c>
    </row>
    <row r="35" spans="1:5" ht="60" x14ac:dyDescent="0.25">
      <c r="A35" s="61">
        <f t="shared" si="2"/>
        <v>30</v>
      </c>
      <c r="B35" s="64">
        <v>7.16</v>
      </c>
      <c r="C35" s="63" t="s">
        <v>71</v>
      </c>
      <c r="D35" s="30" t="s">
        <v>76</v>
      </c>
      <c r="E35" s="31" t="s">
        <v>73</v>
      </c>
    </row>
    <row r="36" spans="1:5" ht="45" x14ac:dyDescent="0.25">
      <c r="A36" s="61">
        <f t="shared" si="2"/>
        <v>31</v>
      </c>
      <c r="B36" s="64">
        <v>7.16</v>
      </c>
      <c r="C36" s="63" t="s">
        <v>71</v>
      </c>
      <c r="D36" s="30" t="s">
        <v>77</v>
      </c>
      <c r="E36" s="31" t="s">
        <v>78</v>
      </c>
    </row>
    <row r="37" spans="1:5" ht="150" x14ac:dyDescent="0.25">
      <c r="A37" s="61">
        <f t="shared" si="2"/>
        <v>32</v>
      </c>
      <c r="B37" s="64">
        <v>7.16</v>
      </c>
      <c r="C37" s="63" t="s">
        <v>71</v>
      </c>
      <c r="D37" s="30" t="s">
        <v>79</v>
      </c>
      <c r="E37" s="31" t="s">
        <v>78</v>
      </c>
    </row>
    <row r="38" spans="1:5" ht="180" x14ac:dyDescent="0.25">
      <c r="A38" s="61">
        <f t="shared" si="2"/>
        <v>33</v>
      </c>
      <c r="B38" s="64">
        <v>7.16</v>
      </c>
      <c r="C38" s="63" t="s">
        <v>71</v>
      </c>
      <c r="D38" s="30" t="s">
        <v>80</v>
      </c>
      <c r="E38" s="31" t="s">
        <v>78</v>
      </c>
    </row>
    <row r="39" spans="1:5" ht="180" x14ac:dyDescent="0.25">
      <c r="A39" s="61">
        <f t="shared" si="2"/>
        <v>34</v>
      </c>
      <c r="B39" s="64">
        <v>7.16</v>
      </c>
      <c r="C39" s="63" t="s">
        <v>71</v>
      </c>
      <c r="D39" s="30" t="s">
        <v>81</v>
      </c>
      <c r="E39" s="31" t="s">
        <v>78</v>
      </c>
    </row>
    <row r="40" spans="1:5" ht="165" x14ac:dyDescent="0.25">
      <c r="A40" s="61">
        <f t="shared" si="2"/>
        <v>35</v>
      </c>
      <c r="B40" s="64">
        <v>7.16</v>
      </c>
      <c r="C40" s="63" t="s">
        <v>71</v>
      </c>
      <c r="D40" s="30" t="s">
        <v>82</v>
      </c>
      <c r="E40" s="31" t="s">
        <v>78</v>
      </c>
    </row>
    <row r="41" spans="1:5" ht="105" x14ac:dyDescent="0.25">
      <c r="A41" s="61">
        <f t="shared" si="2"/>
        <v>36</v>
      </c>
      <c r="B41" s="64">
        <v>7.16</v>
      </c>
      <c r="C41" s="63" t="s">
        <v>71</v>
      </c>
      <c r="D41" s="30" t="s">
        <v>83</v>
      </c>
      <c r="E41" s="31" t="s">
        <v>84</v>
      </c>
    </row>
    <row r="42" spans="1:5" ht="150" x14ac:dyDescent="0.25">
      <c r="A42" s="61">
        <f t="shared" si="2"/>
        <v>37</v>
      </c>
      <c r="B42" s="64">
        <v>7.21</v>
      </c>
      <c r="C42" s="63" t="s">
        <v>85</v>
      </c>
      <c r="D42" s="30" t="s">
        <v>86</v>
      </c>
      <c r="E42" s="31" t="s">
        <v>87</v>
      </c>
    </row>
    <row r="43" spans="1:5" ht="105" x14ac:dyDescent="0.25">
      <c r="A43" s="61">
        <f t="shared" si="2"/>
        <v>38</v>
      </c>
      <c r="B43" s="64">
        <v>7.21</v>
      </c>
      <c r="C43" s="63" t="s">
        <v>85</v>
      </c>
      <c r="D43" s="30" t="s">
        <v>88</v>
      </c>
      <c r="E43" s="31" t="s">
        <v>89</v>
      </c>
    </row>
    <row r="44" spans="1:5" ht="75" x14ac:dyDescent="0.25">
      <c r="A44" s="61">
        <f t="shared" si="2"/>
        <v>39</v>
      </c>
      <c r="B44" s="64"/>
      <c r="C44" s="63" t="s">
        <v>85</v>
      </c>
      <c r="D44" s="30" t="s">
        <v>90</v>
      </c>
      <c r="E44" s="31" t="s">
        <v>91</v>
      </c>
    </row>
    <row r="45" spans="1:5" x14ac:dyDescent="0.25">
      <c r="A45" s="32"/>
      <c r="B45" s="33"/>
      <c r="C45" s="34" t="s">
        <v>92</v>
      </c>
      <c r="D45" s="34"/>
      <c r="E45" s="35"/>
    </row>
    <row r="46" spans="1:5" ht="60" x14ac:dyDescent="0.25">
      <c r="A46" s="65">
        <f>+A44+1</f>
        <v>40</v>
      </c>
      <c r="B46" s="18" t="s">
        <v>93</v>
      </c>
      <c r="C46" s="53" t="s">
        <v>92</v>
      </c>
      <c r="D46" s="25" t="s">
        <v>94</v>
      </c>
      <c r="E46" s="36" t="s">
        <v>95</v>
      </c>
    </row>
    <row r="47" spans="1:5" ht="150" x14ac:dyDescent="0.25">
      <c r="A47" s="65">
        <f>+A46+1</f>
        <v>41</v>
      </c>
      <c r="B47" s="18">
        <v>8.69</v>
      </c>
      <c r="C47" s="53" t="s">
        <v>92</v>
      </c>
      <c r="D47" s="37" t="s">
        <v>96</v>
      </c>
      <c r="E47" s="23" t="s">
        <v>97</v>
      </c>
    </row>
    <row r="48" spans="1:5" ht="90" x14ac:dyDescent="0.25">
      <c r="A48" s="65">
        <f t="shared" ref="A48:A50" si="3">+A47+1</f>
        <v>42</v>
      </c>
      <c r="B48" s="18" t="s">
        <v>98</v>
      </c>
      <c r="C48" s="53" t="s">
        <v>92</v>
      </c>
      <c r="D48" s="11" t="s">
        <v>99</v>
      </c>
      <c r="E48" s="38" t="s">
        <v>100</v>
      </c>
    </row>
    <row r="49" spans="1:5" ht="120" x14ac:dyDescent="0.25">
      <c r="A49" s="65">
        <f t="shared" si="3"/>
        <v>43</v>
      </c>
      <c r="B49" s="18" t="s">
        <v>101</v>
      </c>
      <c r="C49" s="53" t="s">
        <v>92</v>
      </c>
      <c r="D49" s="25" t="s">
        <v>102</v>
      </c>
      <c r="E49" s="39" t="s">
        <v>103</v>
      </c>
    </row>
    <row r="50" spans="1:5" ht="210" x14ac:dyDescent="0.25">
      <c r="A50" s="65">
        <f t="shared" si="3"/>
        <v>44</v>
      </c>
      <c r="B50" s="18" t="s">
        <v>10</v>
      </c>
      <c r="C50" s="53" t="s">
        <v>92</v>
      </c>
      <c r="D50" s="37" t="s">
        <v>104</v>
      </c>
      <c r="E50" s="40" t="s">
        <v>105</v>
      </c>
    </row>
    <row r="51" spans="1:5" x14ac:dyDescent="0.25">
      <c r="A51" s="41"/>
      <c r="B51" s="42"/>
      <c r="C51" s="43" t="s">
        <v>106</v>
      </c>
      <c r="D51" s="43"/>
      <c r="E51" s="44"/>
    </row>
    <row r="52" spans="1:5" ht="165" x14ac:dyDescent="0.25">
      <c r="A52" s="59">
        <f>+A50+1</f>
        <v>45</v>
      </c>
      <c r="B52" s="18"/>
      <c r="C52" s="53" t="s">
        <v>107</v>
      </c>
      <c r="D52" s="39" t="s">
        <v>108</v>
      </c>
      <c r="E52" s="12" t="s">
        <v>109</v>
      </c>
    </row>
    <row r="53" spans="1:5" ht="150" x14ac:dyDescent="0.25">
      <c r="A53" s="59">
        <f>+A52+1</f>
        <v>46</v>
      </c>
      <c r="B53" s="18"/>
      <c r="C53" s="53" t="s">
        <v>110</v>
      </c>
      <c r="D53" s="11" t="s">
        <v>111</v>
      </c>
      <c r="E53" s="12" t="s">
        <v>112</v>
      </c>
    </row>
    <row r="54" spans="1:5" ht="75" x14ac:dyDescent="0.25">
      <c r="A54" s="59">
        <f t="shared" ref="A54:A70" si="4">+A53+1</f>
        <v>47</v>
      </c>
      <c r="B54" s="18"/>
      <c r="C54" s="53" t="s">
        <v>113</v>
      </c>
      <c r="D54" s="11" t="s">
        <v>114</v>
      </c>
      <c r="E54" s="12" t="s">
        <v>112</v>
      </c>
    </row>
    <row r="55" spans="1:5" ht="180" x14ac:dyDescent="0.25">
      <c r="A55" s="59">
        <f t="shared" si="4"/>
        <v>48</v>
      </c>
      <c r="B55" s="18"/>
      <c r="C55" s="53" t="s">
        <v>115</v>
      </c>
      <c r="D55" s="11" t="s">
        <v>116</v>
      </c>
      <c r="E55" s="12" t="s">
        <v>117</v>
      </c>
    </row>
    <row r="56" spans="1:5" ht="150" x14ac:dyDescent="0.25">
      <c r="A56" s="59">
        <f t="shared" si="4"/>
        <v>49</v>
      </c>
      <c r="B56" s="18"/>
      <c r="C56" s="53" t="s">
        <v>118</v>
      </c>
      <c r="D56" s="11" t="s">
        <v>119</v>
      </c>
      <c r="E56" s="12" t="s">
        <v>120</v>
      </c>
    </row>
    <row r="57" spans="1:5" ht="60" x14ac:dyDescent="0.25">
      <c r="A57" s="59">
        <f t="shared" si="4"/>
        <v>50</v>
      </c>
      <c r="B57" s="18"/>
      <c r="C57" s="53" t="s">
        <v>121</v>
      </c>
      <c r="D57" s="39" t="s">
        <v>122</v>
      </c>
      <c r="E57" s="45" t="s">
        <v>123</v>
      </c>
    </row>
    <row r="58" spans="1:5" ht="105" x14ac:dyDescent="0.25">
      <c r="A58" s="59">
        <f t="shared" si="4"/>
        <v>51</v>
      </c>
      <c r="B58" s="18"/>
      <c r="C58" s="53" t="s">
        <v>124</v>
      </c>
      <c r="D58" s="39" t="s">
        <v>125</v>
      </c>
      <c r="E58" s="12" t="s">
        <v>126</v>
      </c>
    </row>
    <row r="59" spans="1:5" ht="90" x14ac:dyDescent="0.25">
      <c r="A59" s="59">
        <f t="shared" si="4"/>
        <v>52</v>
      </c>
      <c r="B59" s="18"/>
      <c r="C59" s="53" t="s">
        <v>127</v>
      </c>
      <c r="D59" s="39" t="s">
        <v>128</v>
      </c>
      <c r="E59" s="12" t="s">
        <v>129</v>
      </c>
    </row>
    <row r="60" spans="1:5" ht="75" x14ac:dyDescent="0.25">
      <c r="A60" s="59">
        <f t="shared" si="4"/>
        <v>53</v>
      </c>
      <c r="B60" s="18"/>
      <c r="C60" s="53" t="s">
        <v>130</v>
      </c>
      <c r="D60" s="39" t="s">
        <v>131</v>
      </c>
      <c r="E60" s="45" t="s">
        <v>132</v>
      </c>
    </row>
    <row r="61" spans="1:5" ht="75" x14ac:dyDescent="0.25">
      <c r="A61" s="59">
        <f t="shared" si="4"/>
        <v>54</v>
      </c>
      <c r="B61" s="18"/>
      <c r="C61" s="53" t="s">
        <v>133</v>
      </c>
      <c r="D61" s="39" t="s">
        <v>134</v>
      </c>
      <c r="E61" s="45" t="s">
        <v>135</v>
      </c>
    </row>
    <row r="62" spans="1:5" ht="90" x14ac:dyDescent="0.25">
      <c r="A62" s="59">
        <f t="shared" si="4"/>
        <v>55</v>
      </c>
      <c r="B62" s="18"/>
      <c r="C62" s="53" t="s">
        <v>136</v>
      </c>
      <c r="D62" s="39" t="s">
        <v>137</v>
      </c>
      <c r="E62" s="45" t="s">
        <v>138</v>
      </c>
    </row>
    <row r="63" spans="1:5" ht="90" x14ac:dyDescent="0.25">
      <c r="A63" s="59">
        <f t="shared" si="4"/>
        <v>56</v>
      </c>
      <c r="B63" s="18"/>
      <c r="C63" s="53" t="s">
        <v>139</v>
      </c>
      <c r="D63" s="39" t="s">
        <v>140</v>
      </c>
      <c r="E63" s="12" t="s">
        <v>141</v>
      </c>
    </row>
    <row r="64" spans="1:5" ht="60" x14ac:dyDescent="0.25">
      <c r="A64" s="59">
        <f t="shared" si="4"/>
        <v>57</v>
      </c>
      <c r="B64" s="18"/>
      <c r="C64" s="53" t="s">
        <v>142</v>
      </c>
      <c r="D64" s="39" t="s">
        <v>143</v>
      </c>
      <c r="E64" s="12" t="s">
        <v>144</v>
      </c>
    </row>
    <row r="65" spans="1:5" ht="105" x14ac:dyDescent="0.25">
      <c r="A65" s="59">
        <f t="shared" si="4"/>
        <v>58</v>
      </c>
      <c r="B65" s="18"/>
      <c r="C65" s="53" t="s">
        <v>145</v>
      </c>
      <c r="D65" s="39" t="s">
        <v>146</v>
      </c>
      <c r="E65" s="12" t="s">
        <v>147</v>
      </c>
    </row>
    <row r="66" spans="1:5" ht="105" x14ac:dyDescent="0.25">
      <c r="A66" s="59">
        <f t="shared" si="4"/>
        <v>59</v>
      </c>
      <c r="B66" s="18"/>
      <c r="C66" s="53" t="s">
        <v>148</v>
      </c>
      <c r="D66" s="39" t="s">
        <v>149</v>
      </c>
      <c r="E66" s="12" t="s">
        <v>150</v>
      </c>
    </row>
    <row r="67" spans="1:5" ht="105" x14ac:dyDescent="0.25">
      <c r="A67" s="59">
        <f t="shared" si="4"/>
        <v>60</v>
      </c>
      <c r="B67" s="18"/>
      <c r="C67" s="53" t="s">
        <v>151</v>
      </c>
      <c r="D67" s="11" t="s">
        <v>152</v>
      </c>
      <c r="E67" s="12" t="s">
        <v>153</v>
      </c>
    </row>
    <row r="68" spans="1:5" ht="105" x14ac:dyDescent="0.25">
      <c r="A68" s="59">
        <f t="shared" si="4"/>
        <v>61</v>
      </c>
      <c r="B68" s="18"/>
      <c r="C68" s="53" t="s">
        <v>154</v>
      </c>
      <c r="D68" s="39" t="s">
        <v>155</v>
      </c>
      <c r="E68" s="12" t="s">
        <v>156</v>
      </c>
    </row>
    <row r="69" spans="1:5" ht="120" x14ac:dyDescent="0.25">
      <c r="A69" s="59">
        <f t="shared" si="4"/>
        <v>62</v>
      </c>
      <c r="B69" s="18"/>
      <c r="C69" s="53" t="s">
        <v>157</v>
      </c>
      <c r="D69" s="39" t="s">
        <v>158</v>
      </c>
      <c r="E69" s="12" t="s">
        <v>159</v>
      </c>
    </row>
    <row r="70" spans="1:5" ht="105" x14ac:dyDescent="0.25">
      <c r="A70" s="59">
        <f t="shared" si="4"/>
        <v>63</v>
      </c>
      <c r="B70" s="18"/>
      <c r="C70" s="53" t="s">
        <v>160</v>
      </c>
      <c r="D70" s="11" t="s">
        <v>161</v>
      </c>
      <c r="E70" s="12" t="s">
        <v>162</v>
      </c>
    </row>
    <row r="71" spans="1:5" x14ac:dyDescent="0.25">
      <c r="A71" s="5"/>
      <c r="B71" s="6"/>
      <c r="C71" s="7" t="s">
        <v>163</v>
      </c>
      <c r="D71" s="7"/>
      <c r="E71" s="8"/>
    </row>
    <row r="72" spans="1:5" ht="15" customHeight="1" x14ac:dyDescent="0.25">
      <c r="A72" s="68">
        <f>+A70+1</f>
        <v>64</v>
      </c>
      <c r="B72" s="69" t="s">
        <v>164</v>
      </c>
      <c r="C72" s="70" t="s">
        <v>165</v>
      </c>
      <c r="D72" s="66" t="s">
        <v>166</v>
      </c>
      <c r="E72" s="66" t="s">
        <v>167</v>
      </c>
    </row>
    <row r="73" spans="1:5" x14ac:dyDescent="0.25">
      <c r="A73" s="71"/>
      <c r="B73" s="72"/>
      <c r="C73" s="73"/>
      <c r="D73" s="67"/>
      <c r="E73" s="67"/>
    </row>
    <row r="74" spans="1:5" ht="240" x14ac:dyDescent="0.25">
      <c r="A74" s="74">
        <f t="shared" ref="A74:A75" si="5">+A72+1</f>
        <v>65</v>
      </c>
      <c r="B74" s="18" t="s">
        <v>168</v>
      </c>
      <c r="C74" s="52" t="s">
        <v>165</v>
      </c>
      <c r="D74" s="11" t="s">
        <v>169</v>
      </c>
      <c r="E74" s="11" t="s">
        <v>170</v>
      </c>
    </row>
    <row r="75" spans="1:5" ht="120" x14ac:dyDescent="0.25">
      <c r="A75" s="74">
        <v>66</v>
      </c>
      <c r="B75" s="18"/>
      <c r="C75" s="52" t="s">
        <v>165</v>
      </c>
      <c r="D75" s="11" t="s">
        <v>171</v>
      </c>
      <c r="E75" s="11" t="s">
        <v>172</v>
      </c>
    </row>
    <row r="76" spans="1:5" ht="135" x14ac:dyDescent="0.25">
      <c r="A76" s="74">
        <v>67</v>
      </c>
      <c r="B76" s="18"/>
      <c r="C76" s="52" t="s">
        <v>165</v>
      </c>
      <c r="D76" s="11" t="s">
        <v>173</v>
      </c>
      <c r="E76" s="11" t="s">
        <v>174</v>
      </c>
    </row>
    <row r="77" spans="1:5" ht="180" x14ac:dyDescent="0.25">
      <c r="A77" s="13">
        <v>68</v>
      </c>
      <c r="B77" s="18"/>
      <c r="C77" s="52" t="s">
        <v>165</v>
      </c>
      <c r="D77" s="11" t="s">
        <v>175</v>
      </c>
      <c r="E77" s="12" t="s">
        <v>176</v>
      </c>
    </row>
    <row r="78" spans="1:5" ht="75" x14ac:dyDescent="0.25">
      <c r="A78" s="68">
        <f t="shared" ref="A78" si="6">+A76+1</f>
        <v>68</v>
      </c>
      <c r="B78" s="18"/>
      <c r="C78" s="52" t="s">
        <v>165</v>
      </c>
      <c r="D78" s="11" t="s">
        <v>177</v>
      </c>
      <c r="E78" s="12" t="s">
        <v>178</v>
      </c>
    </row>
    <row r="79" spans="1:5" ht="45" x14ac:dyDescent="0.25">
      <c r="A79" s="71"/>
      <c r="B79" s="18"/>
      <c r="C79" s="52" t="s">
        <v>165</v>
      </c>
      <c r="D79" s="11" t="s">
        <v>179</v>
      </c>
      <c r="E79" s="12" t="s">
        <v>180</v>
      </c>
    </row>
    <row r="80" spans="1:5" ht="90" x14ac:dyDescent="0.25">
      <c r="A80" s="74">
        <f t="shared" ref="A80" si="7">+A78+1</f>
        <v>69</v>
      </c>
      <c r="B80" s="18" t="s">
        <v>181</v>
      </c>
      <c r="C80" s="52" t="s">
        <v>182</v>
      </c>
      <c r="D80" s="46" t="s">
        <v>183</v>
      </c>
      <c r="E80" s="12" t="s">
        <v>184</v>
      </c>
    </row>
    <row r="81" spans="1:5" x14ac:dyDescent="0.25">
      <c r="A81" s="6"/>
      <c r="B81" s="6"/>
      <c r="C81" s="7" t="s">
        <v>185</v>
      </c>
      <c r="D81" s="7"/>
      <c r="E81" s="8"/>
    </row>
    <row r="82" spans="1:5" ht="240" x14ac:dyDescent="0.25">
      <c r="A82" s="13">
        <f>+A80+1</f>
        <v>70</v>
      </c>
      <c r="B82" s="18" t="s">
        <v>186</v>
      </c>
      <c r="C82" s="47" t="s">
        <v>187</v>
      </c>
      <c r="D82" s="48" t="s">
        <v>188</v>
      </c>
      <c r="E82" s="49" t="s">
        <v>189</v>
      </c>
    </row>
    <row r="83" spans="1:5" ht="150" x14ac:dyDescent="0.25">
      <c r="A83" s="13">
        <f>+A82+1</f>
        <v>71</v>
      </c>
      <c r="B83" s="18" t="s">
        <v>186</v>
      </c>
      <c r="C83" s="47" t="s">
        <v>187</v>
      </c>
      <c r="D83" s="11" t="s">
        <v>190</v>
      </c>
      <c r="E83" s="12" t="s">
        <v>191</v>
      </c>
    </row>
    <row r="84" spans="1:5" ht="105" x14ac:dyDescent="0.25">
      <c r="A84" s="13">
        <f t="shared" ref="A84:A112" si="8">+A83+1</f>
        <v>72</v>
      </c>
      <c r="B84" s="18" t="s">
        <v>186</v>
      </c>
      <c r="C84" s="47" t="s">
        <v>187</v>
      </c>
      <c r="D84" s="11" t="s">
        <v>192</v>
      </c>
      <c r="E84" s="12" t="s">
        <v>193</v>
      </c>
    </row>
    <row r="85" spans="1:5" ht="90" x14ac:dyDescent="0.25">
      <c r="A85" s="13">
        <f t="shared" si="8"/>
        <v>73</v>
      </c>
      <c r="B85" s="18" t="s">
        <v>186</v>
      </c>
      <c r="C85" s="50" t="s">
        <v>194</v>
      </c>
      <c r="D85" s="11" t="s">
        <v>195</v>
      </c>
      <c r="E85" s="12" t="s">
        <v>196</v>
      </c>
    </row>
    <row r="86" spans="1:5" ht="285" x14ac:dyDescent="0.25">
      <c r="A86" s="13">
        <f t="shared" si="8"/>
        <v>74</v>
      </c>
      <c r="B86" s="18" t="s">
        <v>186</v>
      </c>
      <c r="C86" s="47" t="s">
        <v>187</v>
      </c>
      <c r="D86" s="11" t="s">
        <v>197</v>
      </c>
      <c r="E86" s="12" t="s">
        <v>198</v>
      </c>
    </row>
    <row r="87" spans="1:5" ht="30" x14ac:dyDescent="0.25">
      <c r="A87" s="13">
        <f t="shared" si="8"/>
        <v>75</v>
      </c>
      <c r="B87" s="18" t="s">
        <v>186</v>
      </c>
      <c r="C87" s="47" t="s">
        <v>187</v>
      </c>
      <c r="D87" s="11" t="s">
        <v>199</v>
      </c>
      <c r="E87" s="51" t="s">
        <v>200</v>
      </c>
    </row>
    <row r="88" spans="1:5" ht="135" x14ac:dyDescent="0.25">
      <c r="A88" s="13">
        <f t="shared" si="8"/>
        <v>76</v>
      </c>
      <c r="B88" s="18" t="s">
        <v>186</v>
      </c>
      <c r="C88" s="47" t="s">
        <v>187</v>
      </c>
      <c r="D88" s="11" t="s">
        <v>201</v>
      </c>
      <c r="E88" s="12" t="s">
        <v>202</v>
      </c>
    </row>
    <row r="89" spans="1:5" ht="105" x14ac:dyDescent="0.25">
      <c r="A89" s="13">
        <f t="shared" si="8"/>
        <v>77</v>
      </c>
      <c r="B89" s="18" t="s">
        <v>203</v>
      </c>
      <c r="C89" s="50" t="s">
        <v>204</v>
      </c>
      <c r="D89" s="11" t="s">
        <v>205</v>
      </c>
      <c r="E89" s="26" t="s">
        <v>206</v>
      </c>
    </row>
    <row r="90" spans="1:5" ht="60" x14ac:dyDescent="0.25">
      <c r="A90" s="13">
        <f t="shared" si="8"/>
        <v>78</v>
      </c>
      <c r="B90" s="18" t="s">
        <v>207</v>
      </c>
      <c r="C90" s="52" t="s">
        <v>208</v>
      </c>
      <c r="D90" s="11" t="s">
        <v>209</v>
      </c>
      <c r="E90" s="12" t="s">
        <v>210</v>
      </c>
    </row>
    <row r="91" spans="1:5" ht="150" x14ac:dyDescent="0.25">
      <c r="A91" s="13">
        <f t="shared" si="8"/>
        <v>79</v>
      </c>
      <c r="B91" s="18" t="s">
        <v>211</v>
      </c>
      <c r="C91" s="52" t="s">
        <v>212</v>
      </c>
      <c r="D91" s="11" t="s">
        <v>213</v>
      </c>
      <c r="E91" s="12" t="s">
        <v>214</v>
      </c>
    </row>
    <row r="92" spans="1:5" ht="225" x14ac:dyDescent="0.25">
      <c r="A92" s="13">
        <f t="shared" si="8"/>
        <v>80</v>
      </c>
      <c r="B92" s="18" t="s">
        <v>215</v>
      </c>
      <c r="C92" s="52" t="s">
        <v>216</v>
      </c>
      <c r="D92" s="11" t="s">
        <v>217</v>
      </c>
      <c r="E92" s="12" t="s">
        <v>218</v>
      </c>
    </row>
    <row r="93" spans="1:5" ht="360" x14ac:dyDescent="0.25">
      <c r="A93" s="13">
        <f t="shared" si="8"/>
        <v>81</v>
      </c>
      <c r="B93" s="18" t="s">
        <v>215</v>
      </c>
      <c r="C93" s="52" t="s">
        <v>216</v>
      </c>
      <c r="D93" s="11" t="s">
        <v>219</v>
      </c>
      <c r="E93" s="21" t="s">
        <v>220</v>
      </c>
    </row>
    <row r="94" spans="1:5" ht="225" x14ac:dyDescent="0.25">
      <c r="A94" s="13">
        <f t="shared" si="8"/>
        <v>82</v>
      </c>
      <c r="B94" s="18" t="s">
        <v>215</v>
      </c>
      <c r="C94" s="52" t="s">
        <v>221</v>
      </c>
      <c r="D94" s="11" t="s">
        <v>222</v>
      </c>
      <c r="E94" s="21" t="s">
        <v>223</v>
      </c>
    </row>
    <row r="95" spans="1:5" ht="270" x14ac:dyDescent="0.25">
      <c r="A95" s="13">
        <f t="shared" si="8"/>
        <v>83</v>
      </c>
      <c r="B95" s="18" t="s">
        <v>224</v>
      </c>
      <c r="C95" s="53" t="s">
        <v>225</v>
      </c>
      <c r="D95" s="11" t="s">
        <v>226</v>
      </c>
      <c r="E95" s="12" t="s">
        <v>227</v>
      </c>
    </row>
    <row r="96" spans="1:5" ht="225" x14ac:dyDescent="0.25">
      <c r="A96" s="13">
        <f t="shared" si="8"/>
        <v>84</v>
      </c>
      <c r="B96" s="18" t="s">
        <v>228</v>
      </c>
      <c r="C96" s="53" t="s">
        <v>229</v>
      </c>
      <c r="D96" s="11" t="s">
        <v>230</v>
      </c>
      <c r="E96" s="12" t="s">
        <v>231</v>
      </c>
    </row>
    <row r="97" spans="1:5" ht="195" x14ac:dyDescent="0.25">
      <c r="A97" s="13">
        <f t="shared" si="8"/>
        <v>85</v>
      </c>
      <c r="B97" s="18" t="s">
        <v>232</v>
      </c>
      <c r="C97" s="53" t="s">
        <v>233</v>
      </c>
      <c r="D97" s="11" t="s">
        <v>234</v>
      </c>
      <c r="E97" s="12" t="s">
        <v>235</v>
      </c>
    </row>
    <row r="98" spans="1:5" ht="180" x14ac:dyDescent="0.25">
      <c r="A98" s="13">
        <f t="shared" si="8"/>
        <v>86</v>
      </c>
      <c r="B98" s="18" t="s">
        <v>232</v>
      </c>
      <c r="C98" s="53" t="s">
        <v>233</v>
      </c>
      <c r="D98" s="11" t="s">
        <v>236</v>
      </c>
      <c r="E98" s="12" t="s">
        <v>237</v>
      </c>
    </row>
    <row r="99" spans="1:5" ht="315" x14ac:dyDescent="0.25">
      <c r="A99" s="13">
        <f t="shared" si="8"/>
        <v>87</v>
      </c>
      <c r="B99" s="18" t="s">
        <v>238</v>
      </c>
      <c r="C99" s="53" t="s">
        <v>239</v>
      </c>
      <c r="D99" s="11" t="s">
        <v>240</v>
      </c>
      <c r="E99" s="12" t="s">
        <v>241</v>
      </c>
    </row>
    <row r="100" spans="1:5" ht="105" x14ac:dyDescent="0.25">
      <c r="A100" s="13">
        <f t="shared" si="8"/>
        <v>88</v>
      </c>
      <c r="B100" s="18" t="s">
        <v>238</v>
      </c>
      <c r="C100" s="53" t="s">
        <v>239</v>
      </c>
      <c r="D100" s="11" t="s">
        <v>242</v>
      </c>
      <c r="E100" s="12" t="s">
        <v>243</v>
      </c>
    </row>
    <row r="101" spans="1:5" ht="255" x14ac:dyDescent="0.25">
      <c r="A101" s="13">
        <f t="shared" si="8"/>
        <v>89</v>
      </c>
      <c r="B101" s="18" t="s">
        <v>244</v>
      </c>
      <c r="C101" s="53" t="s">
        <v>245</v>
      </c>
      <c r="D101" s="11" t="s">
        <v>246</v>
      </c>
      <c r="E101" s="12" t="s">
        <v>243</v>
      </c>
    </row>
    <row r="102" spans="1:5" ht="180" x14ac:dyDescent="0.25">
      <c r="A102" s="13">
        <f t="shared" si="8"/>
        <v>90</v>
      </c>
      <c r="B102" s="18" t="s">
        <v>244</v>
      </c>
      <c r="C102" s="53" t="s">
        <v>245</v>
      </c>
      <c r="D102" s="11" t="s">
        <v>247</v>
      </c>
      <c r="E102" s="12" t="s">
        <v>243</v>
      </c>
    </row>
    <row r="103" spans="1:5" ht="90" x14ac:dyDescent="0.25">
      <c r="A103" s="13">
        <f t="shared" si="8"/>
        <v>91</v>
      </c>
      <c r="B103" s="18" t="s">
        <v>248</v>
      </c>
      <c r="C103" s="52" t="s">
        <v>249</v>
      </c>
      <c r="D103" s="11" t="s">
        <v>250</v>
      </c>
      <c r="E103" s="12" t="s">
        <v>251</v>
      </c>
    </row>
    <row r="104" spans="1:5" ht="210" x14ac:dyDescent="0.25">
      <c r="A104" s="13">
        <f t="shared" si="8"/>
        <v>92</v>
      </c>
      <c r="B104" s="18" t="s">
        <v>252</v>
      </c>
      <c r="C104" s="52" t="s">
        <v>253</v>
      </c>
      <c r="D104" s="11" t="s">
        <v>254</v>
      </c>
      <c r="E104" s="12" t="s">
        <v>255</v>
      </c>
    </row>
    <row r="105" spans="1:5" ht="300" x14ac:dyDescent="0.25">
      <c r="A105" s="13">
        <f t="shared" si="8"/>
        <v>93</v>
      </c>
      <c r="B105" s="18" t="s">
        <v>256</v>
      </c>
      <c r="C105" s="52" t="s">
        <v>233</v>
      </c>
      <c r="D105" s="11" t="s">
        <v>257</v>
      </c>
      <c r="E105" s="12" t="s">
        <v>258</v>
      </c>
    </row>
    <row r="106" spans="1:5" ht="135" x14ac:dyDescent="0.25">
      <c r="A106" s="13">
        <f t="shared" si="8"/>
        <v>94</v>
      </c>
      <c r="B106" s="18" t="s">
        <v>256</v>
      </c>
      <c r="C106" s="52" t="s">
        <v>233</v>
      </c>
      <c r="D106" s="11" t="s">
        <v>259</v>
      </c>
      <c r="E106" s="12" t="s">
        <v>260</v>
      </c>
    </row>
    <row r="107" spans="1:5" x14ac:dyDescent="0.25">
      <c r="A107" s="13">
        <f t="shared" si="8"/>
        <v>95</v>
      </c>
      <c r="B107" s="75" t="s">
        <v>261</v>
      </c>
      <c r="C107" s="76" t="s">
        <v>262</v>
      </c>
      <c r="D107" s="54"/>
      <c r="E107" s="55"/>
    </row>
    <row r="108" spans="1:5" ht="60" x14ac:dyDescent="0.25">
      <c r="A108" s="13">
        <f t="shared" si="8"/>
        <v>96</v>
      </c>
      <c r="B108" s="75" t="s">
        <v>261</v>
      </c>
      <c r="C108" s="76" t="s">
        <v>262</v>
      </c>
      <c r="D108" s="56" t="s">
        <v>263</v>
      </c>
      <c r="E108" s="45" t="s">
        <v>264</v>
      </c>
    </row>
    <row r="109" spans="1:5" ht="45" x14ac:dyDescent="0.25">
      <c r="A109" s="13">
        <f t="shared" si="8"/>
        <v>97</v>
      </c>
      <c r="B109" s="75" t="s">
        <v>261</v>
      </c>
      <c r="C109" s="76" t="s">
        <v>262</v>
      </c>
      <c r="D109" s="56" t="s">
        <v>265</v>
      </c>
      <c r="E109" s="45" t="s">
        <v>266</v>
      </c>
    </row>
    <row r="110" spans="1:5" ht="90" x14ac:dyDescent="0.25">
      <c r="A110" s="13">
        <f t="shared" si="8"/>
        <v>98</v>
      </c>
      <c r="B110" s="75" t="s">
        <v>261</v>
      </c>
      <c r="C110" s="76" t="s">
        <v>262</v>
      </c>
      <c r="D110" s="56" t="s">
        <v>267</v>
      </c>
      <c r="E110" s="45" t="s">
        <v>268</v>
      </c>
    </row>
    <row r="111" spans="1:5" ht="90" x14ac:dyDescent="0.25">
      <c r="A111" s="13">
        <f t="shared" si="8"/>
        <v>99</v>
      </c>
      <c r="B111" s="75" t="s">
        <v>261</v>
      </c>
      <c r="C111" s="76" t="s">
        <v>262</v>
      </c>
      <c r="D111" s="56" t="s">
        <v>269</v>
      </c>
      <c r="E111" s="45" t="s">
        <v>270</v>
      </c>
    </row>
    <row r="112" spans="1:5" ht="75" x14ac:dyDescent="0.25">
      <c r="A112" s="13">
        <f t="shared" si="8"/>
        <v>100</v>
      </c>
      <c r="B112" s="75" t="s">
        <v>261</v>
      </c>
      <c r="C112" s="76" t="s">
        <v>262</v>
      </c>
      <c r="D112" s="56" t="s">
        <v>271</v>
      </c>
      <c r="E112" s="58" t="s">
        <v>272</v>
      </c>
    </row>
    <row r="113" spans="1:5" x14ac:dyDescent="0.25">
      <c r="A113" s="5"/>
      <c r="B113" s="6"/>
      <c r="C113" s="7" t="s">
        <v>273</v>
      </c>
      <c r="D113" s="7"/>
      <c r="E113" s="8"/>
    </row>
    <row r="114" spans="1:5" ht="60" x14ac:dyDescent="0.25">
      <c r="A114" s="77">
        <f>+A112+1</f>
        <v>101</v>
      </c>
      <c r="B114" s="75" t="s">
        <v>274</v>
      </c>
      <c r="C114" s="76" t="s">
        <v>275</v>
      </c>
      <c r="D114" s="11" t="s">
        <v>276</v>
      </c>
      <c r="E114" s="12" t="s">
        <v>277</v>
      </c>
    </row>
    <row r="115" spans="1:5" ht="195" x14ac:dyDescent="0.25">
      <c r="A115" s="77">
        <f>+A114+1</f>
        <v>102</v>
      </c>
      <c r="B115" s="75" t="s">
        <v>278</v>
      </c>
      <c r="C115" s="76" t="s">
        <v>279</v>
      </c>
      <c r="D115" s="11" t="s">
        <v>280</v>
      </c>
      <c r="E115" s="45" t="s">
        <v>281</v>
      </c>
    </row>
    <row r="116" spans="1:5" ht="210" x14ac:dyDescent="0.25">
      <c r="A116" s="77">
        <f t="shared" ref="A116:A128" si="9">+A115+1</f>
        <v>103</v>
      </c>
      <c r="B116" s="75" t="s">
        <v>282</v>
      </c>
      <c r="C116" s="76" t="s">
        <v>283</v>
      </c>
      <c r="D116" s="11" t="s">
        <v>284</v>
      </c>
      <c r="E116" s="45" t="s">
        <v>285</v>
      </c>
    </row>
    <row r="117" spans="1:5" ht="240" x14ac:dyDescent="0.25">
      <c r="A117" s="77">
        <f t="shared" si="9"/>
        <v>104</v>
      </c>
      <c r="B117" s="75" t="s">
        <v>286</v>
      </c>
      <c r="C117" s="76" t="s">
        <v>287</v>
      </c>
      <c r="D117" s="11" t="s">
        <v>288</v>
      </c>
      <c r="E117" s="45" t="s">
        <v>289</v>
      </c>
    </row>
    <row r="118" spans="1:5" ht="195" x14ac:dyDescent="0.25">
      <c r="A118" s="77">
        <f t="shared" si="9"/>
        <v>105</v>
      </c>
      <c r="B118" s="75" t="s">
        <v>286</v>
      </c>
      <c r="C118" s="76" t="s">
        <v>287</v>
      </c>
      <c r="D118" s="11" t="s">
        <v>290</v>
      </c>
      <c r="E118" s="45" t="s">
        <v>291</v>
      </c>
    </row>
    <row r="119" spans="1:5" ht="240" x14ac:dyDescent="0.25">
      <c r="A119" s="77">
        <f t="shared" si="9"/>
        <v>106</v>
      </c>
      <c r="B119" s="75" t="s">
        <v>286</v>
      </c>
      <c r="C119" s="76" t="s">
        <v>287</v>
      </c>
      <c r="D119" s="11" t="s">
        <v>292</v>
      </c>
      <c r="E119" s="45" t="s">
        <v>293</v>
      </c>
    </row>
    <row r="120" spans="1:5" ht="135" x14ac:dyDescent="0.25">
      <c r="A120" s="77">
        <f t="shared" si="9"/>
        <v>107</v>
      </c>
      <c r="B120" s="75" t="s">
        <v>294</v>
      </c>
      <c r="C120" s="76" t="s">
        <v>295</v>
      </c>
      <c r="D120" s="11" t="s">
        <v>296</v>
      </c>
      <c r="E120" s="45" t="s">
        <v>297</v>
      </c>
    </row>
    <row r="121" spans="1:5" ht="225" x14ac:dyDescent="0.25">
      <c r="A121" s="77">
        <f t="shared" si="9"/>
        <v>108</v>
      </c>
      <c r="B121" s="75" t="s">
        <v>298</v>
      </c>
      <c r="C121" s="76" t="s">
        <v>299</v>
      </c>
      <c r="D121" s="11" t="s">
        <v>300</v>
      </c>
      <c r="E121" s="45" t="s">
        <v>301</v>
      </c>
    </row>
    <row r="122" spans="1:5" ht="135" x14ac:dyDescent="0.25">
      <c r="A122" s="77">
        <f t="shared" si="9"/>
        <v>109</v>
      </c>
      <c r="B122" s="75" t="s">
        <v>302</v>
      </c>
      <c r="C122" s="76" t="s">
        <v>303</v>
      </c>
      <c r="D122" s="11" t="s">
        <v>304</v>
      </c>
      <c r="E122" s="45" t="s">
        <v>305</v>
      </c>
    </row>
    <row r="123" spans="1:5" ht="60" x14ac:dyDescent="0.25">
      <c r="A123" s="77">
        <f t="shared" si="9"/>
        <v>110</v>
      </c>
      <c r="B123" s="75" t="s">
        <v>306</v>
      </c>
      <c r="C123" s="76" t="s">
        <v>307</v>
      </c>
      <c r="D123" s="11" t="s">
        <v>308</v>
      </c>
      <c r="E123" s="45" t="s">
        <v>309</v>
      </c>
    </row>
    <row r="124" spans="1:5" ht="60" x14ac:dyDescent="0.25">
      <c r="A124" s="77">
        <f t="shared" si="9"/>
        <v>111</v>
      </c>
      <c r="B124" s="75" t="s">
        <v>310</v>
      </c>
      <c r="C124" s="76" t="s">
        <v>311</v>
      </c>
      <c r="D124" s="11" t="s">
        <v>312</v>
      </c>
      <c r="E124" s="45" t="s">
        <v>313</v>
      </c>
    </row>
    <row r="125" spans="1:5" ht="150" x14ac:dyDescent="0.25">
      <c r="A125" s="77">
        <f t="shared" si="9"/>
        <v>112</v>
      </c>
      <c r="B125" s="75" t="s">
        <v>314</v>
      </c>
      <c r="C125" s="76" t="s">
        <v>315</v>
      </c>
      <c r="D125" s="11" t="s">
        <v>316</v>
      </c>
      <c r="E125" s="45" t="s">
        <v>317</v>
      </c>
    </row>
    <row r="126" spans="1:5" ht="240" x14ac:dyDescent="0.25">
      <c r="A126" s="77">
        <f t="shared" si="9"/>
        <v>113</v>
      </c>
      <c r="B126" s="75" t="s">
        <v>314</v>
      </c>
      <c r="C126" s="76" t="s">
        <v>318</v>
      </c>
      <c r="D126" s="11" t="s">
        <v>319</v>
      </c>
      <c r="E126" s="45" t="s">
        <v>320</v>
      </c>
    </row>
    <row r="127" spans="1:5" ht="60" x14ac:dyDescent="0.25">
      <c r="A127" s="77">
        <f t="shared" si="9"/>
        <v>114</v>
      </c>
      <c r="B127" s="75" t="s">
        <v>314</v>
      </c>
      <c r="C127" s="76" t="s">
        <v>321</v>
      </c>
      <c r="D127" s="11" t="s">
        <v>322</v>
      </c>
      <c r="E127" s="45" t="s">
        <v>323</v>
      </c>
    </row>
    <row r="128" spans="1:5" ht="60" x14ac:dyDescent="0.25">
      <c r="A128" s="77">
        <f t="shared" si="9"/>
        <v>115</v>
      </c>
      <c r="B128" s="75" t="s">
        <v>314</v>
      </c>
      <c r="C128" s="76" t="s">
        <v>324</v>
      </c>
      <c r="D128" s="11" t="s">
        <v>325</v>
      </c>
      <c r="E128" s="45" t="s">
        <v>326</v>
      </c>
    </row>
    <row r="129" spans="1:5" x14ac:dyDescent="0.25">
      <c r="A129" s="5"/>
      <c r="B129" s="6"/>
      <c r="C129" s="7" t="s">
        <v>327</v>
      </c>
      <c r="D129" s="7"/>
      <c r="E129" s="8"/>
    </row>
    <row r="130" spans="1:5" ht="60" x14ac:dyDescent="0.25">
      <c r="A130" s="59">
        <f>+A128+1</f>
        <v>116</v>
      </c>
      <c r="B130" s="18"/>
      <c r="C130" s="52"/>
      <c r="D130" s="56" t="s">
        <v>328</v>
      </c>
      <c r="E130" s="12" t="s">
        <v>329</v>
      </c>
    </row>
    <row r="131" spans="1:5" ht="135" x14ac:dyDescent="0.25">
      <c r="A131" s="59">
        <f>+A130+1</f>
        <v>117</v>
      </c>
      <c r="B131" s="18"/>
      <c r="C131" s="52"/>
      <c r="D131" s="56" t="s">
        <v>330</v>
      </c>
      <c r="E131" s="57" t="s">
        <v>331</v>
      </c>
    </row>
    <row r="132" spans="1:5" ht="300" x14ac:dyDescent="0.25">
      <c r="A132" s="59">
        <f t="shared" ref="A132:A137" si="10">+A131+1</f>
        <v>118</v>
      </c>
      <c r="B132" s="18"/>
      <c r="C132" s="52"/>
      <c r="D132" s="56" t="s">
        <v>332</v>
      </c>
      <c r="E132" s="12" t="s">
        <v>347</v>
      </c>
    </row>
    <row r="133" spans="1:5" ht="120" x14ac:dyDescent="0.25">
      <c r="A133" s="59">
        <f t="shared" si="10"/>
        <v>119</v>
      </c>
      <c r="B133" s="18"/>
      <c r="C133" s="52"/>
      <c r="D133" s="56" t="s">
        <v>333</v>
      </c>
      <c r="E133" s="12" t="s">
        <v>334</v>
      </c>
    </row>
    <row r="134" spans="1:5" ht="135" x14ac:dyDescent="0.25">
      <c r="A134" s="59">
        <f t="shared" si="10"/>
        <v>120</v>
      </c>
      <c r="B134" s="18"/>
      <c r="C134" s="52"/>
      <c r="D134" s="56" t="s">
        <v>335</v>
      </c>
      <c r="E134" s="21" t="s">
        <v>336</v>
      </c>
    </row>
    <row r="135" spans="1:5" ht="90" x14ac:dyDescent="0.25">
      <c r="A135" s="59">
        <f t="shared" si="10"/>
        <v>121</v>
      </c>
      <c r="B135" s="18"/>
      <c r="C135" s="52"/>
      <c r="D135" s="56" t="s">
        <v>337</v>
      </c>
      <c r="E135" s="27" t="s">
        <v>348</v>
      </c>
    </row>
    <row r="136" spans="1:5" ht="45" x14ac:dyDescent="0.25">
      <c r="A136" s="59">
        <f t="shared" si="10"/>
        <v>122</v>
      </c>
      <c r="B136" s="18" t="s">
        <v>338</v>
      </c>
      <c r="C136" s="76" t="s">
        <v>339</v>
      </c>
      <c r="D136" s="56" t="s">
        <v>340</v>
      </c>
      <c r="E136" s="45" t="s">
        <v>341</v>
      </c>
    </row>
    <row r="137" spans="1:5" ht="90" x14ac:dyDescent="0.25">
      <c r="A137" s="59">
        <f t="shared" si="10"/>
        <v>123</v>
      </c>
      <c r="B137" s="18" t="s">
        <v>338</v>
      </c>
      <c r="C137" s="76" t="s">
        <v>339</v>
      </c>
      <c r="D137" s="56" t="s">
        <v>342</v>
      </c>
      <c r="E137" s="45" t="s">
        <v>343</v>
      </c>
    </row>
    <row r="138" spans="1:5" x14ac:dyDescent="0.25">
      <c r="A138" s="5"/>
      <c r="B138" s="6"/>
      <c r="C138" s="7" t="s">
        <v>344</v>
      </c>
      <c r="D138" s="7"/>
      <c r="E138" s="8"/>
    </row>
    <row r="139" spans="1:5" ht="75" x14ac:dyDescent="0.25">
      <c r="A139" s="59">
        <f>+A137+1</f>
        <v>124</v>
      </c>
      <c r="B139" s="18"/>
      <c r="C139" s="52"/>
      <c r="D139" s="11" t="s">
        <v>345</v>
      </c>
      <c r="E139" s="11" t="s">
        <v>346</v>
      </c>
    </row>
  </sheetData>
  <mergeCells count="6">
    <mergeCell ref="D72:D73"/>
    <mergeCell ref="E72:E73"/>
    <mergeCell ref="A78:A79"/>
    <mergeCell ref="A72:A73"/>
    <mergeCell ref="B72:B73"/>
    <mergeCell ref="C72:C73"/>
  </mergeCells>
  <hyperlinks>
    <hyperlink ref="E87" r:id="rId1"/>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NICS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Caspar Swales</dc:creator>
  <cp:lastModifiedBy>Brian McHugh</cp:lastModifiedBy>
  <dcterms:created xsi:type="dcterms:W3CDTF">2017-06-29T15:42:20Z</dcterms:created>
  <dcterms:modified xsi:type="dcterms:W3CDTF">2017-06-30T10:55:43Z</dcterms:modified>
</cp:coreProperties>
</file>