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0410" windowHeight="12105" tabRatio="916" activeTab="8"/>
  </bookViews>
  <sheets>
    <sheet name="Contents" sheetId="15" r:id="rId1"/>
    <sheet name="SoD" sheetId="17" r:id="rId2"/>
    <sheet name="Renegotiated_Contracts" sheetId="7" r:id="rId3"/>
    <sheet name="Disconnections" sheetId="9" r:id="rId4"/>
    <sheet name="Retail_Margins_Reconciliation" sheetId="12" r:id="rId5"/>
    <sheet name="Statement_Licence_Compliance" sheetId="16" r:id="rId6"/>
    <sheet name="Statement_Lic_Compliance_PNI " sheetId="18" r:id="rId7"/>
    <sheet name="Supplementary_Information" sheetId="14" r:id="rId8"/>
    <sheet name="Supplementary_Information PNI" sheetId="19" r:id="rId9"/>
    <sheet name="List" sheetId="10" state="hidden" r:id="rId10"/>
  </sheets>
  <definedNames>
    <definedName name="ExistingTariff">List!$A$21:$A$22</definedName>
    <definedName name="MarketSegment">List!$A$30:$A$31</definedName>
    <definedName name="_xlnm.Print_Area" localSheetId="0">Contents!$A$1:$C$33</definedName>
    <definedName name="_xlnm.Print_Area" localSheetId="3">Disconnections!$A$1:$E$34</definedName>
    <definedName name="_xlnm.Print_Area" localSheetId="2">Renegotiated_Contracts!$A$1:$H$50</definedName>
    <definedName name="_xlnm.Print_Area" localSheetId="4">Retail_Margins_Reconciliation!$A$1:$P$47</definedName>
    <definedName name="_xlnm.Print_Area" localSheetId="1">SoD!$A$1:$C$44</definedName>
    <definedName name="_xlnm.Print_Area" localSheetId="6">'Statement_Lic_Compliance_PNI '!$A$1:$D$96</definedName>
    <definedName name="_xlnm.Print_Area" localSheetId="5">Statement_Licence_Compliance!$A$1:$D$64</definedName>
    <definedName name="_xlnm.Print_Area" localSheetId="7">Supplementary_Information!$A$1:$D$29</definedName>
    <definedName name="_xlnm.Print_Area" localSheetId="8">'Supplementary_Information PNI'!$A$1:$D$29</definedName>
    <definedName name="Statement">List!$A$25:$A$27</definedName>
    <definedName name="StatementLicenceCompliance">List!$A$25:$A$27</definedName>
  </definedNames>
  <calcPr calcId="125725"/>
</workbook>
</file>

<file path=xl/calcChain.xml><?xml version="1.0" encoding="utf-8"?>
<calcChain xmlns="http://schemas.openxmlformats.org/spreadsheetml/2006/main">
  <c r="M36" i="12"/>
  <c r="E36" l="1"/>
  <c r="F36"/>
  <c r="G36"/>
  <c r="H36"/>
  <c r="D36"/>
  <c r="D31" l="1"/>
  <c r="D32" s="1"/>
  <c r="D35" l="1"/>
  <c r="D44" s="1"/>
  <c r="D47" s="1"/>
  <c r="D34"/>
  <c r="D33"/>
  <c r="M31"/>
  <c r="H31"/>
  <c r="H32" s="1"/>
  <c r="G31"/>
  <c r="G32" s="1"/>
  <c r="G35" s="1"/>
  <c r="G44" s="1"/>
  <c r="G47" s="1"/>
  <c r="F31"/>
  <c r="E31"/>
  <c r="E32" s="1"/>
  <c r="E35" s="1"/>
  <c r="E44" s="1"/>
  <c r="E47" s="1"/>
  <c r="I30"/>
  <c r="I29"/>
  <c r="I28"/>
  <c r="I27"/>
  <c r="I26"/>
  <c r="I21"/>
  <c r="O21" s="1"/>
  <c r="I20"/>
  <c r="O20" s="1"/>
  <c r="M32" l="1"/>
  <c r="D40"/>
  <c r="I36"/>
  <c r="O36" s="1"/>
  <c r="H34"/>
  <c r="H35"/>
  <c r="H44" s="1"/>
  <c r="H47" s="1"/>
  <c r="M34"/>
  <c r="F32"/>
  <c r="F35" s="1"/>
  <c r="F44" s="1"/>
  <c r="F47" s="1"/>
  <c r="I31"/>
  <c r="O31" s="1"/>
  <c r="I32"/>
  <c r="E33"/>
  <c r="E40" s="1"/>
  <c r="E34"/>
  <c r="G33"/>
  <c r="G40" s="1"/>
  <c r="G34"/>
  <c r="F33"/>
  <c r="F40" s="1"/>
  <c r="H33"/>
  <c r="H40" s="1"/>
  <c r="O32" l="1"/>
  <c r="M33"/>
  <c r="M35"/>
  <c r="I33"/>
  <c r="I40" s="1"/>
  <c r="I35"/>
  <c r="I44" s="1"/>
  <c r="I47" s="1"/>
  <c r="I34"/>
  <c r="O34" s="1"/>
  <c r="F34"/>
  <c r="O33" l="1"/>
  <c r="O35"/>
</calcChain>
</file>

<file path=xl/sharedStrings.xml><?xml version="1.0" encoding="utf-8"?>
<sst xmlns="http://schemas.openxmlformats.org/spreadsheetml/2006/main" count="514" uniqueCount="307">
  <si>
    <t>Domestic</t>
  </si>
  <si>
    <t>Jan</t>
  </si>
  <si>
    <t>Debt</t>
  </si>
  <si>
    <t>Feb</t>
  </si>
  <si>
    <t>Mar</t>
  </si>
  <si>
    <t>Apr</t>
  </si>
  <si>
    <t>May</t>
  </si>
  <si>
    <t>Jun</t>
  </si>
  <si>
    <t>Jul</t>
  </si>
  <si>
    <t>Aug</t>
  </si>
  <si>
    <t>Sep</t>
  </si>
  <si>
    <t>Oct</t>
  </si>
  <si>
    <t>Nov</t>
  </si>
  <si>
    <t>Dec</t>
  </si>
  <si>
    <t>Non-domestic</t>
  </si>
  <si>
    <t>Market segment</t>
  </si>
  <si>
    <t>Available tariff</t>
  </si>
  <si>
    <t>Legacy tariff</t>
  </si>
  <si>
    <t>Number of renegotiated contracts</t>
  </si>
  <si>
    <t>Electricity Condition</t>
  </si>
  <si>
    <t>Title</t>
  </si>
  <si>
    <t>Interpretation and Construction</t>
  </si>
  <si>
    <t>Separate Accounts for Separate Businesses</t>
  </si>
  <si>
    <t>Compliance with the Grid Code and Distribution Code</t>
  </si>
  <si>
    <t>The Market Registration Framework Agreement</t>
  </si>
  <si>
    <t>Modification of the Single Electricity Market Trading and Settlement Code and Cancellation of contracts</t>
  </si>
  <si>
    <t>Security Arrangements</t>
  </si>
  <si>
    <t>Compulsory Acquisition of Land</t>
  </si>
  <si>
    <t>Powers to Carry out Road Works etc</t>
  </si>
  <si>
    <t>Health and Safety of Employees</t>
  </si>
  <si>
    <t>Provision of Information to the Authority</t>
  </si>
  <si>
    <t>Payment of Fees</t>
  </si>
  <si>
    <t>Prohibition of Cross-Subsidies</t>
  </si>
  <si>
    <t>Not Used</t>
  </si>
  <si>
    <t>Prohibition of Discrimination in Supply</t>
  </si>
  <si>
    <t>Duration of Discrimination Conditions</t>
  </si>
  <si>
    <t>Duty to offer Terms for Meter Provision</t>
  </si>
  <si>
    <t>Procedures for the Detection and Prevention of Theft, Damage and Meter Interference</t>
  </si>
  <si>
    <t>Licensee’s Apparatus on Customers’ Side of Meter</t>
  </si>
  <si>
    <t>Provision of Information to Transmission System Operator and Market Operator</t>
  </si>
  <si>
    <t>Single Electricity Market Trading and Settlement Code</t>
  </si>
  <si>
    <t>The PSO Agreement</t>
  </si>
  <si>
    <t>Supplier of Last Resort</t>
  </si>
  <si>
    <t>Claims for Last Resort Supply Payments</t>
  </si>
  <si>
    <t>Classification of Premises</t>
  </si>
  <si>
    <t>Duty of offer terms</t>
  </si>
  <si>
    <t>Terms and conditions of electricity supply contracts</t>
  </si>
  <si>
    <t>27A</t>
  </si>
  <si>
    <t>Security deposits</t>
  </si>
  <si>
    <t>Deemed contracts</t>
  </si>
  <si>
    <t>Approval of the Authority to the licensee’s arrangements</t>
  </si>
  <si>
    <t>Code of Practice efficient use of electricity</t>
  </si>
  <si>
    <t>Code of Practice Complaints Handling Procedure</t>
  </si>
  <si>
    <t>Preparation, revision of and compliance with Codes of Practice</t>
  </si>
  <si>
    <t>35A</t>
  </si>
  <si>
    <t>Customer protection: modification of conditions</t>
  </si>
  <si>
    <t>Report on performance</t>
  </si>
  <si>
    <t>Relations with the General Consumer Council</t>
  </si>
  <si>
    <t>Provision of information to customers</t>
  </si>
  <si>
    <t>Security and safety of supplies</t>
  </si>
  <si>
    <t>Marketing of electricity</t>
  </si>
  <si>
    <t>Fuel mix disclosure</t>
  </si>
  <si>
    <t>Wholesale contracts and electricity derivatives</t>
  </si>
  <si>
    <t>Facilitating supplier transfers</t>
  </si>
  <si>
    <t>Provision of information to electricity suppliers</t>
  </si>
  <si>
    <t>Business separation</t>
  </si>
  <si>
    <t>Contact Name:</t>
  </si>
  <si>
    <t>Contact Telephone:</t>
  </si>
  <si>
    <t>Contact Email:</t>
  </si>
  <si>
    <t>Company Name:</t>
  </si>
  <si>
    <t>Year:</t>
  </si>
  <si>
    <t>Renegotiated contracts</t>
  </si>
  <si>
    <t>Supply business</t>
  </si>
  <si>
    <t>Electricity supplier annual return</t>
  </si>
  <si>
    <t>Evidence</t>
  </si>
  <si>
    <t>To be completed:</t>
  </si>
  <si>
    <t>Comments (if necessary)</t>
  </si>
  <si>
    <t>Reason for disconnection</t>
  </si>
  <si>
    <t>C</t>
  </si>
  <si>
    <t>N</t>
  </si>
  <si>
    <t>N/A</t>
  </si>
  <si>
    <t>Enter Name to confirm sign-off</t>
  </si>
  <si>
    <t>Contents</t>
  </si>
  <si>
    <t>RETAIL ENERGY MARKET MONITORING (REMM)</t>
  </si>
  <si>
    <t>Statement of Definitions (SoD)</t>
  </si>
  <si>
    <t>Statement of Definitions (SoD) - ELECTRICITY</t>
  </si>
  <si>
    <t>Return to contents</t>
  </si>
  <si>
    <t>General instructions on completing templates:</t>
  </si>
  <si>
    <t>Reference in REMM consultation paper</t>
  </si>
  <si>
    <t>ELECTRICITY SUPPLIER ANNUAL RETURN</t>
  </si>
  <si>
    <t>(i.e. 2015)</t>
  </si>
  <si>
    <t>Number of domestic meter points disconnected</t>
  </si>
  <si>
    <t>Submission of electricity supplier annual return:</t>
  </si>
  <si>
    <t>Annual REMM assurance letter</t>
  </si>
  <si>
    <t>Insert number of customers (meter points) that have not been given the ten day cooling off period</t>
  </si>
  <si>
    <t>Number of I&amp;C meter points disconnected</t>
  </si>
  <si>
    <t>Customer Groups</t>
  </si>
  <si>
    <t>Drivers</t>
  </si>
  <si>
    <t>Total</t>
  </si>
  <si>
    <t>COSTS</t>
  </si>
  <si>
    <t>Policy costs (£)</t>
  </si>
  <si>
    <t>Supply operating costs (£)</t>
  </si>
  <si>
    <t>MARGIN</t>
  </si>
  <si>
    <t>Margin (%)</t>
  </si>
  <si>
    <t>Total Costs(£)</t>
  </si>
  <si>
    <t>Margin (£)</t>
  </si>
  <si>
    <t>Difference</t>
  </si>
  <si>
    <t xml:space="preserve">Electricity Sales Revenue (£)
</t>
  </si>
  <si>
    <r>
      <t xml:space="preserve">Number of meter points </t>
    </r>
    <r>
      <rPr>
        <sz val="11"/>
        <rFont val="Arial"/>
        <family val="2"/>
      </rPr>
      <t>(as at end of period)</t>
    </r>
  </si>
  <si>
    <t>Margin (£/MWh supplied)</t>
  </si>
  <si>
    <t>Revenue (£/MWh supplied)</t>
  </si>
  <si>
    <t>Volumes (MWh)</t>
  </si>
  <si>
    <t xml:space="preserve">Separate accounts for separate businesses: P&amp;L
Condition 2 (4) </t>
  </si>
  <si>
    <t>Insert date of submission to the UR</t>
  </si>
  <si>
    <t>Insert attachment of the REMM assurance letter</t>
  </si>
  <si>
    <t>Supplementary information to licence compliance</t>
  </si>
  <si>
    <t xml:space="preserve">Separate accounts for separate businesses: auditor report
Condition 2 (4) </t>
  </si>
  <si>
    <t>Insert date of payment</t>
  </si>
  <si>
    <t>Payment of fees
Condition 11</t>
  </si>
  <si>
    <t>Deemed Contracts
Condition 28</t>
  </si>
  <si>
    <t>Domestic and I&amp;C</t>
  </si>
  <si>
    <t>Terms and Conditions
Condition 27 (4) (d)</t>
  </si>
  <si>
    <t>Terms and Conditions
Condition 27 (5)</t>
  </si>
  <si>
    <t>Terms and Conditions
Condition 27 (7)</t>
  </si>
  <si>
    <t>Terms and Conditions
Condition 27 (8)</t>
  </si>
  <si>
    <t>Terms and Conditions
Condition 27 (12) (b)</t>
  </si>
  <si>
    <t>Statement of Licence Compliance</t>
  </si>
  <si>
    <t xml:space="preserve">Electricity Sales Revenue (£) (exc VAT)
</t>
  </si>
  <si>
    <t>Indicator or Licence condition</t>
  </si>
  <si>
    <r>
      <rPr>
        <sz val="11"/>
        <rFont val="Arial"/>
        <family val="2"/>
      </rPr>
      <t>Do you have domestic customers on a fixed term contract?</t>
    </r>
    <r>
      <rPr>
        <b/>
        <sz val="11"/>
        <color theme="5"/>
        <rFont val="Arial"/>
        <family val="2"/>
      </rPr>
      <t xml:space="preserve"> Yes/No  </t>
    </r>
    <r>
      <rPr>
        <sz val="11"/>
        <rFont val="Arial"/>
        <family val="2"/>
      </rPr>
      <t xml:space="preserve"> If the answer is </t>
    </r>
    <r>
      <rPr>
        <i/>
        <sz val="11"/>
        <rFont val="Arial"/>
        <family val="2"/>
      </rPr>
      <t xml:space="preserve">Yes </t>
    </r>
    <r>
      <rPr>
        <sz val="11"/>
        <rFont val="Arial"/>
        <family val="2"/>
      </rPr>
      <t>please submit evidence as requested</t>
    </r>
  </si>
  <si>
    <t>Compliance status</t>
  </si>
  <si>
    <t>Code of Practice on services for prepayment meter customers (applicable to suppliers of domestic customers only)</t>
  </si>
  <si>
    <t>Code of Practice provision of services pensionable age or disabled or chronically sick (applicable to suppliers of domestic customers only)</t>
  </si>
  <si>
    <t>Code of Practice payment of bills (applicable to suppliers of domestic customers only)</t>
  </si>
  <si>
    <t>Standards of Performance (applicable to suppliers of domestic customers only)</t>
  </si>
  <si>
    <t>Electricity</t>
  </si>
  <si>
    <t>Customer</t>
  </si>
  <si>
    <t>Debt Contact Notification (DCN)</t>
  </si>
  <si>
    <t>Default supplier</t>
  </si>
  <si>
    <t>Disconnection</t>
  </si>
  <si>
    <t>Domestic customer</t>
  </si>
  <si>
    <t>Final price</t>
  </si>
  <si>
    <t>Industrial &amp; Commercial (I&amp;C) Customer</t>
  </si>
  <si>
    <t>Margins</t>
  </si>
  <si>
    <t>Market Registration Code (MRC)</t>
  </si>
  <si>
    <t>As defined in the Market Registration Code:</t>
  </si>
  <si>
    <r>
      <t>(a)</t>
    </r>
    <r>
      <rPr>
        <sz val="7"/>
        <color theme="1"/>
        <rFont val="Times New Roman"/>
        <family val="1"/>
      </rPr>
      <t xml:space="preserve">    </t>
    </r>
    <r>
      <rPr>
        <sz val="12"/>
        <color theme="1"/>
        <rFont val="Arial"/>
        <family val="2"/>
      </rPr>
      <t>(for supplies other than unmetered supplies) the point where all or part of a supply or electricity from the NIE System to the premises of a Customer is metered by Metering Equipment; and</t>
    </r>
  </si>
  <si>
    <t>New connection</t>
  </si>
  <si>
    <t>New supplier</t>
  </si>
  <si>
    <t>Objection</t>
  </si>
  <si>
    <t>Old supplier</t>
  </si>
  <si>
    <t>Prepayment meter</t>
  </si>
  <si>
    <t>Reconnection</t>
  </si>
  <si>
    <t>Rejection</t>
  </si>
  <si>
    <t>Renegotiated contract</t>
  </si>
  <si>
    <t>Security deposit</t>
  </si>
  <si>
    <t xml:space="preserve">Standing charge </t>
  </si>
  <si>
    <t>Supply meter point</t>
  </si>
  <si>
    <t>Switch request</t>
  </si>
  <si>
    <t>Termination fee</t>
  </si>
  <si>
    <t xml:space="preserve">If there have been any changes during the year to the Terms and Conditions of the contract with a domestic customer (terms include any tariff change), submit copy of supporting information highlighting relevant changes (i.e. copy of the customers Ts&amp;Cs highlighting the changes, and a copy of anonymised letter to customer notifying the change(s)).
</t>
  </si>
  <si>
    <r>
      <t xml:space="preserve">Has there been a change to the Ts&amp;Cs of a contract with a domestic customer (including any tariff changes)? </t>
    </r>
    <r>
      <rPr>
        <b/>
        <sz val="11"/>
        <color theme="5"/>
        <rFont val="Arial"/>
        <family val="2"/>
      </rPr>
      <t>Yes/No</t>
    </r>
    <r>
      <rPr>
        <sz val="11"/>
        <color theme="1"/>
        <rFont val="Arial"/>
        <family val="2"/>
      </rPr>
      <t xml:space="preserve">
If the answer is </t>
    </r>
    <r>
      <rPr>
        <i/>
        <sz val="11"/>
        <color theme="1"/>
        <rFont val="Arial"/>
        <family val="2"/>
      </rPr>
      <t>Yes</t>
    </r>
    <r>
      <rPr>
        <sz val="11"/>
        <color theme="1"/>
        <rFont val="Arial"/>
        <family val="2"/>
      </rPr>
      <t xml:space="preserve"> please submit evidence as requested
</t>
    </r>
  </si>
  <si>
    <t>Insert weblink to each set of standard Ts&amp;Cs on website</t>
  </si>
  <si>
    <t xml:space="preserve">Each set of standard determined Ts&amp;Cs for domestic customers shall be fair and shall include the requirements as specified in the licence condition: copy of each set of standard Ts&amp;Cs, highlighting compliance with each of these minimum requirements
</t>
  </si>
  <si>
    <t xml:space="preserve">Please submit evidence for each set of standard Ts&amp;Cs </t>
  </si>
  <si>
    <t>Sign-off for this annual submission required by  CEO/ Managing Director or equivalent:</t>
  </si>
  <si>
    <t xml:space="preserve">Means the completion of a Change of Supplier process (as documented in MP NI 1).  The New Supplier receives a 105 market message and the Old Supplier receives a 105L market message
</t>
  </si>
  <si>
    <t xml:space="preserve">As defined in condition 1 of the electricity supply licence
</t>
  </si>
  <si>
    <t xml:space="preserve">Means the register that suppliers are required to establish and maintain under condition 31 of the electricity supply licence
</t>
  </si>
  <si>
    <t xml:space="preserve">As defined in MP NI 115
</t>
  </si>
  <si>
    <t xml:space="preserve">As defined in the Schedule 1 of the Market Registration Code
</t>
  </si>
  <si>
    <t xml:space="preserve">Referred to as “de-energise” in Market Registration Code – as defined in MP NI 39  
</t>
  </si>
  <si>
    <t xml:space="preserve">This occurs when a customer has switched to a new energy supplier without consent and without a valid contract being in place.  This can happen due to a genuine mistake (for example meter mix up or mix up about a property’s address or inaccurate customer information)
</t>
  </si>
  <si>
    <t xml:space="preserve">This is the tariff charged to a consumer (and is recorded inclusive or exclusive of VAT)
</t>
  </si>
  <si>
    <t xml:space="preserve">Means the former monopoly supplier (NIE Energy Limited – Power NI)
</t>
  </si>
  <si>
    <t xml:space="preserve">Defined as “non-domestic customer” in condition 1 of the electricity supply licence
</t>
  </si>
  <si>
    <t xml:space="preserve">The Market Registration Code means the code of that title approved by the UR pursuant to condition 29 of the NIE distribution licence.  This code provides terms for licensed suppliers and NIE to operate in the market and fulfil their obligations under their respective licences
</t>
  </si>
  <si>
    <r>
      <t>(b)</t>
    </r>
    <r>
      <rPr>
        <sz val="7"/>
        <color theme="1"/>
        <rFont val="Times New Roman"/>
        <family val="1"/>
      </rPr>
      <t xml:space="preserve">    </t>
    </r>
    <r>
      <rPr>
        <sz val="12"/>
        <color theme="1"/>
        <rFont val="Arial"/>
        <family val="2"/>
      </rPr>
      <t xml:space="preserve">(for unmetered supplies) means the notional point at which the supply to one or more physical connections which have been grouped together for the purposes of registration, is quantified
</t>
    </r>
  </si>
  <si>
    <t xml:space="preserve">Where the property had not previously been connected to the network
</t>
  </si>
  <si>
    <t xml:space="preserve">When an existing supplier objects to an application by a New supplier (by sending a 012 market message) and this is validated and processed as an objection in accordance with MP NI 3
</t>
  </si>
  <si>
    <t xml:space="preserve">As defined in MP NI 39
</t>
  </si>
  <si>
    <t xml:space="preserve">This type of meter is operated by the use of cards which are used to pay for the energy in advance.  In electricity these are referred to as keypad meters
</t>
  </si>
  <si>
    <t xml:space="preserve">Referred to as “re-energise” in Market Registration Code – as defined in MP NI 39
</t>
  </si>
  <si>
    <t xml:space="preserve">When the network company cancels a switch, as the switch request is not complete or fails validation.  As per MP NI 1, a 102R market message is sent to the New Supplier
</t>
  </si>
  <si>
    <t xml:space="preserve">As defined in Condition 1 of the electricity supply licence
</t>
  </si>
  <si>
    <t xml:space="preserve">Standing charges may be charged by energy suppliers (often on a daily basis) for the fixed costs associated with providing energy supply, for example meter reading, maintenance and the cost of keeping customers connected to the network
</t>
  </si>
  <si>
    <t xml:space="preserve">Refer to definition of Meter Point above
</t>
  </si>
  <si>
    <t xml:space="preserve">Where a supplier (New supplier) wishes to register a Meter Point that is currently registered to another Supplier (Old Supplier).  The New Supplier sends a change of supplier registration request to the network company (010 market message) as per MP NI 1.
</t>
  </si>
  <si>
    <t xml:space="preserve">Also referred to as an exit fee, as detailed in customer terms and conditions, this is the amount of money that must be paid by a customer if they choose to abort the contract with their supplier, before the contract is due to expire
</t>
  </si>
  <si>
    <t xml:space="preserve">Completed Statement of Licence Compliance
</t>
  </si>
  <si>
    <t xml:space="preserve">Date of submission of Interim P&amp;L statements to the UR
</t>
  </si>
  <si>
    <t xml:space="preserve">Regulatory accounts and auditor's report to the UR
</t>
  </si>
  <si>
    <t xml:space="preserve">Fees paid pursuant to licence condition
</t>
  </si>
  <si>
    <t xml:space="preserve">Up to date copy of each set of standard Ts&amp;Cs published and accessible from the Licensee website
</t>
  </si>
  <si>
    <t xml:space="preserve">Pursuant to the licence a domestic customer has the right to withdraw from and cancel a contract within ten working days of entering into the contract
</t>
  </si>
  <si>
    <t xml:space="preserve">Domestic customers on a fixed term contract should be notified of the expiry date of the contract as per licence condition, submit a copy of supporting information highlighting compliance with this licence condition (i.e. copy of anonymised letter to customer notifying them of the expiry date and unit rates etc)
</t>
  </si>
  <si>
    <t xml:space="preserve">The licensee must make a scheme for determining the Ts&amp;Cs of their deemed contracts in accordance with the requirements set out in this licence condition. The scheme must be published on the licensee's website as required under the Energy Act (Northern Ireland) 2011.
</t>
  </si>
  <si>
    <t xml:space="preserve">Insert weblink to where the scheme(s) are published on your website
</t>
  </si>
  <si>
    <t xml:space="preserve">Insert number of customers that are on a deemed contract (as at 31 December)
</t>
  </si>
  <si>
    <t>Other reasons</t>
  </si>
  <si>
    <t>Number of prepayment meters set to recover max of 40% of the debt</t>
  </si>
  <si>
    <t>Number of prepayment meters set to recover &lt;40% of the debt</t>
  </si>
  <si>
    <t>(i.e. 1 April 2015 - 31 March 2016)</t>
  </si>
  <si>
    <t>Contact details for queries on this information sheet:</t>
  </si>
  <si>
    <t>Annual Reconciliation of Retail Margins</t>
  </si>
  <si>
    <t>Year (in line with the Financial Year set out in electricity supply Licence Condition 2):</t>
  </si>
  <si>
    <t>Domestic customers on Standard Evergreen Tariff</t>
  </si>
  <si>
    <t>Domestic customers on Non-Standard Evergreen Tariff</t>
  </si>
  <si>
    <t>I&amp;C customers with annual consumption &lt; 50 MWh</t>
  </si>
  <si>
    <t>I&amp;C customers with annual consumption
≥ 50 but &lt; 500 MWh</t>
  </si>
  <si>
    <t>Margin (£/customer)</t>
  </si>
  <si>
    <t>Supply Operating Costs % Split</t>
  </si>
  <si>
    <t>Annual Retail Margins as per Regulated Accounts</t>
  </si>
  <si>
    <r>
      <t xml:space="preserve">Explanation of each reconciling item
</t>
    </r>
    <r>
      <rPr>
        <sz val="11"/>
        <rFont val="Arial"/>
        <family val="2"/>
      </rPr>
      <t>(we will accept separate submissions for the reconciliation where you wish to provide additional information to support the reconciliation, or show the reconciliation in more detail/different format etc).</t>
    </r>
  </si>
  <si>
    <t>Electricity network costs (£)</t>
  </si>
  <si>
    <t>Wholesale electricity costs (£)</t>
  </si>
  <si>
    <t>Do the figures above (as per Regulated Accounts) include or exclude VAT?</t>
  </si>
  <si>
    <t>Exc VAT</t>
  </si>
  <si>
    <t>Inc VAT</t>
  </si>
  <si>
    <r>
      <t xml:space="preserve">Number of supply meter points </t>
    </r>
    <r>
      <rPr>
        <sz val="11"/>
        <rFont val="Arial"/>
        <family val="2"/>
      </rPr>
      <t>(as at end of period)</t>
    </r>
  </si>
  <si>
    <r>
      <t>Volumes (MWh)</t>
    </r>
    <r>
      <rPr>
        <sz val="11"/>
        <rFont val="Arial"/>
        <family val="2"/>
      </rPr>
      <t xml:space="preserve"> 
Billed volume during the period, plus an estimate of the unbilled volume (adjusted for changes that the supplier may expect to be applied through the resettlement process and the settled net demand loss factor).
</t>
    </r>
  </si>
  <si>
    <r>
      <t xml:space="preserve">Margin (£) </t>
    </r>
    <r>
      <rPr>
        <sz val="11"/>
        <rFont val="Arial"/>
        <family val="2"/>
      </rPr>
      <t>(exc VAT)</t>
    </r>
  </si>
  <si>
    <t>OPEX COST
APPORTIONMENT</t>
  </si>
  <si>
    <r>
      <t xml:space="preserve">Summary of allocation methodology including a breakdown of the operating costs and drivers used to allocate them (this can be provided on a separate workbook if appropriate).
</t>
    </r>
    <r>
      <rPr>
        <sz val="8"/>
        <rFont val="Arial"/>
        <family val="2"/>
      </rPr>
      <t xml:space="preserve">
</t>
    </r>
    <r>
      <rPr>
        <sz val="12"/>
        <rFont val="Arial"/>
        <family val="2"/>
      </rPr>
      <t xml:space="preserve">Provide this with first submission. After the first submission, this only needs to be completed if changes have been made to the allocation methodology.
</t>
    </r>
  </si>
  <si>
    <t>k FACTOR</t>
  </si>
  <si>
    <t>Reconciliation for k Factor  (to be completed by Price Regulated Suppliers Only)</t>
  </si>
  <si>
    <t xml:space="preserve">Margin </t>
  </si>
  <si>
    <t>K factor included within tariff</t>
  </si>
  <si>
    <t>K factor built up in costs</t>
  </si>
  <si>
    <t>Adjusted margin value</t>
  </si>
  <si>
    <t xml:space="preserve">Reconciliation of Retail Margins </t>
  </si>
  <si>
    <t>3.5.1</t>
  </si>
  <si>
    <t>Disconnections: 3.6.1
Debt recovery prepayment meters: 3.6.3</t>
  </si>
  <si>
    <t>3.12 and Annex 2</t>
  </si>
  <si>
    <r>
      <t xml:space="preserve">Reconciliation
</t>
    </r>
    <r>
      <rPr>
        <sz val="11"/>
        <rFont val="Arial"/>
        <family val="2"/>
      </rPr>
      <t xml:space="preserve">As a minimum, suppliers are required to reconcile the margin figure from the regulatory accounts with the cumulative margin figure from the reported four quarters which make up the financial year of the supplier.  Suppliers may choose to use the proforma below (Column P) to idenitify the various reconciling factors for each revenue and cost item, or may provide a separate submission detailing the reconciling items which make up the variance.
</t>
    </r>
  </si>
  <si>
    <t>I&amp;C &lt; 50 MWh</t>
  </si>
  <si>
    <t>I&amp;C ≥ 50 MWh</t>
  </si>
  <si>
    <t>Number of prepayment meters fitted to recover debt during year</t>
  </si>
  <si>
    <t>Code of Practice on Complaints Handling Procedure
Condition 33 (3) (a)</t>
  </si>
  <si>
    <t>The  complaints  procedure  established  and
operated  by  the  Licensee  in  accordance  with 
the Code of Practice shall as a minimum: (a) specify  the  period,  which  may  differ  for  different  types  of  complaint  but  which shall not be longer than three months, within which it is intended that complaints 
will be processed and resolved.</t>
  </si>
  <si>
    <t>At end of Year:</t>
  </si>
  <si>
    <t>Please specify the standards under which your accounts have been prepared:</t>
  </si>
  <si>
    <t>Disconnections and debt recovery prepayment meters fitted</t>
  </si>
  <si>
    <t>Disconnections and debt recovery prepayment meters fitted
(Domestic only)</t>
  </si>
  <si>
    <t>Number of debt recovery prepayment meters fitted</t>
  </si>
  <si>
    <r>
      <t>The Retail Margins Reconciliation</t>
    </r>
    <r>
      <rPr>
        <i/>
        <sz val="12"/>
        <rFont val="Arial"/>
        <family val="2"/>
      </rPr>
      <t xml:space="preserve"> </t>
    </r>
    <r>
      <rPr>
        <sz val="12"/>
        <rFont val="Arial"/>
        <family val="2"/>
      </rPr>
      <t>template must be completed for the financial year dictated in condition 2 of the electricity supply licence. This template must then be submitted to the Utility Regulator within two months of the deadline for submitting the regulatory accounts (e.g. where the deadline for submitting the regulatory accounts is 30 June, the Retail Margins Reconciliation must be submitted to UR by 31 August).</t>
    </r>
  </si>
  <si>
    <t>This template (with the exception of the Retail Margins Reconciliation Template) must be completed at the end of the calendar year and submitted to the Utility Regulator (UR) within two months of the year to which the data relates (e.g. information for January to December 2016 to be submitted by end of February 2017).</t>
  </si>
  <si>
    <r>
      <t xml:space="preserve">Sum of Quarterly Retail Margins submissions to produce a 12 month Retail Margin.
</t>
    </r>
    <r>
      <rPr>
        <sz val="11"/>
        <rFont val="Arial"/>
        <family val="2"/>
      </rPr>
      <t>The four quarters previously reported must be in line with the financial year set out in your electricity supply licence (i.e. If your financial year is 1 April to 31 March, to add the Q2, Q3, Q4 and Q1 retail margins submissions).</t>
    </r>
    <r>
      <rPr>
        <b/>
        <sz val="11"/>
        <rFont val="Arial"/>
        <family val="2"/>
      </rPr>
      <t xml:space="preserve">
 </t>
    </r>
  </si>
  <si>
    <t>I&amp;C customers with annual consumption ≥ 500 MWh</t>
  </si>
  <si>
    <r>
      <rPr>
        <b/>
        <sz val="11"/>
        <color theme="1"/>
        <rFont val="Arial"/>
        <family val="2"/>
      </rPr>
      <t>Debt</t>
    </r>
    <r>
      <rPr>
        <sz val="11"/>
        <color theme="1"/>
        <rFont val="Arial"/>
        <family val="2"/>
      </rPr>
      <t xml:space="preserve"> (current industry processes do not permit electricity domestic disconnection for debt reasons.  Therefore, disconnections for debt reasons will only be recorded for I&amp;C customers in the electricity market).</t>
    </r>
  </si>
  <si>
    <r>
      <rPr>
        <b/>
        <sz val="12"/>
        <color theme="1"/>
        <rFont val="Arial"/>
        <family val="2"/>
      </rPr>
      <t xml:space="preserve">2.  </t>
    </r>
    <r>
      <rPr>
        <sz val="12"/>
        <color theme="1"/>
        <rFont val="Arial"/>
        <family val="2"/>
      </rPr>
      <t xml:space="preserve">Prior to submitting this spreadsheet, please rename using the following naming convention: REMM_Elec_YYYY_Supplier Name (e.g. REMM_Elec_2015_Power NI).
</t>
    </r>
  </si>
  <si>
    <r>
      <rPr>
        <b/>
        <sz val="12"/>
        <color theme="1"/>
        <rFont val="Arial"/>
        <family val="2"/>
      </rPr>
      <t xml:space="preserve">3.  </t>
    </r>
    <r>
      <rPr>
        <sz val="12"/>
        <color theme="1"/>
        <rFont val="Arial"/>
        <family val="2"/>
      </rPr>
      <t>Please complete cells shaded in green.</t>
    </r>
  </si>
  <si>
    <r>
      <rPr>
        <b/>
        <sz val="12"/>
        <color theme="1"/>
        <rFont val="Arial"/>
        <family val="2"/>
      </rPr>
      <t xml:space="preserve">4.  </t>
    </r>
    <r>
      <rPr>
        <sz val="12"/>
        <color theme="1"/>
        <rFont val="Arial"/>
        <family val="2"/>
      </rPr>
      <t>Refer to the REMM Consultation Paper for more details on each indicator.</t>
    </r>
  </si>
  <si>
    <r>
      <rPr>
        <b/>
        <sz val="12"/>
        <color theme="1"/>
        <rFont val="Arial"/>
        <family val="2"/>
      </rPr>
      <t xml:space="preserve">5. </t>
    </r>
    <r>
      <rPr>
        <sz val="12"/>
        <color theme="1"/>
        <rFont val="Arial"/>
        <family val="2"/>
      </rPr>
      <t xml:space="preserve">The completed form should be sent to the UR to </t>
    </r>
    <r>
      <rPr>
        <b/>
        <sz val="12"/>
        <color theme="4"/>
        <rFont val="Arial"/>
        <family val="2"/>
      </rPr>
      <t>REMM.Reporting@uregni.gov.uk</t>
    </r>
  </si>
  <si>
    <r>
      <rPr>
        <b/>
        <sz val="12"/>
        <color theme="1"/>
        <rFont val="Arial"/>
        <family val="2"/>
      </rPr>
      <t xml:space="preserve">1.  </t>
    </r>
    <r>
      <rPr>
        <sz val="12"/>
        <color theme="1"/>
        <rFont val="Arial"/>
        <family val="2"/>
      </rPr>
      <t xml:space="preserve">All active electricity suppliers must complete this annual return.  For clarity, the REMM framework applies to any and all suppliers who are active and supply electricity under the terms of their licence. However, REMM returns should only be completed for those sectors in which a particular company is active, for example a supplier may be active only in the I&amp;C market and will therefore only complete returns for that sector. 
</t>
    </r>
  </si>
  <si>
    <t>Completed switch</t>
  </si>
  <si>
    <t xml:space="preserve">Customer care register </t>
  </si>
  <si>
    <t>Erroneous transfer</t>
  </si>
  <si>
    <t>Incumbent supplier</t>
  </si>
  <si>
    <t xml:space="preserve">Meter point </t>
  </si>
  <si>
    <t xml:space="preserve">This relates to a customer who makes an active decision with their current supplier to sign up to a new contract with their supplier. Specific examples are given in section 3.5.1 of the decision paper
</t>
  </si>
  <si>
    <t>any and all suppliers who are active and supply electricity to consumers under the terms of their licences</t>
  </si>
  <si>
    <t>Active electricity suppliers</t>
  </si>
  <si>
    <t xml:space="preserve">As defined in the Margin Formula set out in Section 1 of Annex 5 to the REMM decision paper 'Retail margins methodology'.  The elements which make up the margin formula are further defined in this technical annex
</t>
  </si>
  <si>
    <t>Annex 3</t>
  </si>
  <si>
    <t>3.11, 4 and Annex 5</t>
  </si>
  <si>
    <t>State the number of complaints received during the year that:
(a) took three months or longer to resolve;
(b) are still ongoing after three months.
Provide details of any such complaints.</t>
  </si>
  <si>
    <t>Power NI</t>
  </si>
  <si>
    <t>40A</t>
  </si>
  <si>
    <t>40B</t>
  </si>
  <si>
    <t>40C</t>
  </si>
  <si>
    <t>40D</t>
  </si>
  <si>
    <t>40E</t>
  </si>
  <si>
    <t>Additional definitions</t>
  </si>
  <si>
    <t>Availability of Resources and Undertakings</t>
  </si>
  <si>
    <t>Restricition on Dividends</t>
  </si>
  <si>
    <t>Restricition on on-generation and gas pipeline capacity</t>
  </si>
  <si>
    <t>Prohibited activities and ring-fencing</t>
  </si>
  <si>
    <t>Obligation on economic purchasing</t>
  </si>
  <si>
    <t>Prohibition of Cross-Subsidies and of Discrimination</t>
  </si>
  <si>
    <t>Restriction on use of certain information</t>
  </si>
  <si>
    <t>Independence of the Transmission Owner and Distribution Businesses</t>
  </si>
  <si>
    <t>Separation of Businesses</t>
  </si>
  <si>
    <t>52A</t>
  </si>
  <si>
    <t>Top-up and Standby</t>
  </si>
  <si>
    <t>Spill Arrangements</t>
  </si>
  <si>
    <t>53A</t>
  </si>
  <si>
    <t>Duty to Offer Terms for Relevant Arrangement(s)</t>
  </si>
  <si>
    <t>Recovery of the NIE Energy Supply Amount</t>
  </si>
  <si>
    <t>Supply Charges Restriction</t>
  </si>
  <si>
    <t>Power Procurement</t>
  </si>
  <si>
    <t>Cost-reflective Bidding in the Single Electricity Market</t>
  </si>
  <si>
    <t>Trading and Settlement Code</t>
  </si>
  <si>
    <t>Intermediary Agreements</t>
  </si>
  <si>
    <t>Modification of Single Electricity Market Trading and Settlement Code and Cancellation of Contracts</t>
  </si>
  <si>
    <t>Independence of the Power Procurement Business</t>
  </si>
  <si>
    <t>New Electricity Purchase Contracts</t>
  </si>
  <si>
    <t>Undue Discrimination and Undue Preference</t>
  </si>
  <si>
    <t>Disposal of Relevant Assets</t>
  </si>
  <si>
    <t>Payment Security Policy</t>
  </si>
  <si>
    <t>PPB/TO Interface Agreement</t>
  </si>
  <si>
    <t>PPB/TSO Interface Agreement</t>
  </si>
  <si>
    <t>Directed Contracts</t>
  </si>
  <si>
    <t>Recovery of the PPB Amount</t>
  </si>
  <si>
    <t>Obligation on Economic Purchasing by Power Procurement Business</t>
  </si>
  <si>
    <t>Separate accounts for separate businesses: P&amp;L
Condition 47(3)</t>
  </si>
  <si>
    <t>Separate accounts for separate businesses: auditor report
Condition 47(3)</t>
  </si>
</sst>
</file>

<file path=xl/styles.xml><?xml version="1.0" encoding="utf-8"?>
<styleSheet xmlns="http://schemas.openxmlformats.org/spreadsheetml/2006/main">
  <numFmts count="2">
    <numFmt numFmtId="43" formatCode="_-* #,##0.00_-;\-* #,##0.00_-;_-* &quot;-&quot;??_-;_-@_-"/>
    <numFmt numFmtId="164" formatCode="_-* #,##0_-;\-* #,##0_-;_-* &quot;-&quot;??_-;_-@_-"/>
  </numFmts>
  <fonts count="34">
    <font>
      <sz val="11"/>
      <color theme="1"/>
      <name val="Arial"/>
      <family val="2"/>
    </font>
    <font>
      <sz val="11"/>
      <color theme="1"/>
      <name val="Calibri"/>
      <family val="2"/>
      <scheme val="minor"/>
    </font>
    <font>
      <sz val="11"/>
      <name val="Arial"/>
      <family val="2"/>
    </font>
    <font>
      <sz val="11"/>
      <color theme="1"/>
      <name val="Calibri"/>
      <family val="2"/>
      <scheme val="minor"/>
    </font>
    <font>
      <b/>
      <sz val="11"/>
      <name val="Arial"/>
      <family val="2"/>
    </font>
    <font>
      <sz val="12"/>
      <name val="Arial"/>
      <family val="2"/>
    </font>
    <font>
      <sz val="10"/>
      <name val="Arial"/>
      <family val="2"/>
    </font>
    <font>
      <b/>
      <sz val="11"/>
      <color theme="1"/>
      <name val="Arial"/>
      <family val="2"/>
    </font>
    <font>
      <sz val="11"/>
      <color theme="1"/>
      <name val="Arial"/>
      <family val="2"/>
    </font>
    <font>
      <b/>
      <sz val="11"/>
      <color theme="3"/>
      <name val="Arial"/>
      <family val="2"/>
    </font>
    <font>
      <sz val="12"/>
      <name val="Arial"/>
      <family val="2"/>
    </font>
    <font>
      <b/>
      <u/>
      <sz val="16"/>
      <name val="Arial"/>
      <family val="2"/>
    </font>
    <font>
      <b/>
      <u/>
      <sz val="11"/>
      <name val="Arial"/>
      <family val="2"/>
    </font>
    <font>
      <b/>
      <u/>
      <sz val="14"/>
      <name val="Arial"/>
      <family val="2"/>
    </font>
    <font>
      <sz val="11"/>
      <color rgb="FFC00000"/>
      <name val="Arial"/>
      <family val="2"/>
    </font>
    <font>
      <sz val="12"/>
      <color theme="1"/>
      <name val="Arial"/>
      <family val="2"/>
    </font>
    <font>
      <b/>
      <sz val="11"/>
      <color theme="5"/>
      <name val="Arial"/>
      <family val="2"/>
    </font>
    <font>
      <b/>
      <sz val="12"/>
      <name val="Arial"/>
      <family val="2"/>
    </font>
    <font>
      <b/>
      <u/>
      <sz val="18"/>
      <name val="Arial"/>
      <family val="2"/>
    </font>
    <font>
      <u/>
      <sz val="8.4"/>
      <color theme="10"/>
      <name val="Arial"/>
      <family val="2"/>
    </font>
    <font>
      <u/>
      <sz val="11"/>
      <color theme="10"/>
      <name val="Arial"/>
      <family val="2"/>
    </font>
    <font>
      <b/>
      <sz val="12"/>
      <color theme="1"/>
      <name val="Arial"/>
      <family val="2"/>
    </font>
    <font>
      <b/>
      <u/>
      <sz val="18"/>
      <color theme="1"/>
      <name val="Arial"/>
      <family val="2"/>
    </font>
    <font>
      <u/>
      <sz val="12"/>
      <color theme="10"/>
      <name val="Arial"/>
      <family val="2"/>
    </font>
    <font>
      <i/>
      <sz val="11"/>
      <color theme="1"/>
      <name val="Arial"/>
      <family val="2"/>
    </font>
    <font>
      <i/>
      <sz val="11"/>
      <name val="Arial"/>
      <family val="2"/>
    </font>
    <font>
      <b/>
      <sz val="12"/>
      <color rgb="FF660066"/>
      <name val="Arial"/>
      <family val="2"/>
    </font>
    <font>
      <b/>
      <sz val="12"/>
      <color rgb="FF669900"/>
      <name val="Arial"/>
      <family val="2"/>
    </font>
    <font>
      <sz val="12"/>
      <color rgb="FF000000"/>
      <name val="Arial"/>
      <family val="2"/>
    </font>
    <font>
      <sz val="7"/>
      <color theme="1"/>
      <name val="Times New Roman"/>
      <family val="1"/>
    </font>
    <font>
      <i/>
      <sz val="12"/>
      <name val="Arial"/>
      <family val="2"/>
    </font>
    <font>
      <b/>
      <sz val="12"/>
      <color theme="4"/>
      <name val="Arial"/>
      <family val="2"/>
    </font>
    <font>
      <b/>
      <sz val="11"/>
      <color rgb="FFC00000"/>
      <name val="Arial"/>
      <family val="2"/>
    </font>
    <font>
      <sz val="8"/>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A6A6A6"/>
      </left>
      <right style="medium">
        <color rgb="FFA6A6A6"/>
      </right>
      <top style="medium">
        <color rgb="FFA6A6A6"/>
      </top>
      <bottom style="medium">
        <color rgb="FFA6A6A6"/>
      </bottom>
      <diagonal/>
    </border>
    <border>
      <left/>
      <right style="medium">
        <color rgb="FFA6A6A6"/>
      </right>
      <top style="medium">
        <color rgb="FFA6A6A6"/>
      </top>
      <bottom style="medium">
        <color rgb="FFA6A6A6"/>
      </bottom>
      <diagonal/>
    </border>
    <border>
      <left style="medium">
        <color rgb="FFA6A6A6"/>
      </left>
      <right style="medium">
        <color rgb="FFA6A6A6"/>
      </right>
      <top/>
      <bottom style="medium">
        <color rgb="FFA6A6A6"/>
      </bottom>
      <diagonal/>
    </border>
    <border>
      <left/>
      <right style="medium">
        <color rgb="FFA6A6A6"/>
      </right>
      <top/>
      <bottom style="medium">
        <color rgb="FFA6A6A6"/>
      </bottom>
      <diagonal/>
    </border>
    <border>
      <left style="medium">
        <color rgb="FFA6A6A6"/>
      </left>
      <right style="medium">
        <color rgb="FFA6A6A6"/>
      </right>
      <top/>
      <bottom/>
      <diagonal/>
    </border>
    <border>
      <left/>
      <right style="medium">
        <color rgb="FFA6A6A6"/>
      </right>
      <top/>
      <bottom/>
      <diagonal/>
    </border>
    <border>
      <left style="medium">
        <color rgb="FFA6A6A6"/>
      </left>
      <right style="medium">
        <color rgb="FFA6A6A6"/>
      </right>
      <top style="medium">
        <color rgb="FFA6A6A6"/>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0">
    <xf numFmtId="0" fontId="0" fillId="0" borderId="0"/>
    <xf numFmtId="0" fontId="3"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43" fontId="5" fillId="0" borderId="0" applyFont="0" applyFill="0" applyBorder="0" applyAlignment="0" applyProtection="0"/>
    <xf numFmtId="0" fontId="10" fillId="0" borderId="0"/>
    <xf numFmtId="9" fontId="5" fillId="0" borderId="0" applyFont="0" applyFill="0" applyBorder="0" applyAlignment="0" applyProtection="0"/>
    <xf numFmtId="43" fontId="1"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xf numFmtId="0" fontId="1" fillId="0" borderId="0"/>
    <xf numFmtId="0" fontId="5" fillId="0" borderId="0"/>
    <xf numFmtId="0" fontId="8" fillId="0" borderId="0"/>
    <xf numFmtId="0" fontId="1" fillId="0" borderId="0"/>
    <xf numFmtId="9" fontId="5" fillId="0" borderId="0" applyFont="0" applyFill="0" applyBorder="0" applyAlignment="0" applyProtection="0"/>
    <xf numFmtId="43" fontId="1" fillId="0" borderId="0" applyFont="0" applyFill="0" applyBorder="0" applyAlignment="0" applyProtection="0"/>
  </cellStyleXfs>
  <cellXfs count="242">
    <xf numFmtId="0" fontId="0" fillId="0" borderId="0" xfId="0"/>
    <xf numFmtId="0" fontId="0" fillId="0" borderId="0" xfId="0" applyFont="1" applyAlignment="1">
      <alignment wrapText="1"/>
    </xf>
    <xf numFmtId="0" fontId="4" fillId="0" borderId="1" xfId="0" applyFont="1" applyBorder="1" applyAlignment="1">
      <alignment horizontal="center" vertical="center" wrapText="1"/>
    </xf>
    <xf numFmtId="0" fontId="0" fillId="0" borderId="1" xfId="0" applyFont="1" applyBorder="1" applyAlignment="1">
      <alignment vertical="center"/>
    </xf>
    <xf numFmtId="0" fontId="0" fillId="2" borderId="1" xfId="0" applyFont="1" applyFill="1" applyBorder="1" applyAlignment="1">
      <alignment vertical="center"/>
    </xf>
    <xf numFmtId="0" fontId="14" fillId="0" borderId="0" xfId="6" applyFont="1" applyAlignment="1">
      <alignment horizontal="right" vertical="center"/>
    </xf>
    <xf numFmtId="0" fontId="14" fillId="0" borderId="0" xfId="6" applyFont="1" applyAlignment="1">
      <alignment vertical="center"/>
    </xf>
    <xf numFmtId="3" fontId="4" fillId="0" borderId="1" xfId="0" applyNumberFormat="1" applyFont="1" applyFill="1" applyBorder="1" applyAlignment="1">
      <alignment horizontal="left" vertical="center"/>
    </xf>
    <xf numFmtId="3" fontId="4" fillId="0" borderId="1" xfId="0" applyNumberFormat="1" applyFont="1" applyFill="1" applyBorder="1" applyAlignment="1">
      <alignment horizontal="left" vertical="center" wrapText="1"/>
    </xf>
    <xf numFmtId="0" fontId="0" fillId="0" borderId="1" xfId="7" applyFont="1" applyBorder="1" applyAlignment="1">
      <alignment horizontal="left" vertical="center"/>
    </xf>
    <xf numFmtId="3" fontId="12" fillId="2" borderId="1"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Alignment="1">
      <alignment vertical="center"/>
    </xf>
    <xf numFmtId="0" fontId="2" fillId="2" borderId="1" xfId="0" applyFont="1" applyFill="1" applyBorder="1" applyAlignment="1">
      <alignment vertical="center"/>
    </xf>
    <xf numFmtId="0" fontId="4"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6" applyFont="1" applyAlignment="1">
      <alignment vertical="center"/>
    </xf>
    <xf numFmtId="0" fontId="7" fillId="0" borderId="5"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0" xfId="0" applyFont="1" applyAlignment="1">
      <alignment horizontal="lef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2" fillId="2" borderId="5" xfId="0" applyFont="1" applyFill="1" applyBorder="1" applyAlignment="1">
      <alignment horizontal="justify" vertical="center" wrapText="1"/>
    </xf>
    <xf numFmtId="0" fontId="8" fillId="0" borderId="0" xfId="0" applyFont="1" applyAlignment="1">
      <alignment vertical="center"/>
    </xf>
    <xf numFmtId="0" fontId="8" fillId="0" borderId="1" xfId="0" applyFont="1" applyBorder="1" applyAlignment="1">
      <alignment vertical="center"/>
    </xf>
    <xf numFmtId="0" fontId="0" fillId="3" borderId="0" xfId="0" applyFont="1" applyFill="1" applyAlignment="1">
      <alignment wrapText="1"/>
    </xf>
    <xf numFmtId="0" fontId="17" fillId="3" borderId="0" xfId="0" applyFont="1" applyFill="1" applyBorder="1" applyAlignment="1">
      <alignment vertical="center"/>
    </xf>
    <xf numFmtId="0" fontId="5" fillId="3" borderId="0" xfId="0" applyFont="1" applyFill="1" applyBorder="1"/>
    <xf numFmtId="0" fontId="5" fillId="3" borderId="0" xfId="0" applyFont="1" applyFill="1" applyBorder="1" applyAlignment="1">
      <alignment vertical="center"/>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Border="1" applyAlignment="1">
      <alignment vertical="center" wrapText="1"/>
    </xf>
    <xf numFmtId="0" fontId="2" fillId="3" borderId="0" xfId="0" applyFont="1" applyFill="1" applyBorder="1" applyAlignment="1">
      <alignment vertical="center"/>
    </xf>
    <xf numFmtId="0" fontId="5" fillId="3" borderId="0" xfId="0" applyFont="1" applyFill="1" applyBorder="1" applyAlignment="1">
      <alignment horizontal="left" vertical="center"/>
    </xf>
    <xf numFmtId="0" fontId="0" fillId="3" borderId="0" xfId="0" applyFont="1" applyFill="1" applyBorder="1" applyAlignment="1">
      <alignment horizontal="left" vertical="top" wrapText="1"/>
    </xf>
    <xf numFmtId="0" fontId="0" fillId="3" borderId="0" xfId="0" applyFont="1" applyFill="1" applyBorder="1" applyAlignment="1">
      <alignment horizontal="left" wrapText="1"/>
    </xf>
    <xf numFmtId="0" fontId="5" fillId="3" borderId="0"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17" fillId="3" borderId="6" xfId="0" applyFont="1" applyFill="1" applyBorder="1" applyAlignment="1">
      <alignment vertical="center"/>
    </xf>
    <xf numFmtId="0" fontId="17" fillId="3" borderId="7" xfId="0" applyFont="1" applyFill="1" applyBorder="1" applyAlignment="1">
      <alignment vertical="center"/>
    </xf>
    <xf numFmtId="0" fontId="17" fillId="3" borderId="8" xfId="0" applyFont="1" applyFill="1" applyBorder="1" applyAlignment="1">
      <alignment vertical="center"/>
    </xf>
    <xf numFmtId="0" fontId="0" fillId="0" borderId="0" xfId="0" applyFont="1" applyFill="1" applyAlignment="1">
      <alignment wrapText="1"/>
    </xf>
    <xf numFmtId="0" fontId="15" fillId="0" borderId="0" xfId="0" applyFont="1" applyFill="1" applyAlignment="1">
      <alignment wrapText="1"/>
    </xf>
    <xf numFmtId="0" fontId="15" fillId="0" borderId="0" xfId="0" applyFont="1" applyAlignment="1">
      <alignment wrapText="1"/>
    </xf>
    <xf numFmtId="0" fontId="15" fillId="0" borderId="0" xfId="0" applyFont="1" applyFill="1" applyAlignment="1">
      <alignment vertical="top" wrapText="1"/>
    </xf>
    <xf numFmtId="0" fontId="15" fillId="3" borderId="9" xfId="0" applyFont="1" applyFill="1" applyBorder="1" applyAlignment="1">
      <alignment vertical="center"/>
    </xf>
    <xf numFmtId="0" fontId="15" fillId="3" borderId="0" xfId="0" applyFont="1" applyFill="1" applyBorder="1" applyAlignment="1">
      <alignment vertical="center" wrapText="1"/>
    </xf>
    <xf numFmtId="0" fontId="15" fillId="3" borderId="10" xfId="0" applyFont="1" applyFill="1" applyBorder="1" applyAlignment="1">
      <alignment vertical="center" wrapText="1"/>
    </xf>
    <xf numFmtId="0" fontId="15" fillId="0" borderId="0" xfId="0" applyFont="1" applyFill="1" applyAlignment="1">
      <alignment vertical="center" wrapText="1"/>
    </xf>
    <xf numFmtId="0" fontId="15" fillId="3" borderId="0" xfId="0" applyFont="1" applyFill="1" applyBorder="1" applyAlignment="1">
      <alignment wrapText="1"/>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vertical="center"/>
    </xf>
    <xf numFmtId="0" fontId="18" fillId="3" borderId="0" xfId="0" applyFont="1" applyFill="1" applyBorder="1" applyAlignment="1"/>
    <xf numFmtId="0" fontId="15" fillId="3" borderId="9" xfId="2" applyFont="1" applyFill="1" applyBorder="1" applyAlignment="1">
      <alignment horizontal="left" vertical="center"/>
    </xf>
    <xf numFmtId="0" fontId="15" fillId="3" borderId="10" xfId="0" applyFont="1" applyFill="1" applyBorder="1" applyAlignment="1">
      <alignment wrapText="1"/>
    </xf>
    <xf numFmtId="0" fontId="5" fillId="3" borderId="0" xfId="0" applyFont="1" applyFill="1" applyBorder="1" applyAlignment="1">
      <alignment horizontal="center" vertical="center"/>
    </xf>
    <xf numFmtId="0" fontId="20" fillId="3" borderId="0" xfId="12" applyFont="1" applyFill="1" applyAlignment="1" applyProtection="1"/>
    <xf numFmtId="0" fontId="0" fillId="3" borderId="0" xfId="0" applyFont="1" applyFill="1" applyAlignment="1">
      <alignment vertical="center"/>
    </xf>
    <xf numFmtId="0" fontId="0" fillId="3" borderId="0" xfId="0" applyFont="1" applyFill="1" applyBorder="1" applyAlignment="1">
      <alignment vertical="center"/>
    </xf>
    <xf numFmtId="0" fontId="11" fillId="3" borderId="0" xfId="0" applyFont="1" applyFill="1" applyBorder="1" applyAlignment="1">
      <alignment horizontal="left" vertical="center"/>
    </xf>
    <xf numFmtId="0" fontId="13" fillId="3" borderId="0" xfId="0" applyFont="1" applyFill="1" applyAlignment="1">
      <alignment horizontal="left" vertical="center"/>
    </xf>
    <xf numFmtId="0" fontId="14" fillId="3" borderId="0" xfId="6" applyFont="1" applyFill="1" applyAlignment="1">
      <alignment vertical="center" wrapText="1"/>
    </xf>
    <xf numFmtId="0" fontId="14" fillId="3" borderId="0" xfId="6" applyFont="1" applyFill="1" applyAlignment="1">
      <alignment horizontal="right" vertical="center"/>
    </xf>
    <xf numFmtId="0" fontId="7" fillId="3" borderId="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5" xfId="0" applyFont="1" applyFill="1" applyBorder="1" applyAlignment="1">
      <alignment horizontal="justify" vertical="center" wrapText="1"/>
    </xf>
    <xf numFmtId="3" fontId="12" fillId="3" borderId="0" xfId="0" applyNumberFormat="1" applyFont="1" applyFill="1" applyBorder="1" applyAlignment="1">
      <alignment horizontal="center" vertical="center" wrapText="1"/>
    </xf>
    <xf numFmtId="3" fontId="4" fillId="3" borderId="0" xfId="0" applyNumberFormat="1" applyFont="1" applyFill="1" applyBorder="1" applyAlignment="1">
      <alignment horizontal="left" vertical="center" wrapText="1"/>
    </xf>
    <xf numFmtId="0" fontId="0" fillId="3" borderId="0" xfId="0" applyFont="1" applyFill="1" applyAlignment="1">
      <alignment horizontal="left" vertical="center" wrapText="1"/>
    </xf>
    <xf numFmtId="0" fontId="23" fillId="3" borderId="1" xfId="12" applyFont="1" applyFill="1" applyBorder="1" applyAlignment="1" applyProtection="1">
      <alignment vertical="center" wrapText="1"/>
    </xf>
    <xf numFmtId="0" fontId="15" fillId="3" borderId="0" xfId="0" applyFont="1" applyFill="1" applyBorder="1" applyAlignment="1">
      <alignment horizontal="left" vertical="top" wrapText="1"/>
    </xf>
    <xf numFmtId="0" fontId="18" fillId="3" borderId="0" xfId="0" applyFont="1" applyFill="1" applyBorder="1" applyAlignment="1">
      <alignment horizontal="center"/>
    </xf>
    <xf numFmtId="0" fontId="0" fillId="2" borderId="2" xfId="0" applyFill="1" applyBorder="1" applyAlignment="1">
      <alignment horizontal="left" vertical="center" wrapText="1"/>
    </xf>
    <xf numFmtId="0" fontId="15" fillId="3" borderId="0" xfId="1" applyFont="1" applyFill="1" applyAlignment="1">
      <alignment vertical="center"/>
    </xf>
    <xf numFmtId="0" fontId="8" fillId="3" borderId="0" xfId="0" applyFont="1" applyFill="1" applyAlignment="1">
      <alignment vertical="center"/>
    </xf>
    <xf numFmtId="0" fontId="8" fillId="3" borderId="0" xfId="0" applyFont="1" applyFill="1" applyBorder="1" applyAlignment="1">
      <alignment vertical="center"/>
    </xf>
    <xf numFmtId="0" fontId="8" fillId="0" borderId="1" xfId="0" applyFont="1" applyBorder="1" applyAlignment="1">
      <alignment vertical="center" wrapText="1"/>
    </xf>
    <xf numFmtId="0" fontId="8" fillId="2" borderId="1" xfId="0" applyFont="1" applyFill="1" applyBorder="1" applyAlignment="1">
      <alignment horizontal="center" vertical="center"/>
    </xf>
    <xf numFmtId="0" fontId="8" fillId="0" borderId="1" xfId="7" applyFont="1" applyBorder="1" applyAlignment="1">
      <alignment horizontal="left" vertical="center"/>
    </xf>
    <xf numFmtId="0" fontId="2" fillId="3" borderId="0" xfId="2" applyFont="1" applyFill="1" applyAlignment="1">
      <alignment vertical="center"/>
    </xf>
    <xf numFmtId="0" fontId="8" fillId="2" borderId="1" xfId="0" applyFont="1" applyFill="1" applyBorder="1" applyAlignment="1">
      <alignment vertical="center"/>
    </xf>
    <xf numFmtId="0" fontId="4" fillId="0" borderId="1" xfId="15" applyFont="1" applyFill="1" applyBorder="1" applyAlignment="1">
      <alignment horizontal="center" vertical="center" wrapText="1"/>
    </xf>
    <xf numFmtId="0" fontId="14" fillId="0" borderId="0" xfId="6" applyFont="1" applyFill="1" applyBorder="1" applyAlignment="1">
      <alignment vertical="center"/>
    </xf>
    <xf numFmtId="0" fontId="11" fillId="3" borderId="0" xfId="0" applyFont="1" applyFill="1" applyAlignment="1">
      <alignment horizontal="left" vertical="center"/>
    </xf>
    <xf numFmtId="0" fontId="18" fillId="3" borderId="0" xfId="0" applyFont="1" applyFill="1" applyBorder="1" applyAlignment="1">
      <alignment horizontal="left" vertical="center"/>
    </xf>
    <xf numFmtId="0" fontId="15" fillId="0" borderId="11" xfId="2" applyFont="1" applyFill="1" applyBorder="1" applyAlignment="1">
      <alignment horizontal="left" vertical="center"/>
    </xf>
    <xf numFmtId="0" fontId="0" fillId="0" borderId="3" xfId="0" applyFont="1" applyFill="1" applyBorder="1" applyAlignment="1">
      <alignment wrapText="1"/>
    </xf>
    <xf numFmtId="0" fontId="0" fillId="0" borderId="4" xfId="0" applyFont="1" applyFill="1" applyBorder="1" applyAlignment="1">
      <alignment wrapText="1"/>
    </xf>
    <xf numFmtId="0" fontId="5" fillId="3" borderId="1" xfId="0" applyFont="1" applyFill="1" applyBorder="1" applyAlignment="1">
      <alignment horizontal="center" vertical="center"/>
    </xf>
    <xf numFmtId="0" fontId="15" fillId="3" borderId="0" xfId="0" applyFont="1" applyFill="1" applyAlignment="1">
      <alignment wrapText="1"/>
    </xf>
    <xf numFmtId="0" fontId="4" fillId="0" borderId="1" xfId="9" applyFont="1" applyFill="1" applyBorder="1" applyAlignment="1">
      <alignment horizontal="center" vertical="center" wrapText="1"/>
    </xf>
    <xf numFmtId="0" fontId="4" fillId="0" borderId="1" xfId="6" applyFont="1" applyBorder="1" applyAlignment="1">
      <alignment vertical="center" wrapText="1"/>
    </xf>
    <xf numFmtId="0" fontId="2" fillId="0" borderId="1" xfId="6" applyFont="1" applyFill="1" applyBorder="1" applyAlignment="1">
      <alignment vertical="center" wrapText="1"/>
    </xf>
    <xf numFmtId="0" fontId="2" fillId="0" borderId="1" xfId="6" applyFont="1" applyBorder="1" applyAlignment="1">
      <alignment vertical="center" wrapText="1"/>
    </xf>
    <xf numFmtId="0" fontId="4" fillId="0" borderId="1" xfId="6" applyFont="1" applyFill="1" applyBorder="1" applyAlignment="1">
      <alignment vertical="center" wrapText="1"/>
    </xf>
    <xf numFmtId="43" fontId="4" fillId="0" borderId="1" xfId="8" applyFont="1" applyFill="1" applyBorder="1" applyAlignment="1">
      <alignment vertical="center" wrapText="1"/>
    </xf>
    <xf numFmtId="0" fontId="14" fillId="3" borderId="0" xfId="6" applyFont="1" applyFill="1" applyAlignment="1">
      <alignment vertical="center"/>
    </xf>
    <xf numFmtId="0" fontId="14" fillId="3" borderId="0" xfId="6" applyFont="1" applyFill="1" applyBorder="1" applyAlignment="1">
      <alignment vertical="center"/>
    </xf>
    <xf numFmtId="0" fontId="14" fillId="3" borderId="0" xfId="6" applyFont="1" applyFill="1" applyBorder="1" applyAlignment="1">
      <alignment vertical="center" wrapText="1"/>
    </xf>
    <xf numFmtId="0" fontId="4" fillId="3" borderId="0" xfId="6" applyFont="1" applyFill="1" applyAlignment="1">
      <alignment vertical="center"/>
    </xf>
    <xf numFmtId="0" fontId="14" fillId="3" borderId="0" xfId="6" applyFont="1" applyFill="1" applyBorder="1" applyAlignment="1">
      <alignment horizontal="right" vertical="center"/>
    </xf>
    <xf numFmtId="0" fontId="4" fillId="3" borderId="0" xfId="6" applyFont="1" applyFill="1" applyBorder="1" applyAlignment="1">
      <alignment vertical="center"/>
    </xf>
    <xf numFmtId="0" fontId="16" fillId="2" borderId="2" xfId="0" applyFont="1" applyFill="1" applyBorder="1" applyAlignment="1">
      <alignment horizontal="left" vertical="center" wrapText="1"/>
    </xf>
    <xf numFmtId="0" fontId="0" fillId="0" borderId="0" xfId="0" applyFont="1" applyFill="1" applyAlignment="1">
      <alignment vertical="center"/>
    </xf>
    <xf numFmtId="0" fontId="0" fillId="3" borderId="5" xfId="0" applyFill="1" applyBorder="1" applyAlignment="1">
      <alignment horizontal="justify" vertical="center" wrapText="1"/>
    </xf>
    <xf numFmtId="0" fontId="20" fillId="3" borderId="0" xfId="12" applyFont="1" applyFill="1" applyAlignment="1" applyProtection="1">
      <alignment vertical="center"/>
    </xf>
    <xf numFmtId="0" fontId="0" fillId="3" borderId="0" xfId="0" applyFill="1" applyAlignment="1">
      <alignment vertical="center"/>
    </xf>
    <xf numFmtId="0" fontId="22" fillId="3" borderId="0" xfId="0" applyFont="1" applyFill="1" applyAlignment="1">
      <alignment vertical="center"/>
    </xf>
    <xf numFmtId="0" fontId="26" fillId="3" borderId="16" xfId="0" applyFont="1" applyFill="1" applyBorder="1" applyAlignment="1">
      <alignment horizontal="center" vertical="center" wrapText="1"/>
    </xf>
    <xf numFmtId="0" fontId="27" fillId="3" borderId="17" xfId="0" applyFont="1" applyFill="1" applyBorder="1" applyAlignment="1">
      <alignment horizontal="center" vertical="center" wrapText="1"/>
    </xf>
    <xf numFmtId="0" fontId="26" fillId="3" borderId="18" xfId="0" applyFont="1" applyFill="1" applyBorder="1" applyAlignment="1">
      <alignment vertical="center" wrapText="1"/>
    </xf>
    <xf numFmtId="0" fontId="15" fillId="3" borderId="19" xfId="0" applyFont="1" applyFill="1" applyBorder="1" applyAlignment="1">
      <alignment vertical="center" wrapText="1"/>
    </xf>
    <xf numFmtId="0" fontId="26" fillId="3" borderId="22" xfId="0" applyFont="1" applyFill="1" applyBorder="1" applyAlignment="1">
      <alignment vertical="center" wrapText="1"/>
    </xf>
    <xf numFmtId="0" fontId="15" fillId="3" borderId="21" xfId="0" applyFont="1" applyFill="1" applyBorder="1" applyAlignment="1">
      <alignment vertical="center" wrapText="1"/>
    </xf>
    <xf numFmtId="0" fontId="15" fillId="3" borderId="21"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26" fillId="3" borderId="16" xfId="0" applyFont="1" applyFill="1" applyBorder="1" applyAlignment="1">
      <alignment vertical="center" wrapText="1"/>
    </xf>
    <xf numFmtId="0" fontId="15" fillId="3" borderId="16" xfId="0" applyFont="1" applyFill="1" applyBorder="1" applyAlignment="1">
      <alignment vertical="center" wrapText="1"/>
    </xf>
    <xf numFmtId="0" fontId="15" fillId="3" borderId="22" xfId="0" applyFont="1" applyFill="1" applyBorder="1" applyAlignment="1">
      <alignment vertical="center" wrapText="1"/>
    </xf>
    <xf numFmtId="0" fontId="9" fillId="3" borderId="0" xfId="0" applyFont="1" applyFill="1" applyBorder="1" applyAlignment="1">
      <alignment horizontal="center" vertical="center" wrapText="1"/>
    </xf>
    <xf numFmtId="0" fontId="0" fillId="0" borderId="1" xfId="0" applyBorder="1" applyAlignment="1">
      <alignment vertical="center" wrapText="1"/>
    </xf>
    <xf numFmtId="0" fontId="0" fillId="3" borderId="1" xfId="0" applyFill="1" applyBorder="1" applyAlignment="1">
      <alignment vertical="center" wrapText="1"/>
    </xf>
    <xf numFmtId="0" fontId="7" fillId="0" borderId="24"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2" fillId="3" borderId="0" xfId="0" applyFont="1" applyFill="1" applyAlignment="1">
      <alignment horizontal="left" vertical="center"/>
    </xf>
    <xf numFmtId="0" fontId="14" fillId="3" borderId="0" xfId="14" applyFont="1" applyFill="1" applyBorder="1"/>
    <xf numFmtId="0" fontId="14" fillId="3" borderId="0" xfId="14" applyFont="1" applyFill="1" applyBorder="1" applyAlignment="1">
      <alignment wrapText="1"/>
    </xf>
    <xf numFmtId="0" fontId="14" fillId="3" borderId="0" xfId="14" applyFont="1" applyFill="1" applyBorder="1" applyAlignment="1">
      <alignment horizontal="right"/>
    </xf>
    <xf numFmtId="0" fontId="4" fillId="3" borderId="0" xfId="14" applyFont="1" applyFill="1" applyBorder="1"/>
    <xf numFmtId="0" fontId="14" fillId="3" borderId="0" xfId="14" applyFont="1" applyFill="1" applyBorder="1" applyAlignment="1">
      <alignment vertical="center"/>
    </xf>
    <xf numFmtId="164" fontId="2" fillId="2" borderId="1" xfId="8" applyNumberFormat="1" applyFont="1" applyFill="1" applyBorder="1" applyAlignment="1">
      <alignment horizontal="right" vertical="center"/>
    </xf>
    <xf numFmtId="164" fontId="2" fillId="2" borderId="1" xfId="8" applyNumberFormat="1" applyFont="1" applyFill="1" applyBorder="1" applyAlignment="1">
      <alignment vertical="center"/>
    </xf>
    <xf numFmtId="164" fontId="4" fillId="0" borderId="1" xfId="8" applyNumberFormat="1" applyFont="1" applyBorder="1" applyAlignment="1">
      <alignment vertical="center"/>
    </xf>
    <xf numFmtId="164" fontId="4" fillId="2" borderId="1" xfId="8" applyNumberFormat="1" applyFont="1" applyFill="1" applyBorder="1" applyAlignment="1">
      <alignment vertical="center"/>
    </xf>
    <xf numFmtId="164" fontId="4" fillId="0" borderId="1" xfId="8" applyNumberFormat="1" applyFont="1" applyFill="1" applyBorder="1" applyAlignment="1">
      <alignment vertical="center"/>
    </xf>
    <xf numFmtId="0" fontId="2" fillId="3" borderId="0" xfId="14" applyFont="1" applyFill="1" applyBorder="1" applyAlignment="1">
      <alignment vertical="center" wrapText="1"/>
    </xf>
    <xf numFmtId="0" fontId="4" fillId="3" borderId="0" xfId="14" applyFont="1" applyFill="1" applyBorder="1" applyAlignment="1">
      <alignment vertical="center"/>
    </xf>
    <xf numFmtId="164" fontId="4" fillId="0" borderId="1" xfId="8" applyNumberFormat="1" applyFont="1" applyBorder="1" applyAlignment="1">
      <alignment horizontal="right" vertical="center"/>
    </xf>
    <xf numFmtId="164" fontId="4" fillId="0" borderId="1" xfId="8" applyNumberFormat="1" applyFont="1" applyFill="1" applyBorder="1" applyAlignment="1">
      <alignment horizontal="right" vertical="center"/>
    </xf>
    <xf numFmtId="164" fontId="4" fillId="2" borderId="1" xfId="8" applyNumberFormat="1" applyFont="1" applyFill="1" applyBorder="1" applyAlignment="1">
      <alignment horizontal="right" vertical="center"/>
    </xf>
    <xf numFmtId="10" fontId="4" fillId="0" borderId="1" xfId="10" applyNumberFormat="1" applyFont="1" applyFill="1" applyBorder="1" applyAlignment="1">
      <alignment horizontal="right" vertical="center"/>
    </xf>
    <xf numFmtId="10" fontId="4" fillId="2" borderId="1" xfId="10" applyNumberFormat="1" applyFont="1" applyFill="1" applyBorder="1" applyAlignment="1">
      <alignment horizontal="right" vertical="center"/>
    </xf>
    <xf numFmtId="43" fontId="4" fillId="0" borderId="1" xfId="8" applyFont="1" applyBorder="1" applyAlignment="1">
      <alignment horizontal="right" vertical="center"/>
    </xf>
    <xf numFmtId="43" fontId="4" fillId="2" borderId="1" xfId="8" applyFont="1" applyFill="1" applyBorder="1" applyAlignment="1">
      <alignment horizontal="right" vertical="center"/>
    </xf>
    <xf numFmtId="43" fontId="4" fillId="3" borderId="0" xfId="8" applyFont="1" applyFill="1" applyBorder="1" applyAlignment="1">
      <alignment horizontal="right" vertical="center"/>
    </xf>
    <xf numFmtId="0" fontId="4" fillId="3" borderId="1" xfId="6" applyFont="1" applyFill="1" applyBorder="1" applyAlignment="1">
      <alignment vertical="center" wrapText="1"/>
    </xf>
    <xf numFmtId="0" fontId="5" fillId="0" borderId="28" xfId="17" applyFont="1" applyBorder="1" applyAlignment="1">
      <alignment horizontal="left" vertical="center" wrapText="1"/>
    </xf>
    <xf numFmtId="0" fontId="5" fillId="0" borderId="28" xfId="18" applyNumberFormat="1" applyFont="1" applyBorder="1" applyAlignment="1">
      <alignment horizontal="right" vertical="center"/>
    </xf>
    <xf numFmtId="0" fontId="17" fillId="0" borderId="28" xfId="18" applyNumberFormat="1" applyFont="1" applyBorder="1" applyAlignment="1">
      <alignment horizontal="right" vertical="center"/>
    </xf>
    <xf numFmtId="0" fontId="5" fillId="0" borderId="30" xfId="17" applyFont="1" applyBorder="1" applyAlignment="1">
      <alignment horizontal="left" vertical="center" wrapText="1"/>
    </xf>
    <xf numFmtId="0" fontId="5" fillId="3" borderId="0" xfId="17" applyFont="1" applyFill="1" applyBorder="1"/>
    <xf numFmtId="0" fontId="5" fillId="3" borderId="0" xfId="17" applyFont="1" applyFill="1" applyBorder="1" applyAlignment="1">
      <alignment wrapText="1"/>
    </xf>
    <xf numFmtId="164" fontId="5" fillId="3" borderId="0" xfId="19" applyNumberFormat="1" applyFont="1" applyFill="1" applyBorder="1" applyAlignment="1">
      <alignment horizontal="right"/>
    </xf>
    <xf numFmtId="164" fontId="5" fillId="3" borderId="0" xfId="19" applyNumberFormat="1" applyFont="1" applyFill="1" applyBorder="1"/>
    <xf numFmtId="0" fontId="17" fillId="3" borderId="0" xfId="17" applyFont="1" applyFill="1" applyBorder="1"/>
    <xf numFmtId="0" fontId="17" fillId="0" borderId="28" xfId="17" applyFont="1" applyBorder="1" applyAlignment="1">
      <alignment vertical="center" wrapText="1"/>
    </xf>
    <xf numFmtId="0" fontId="17" fillId="0" borderId="35" xfId="15" applyFont="1" applyFill="1" applyBorder="1" applyAlignment="1">
      <alignment horizontal="center" vertical="center" wrapText="1"/>
    </xf>
    <xf numFmtId="0" fontId="17" fillId="0" borderId="1" xfId="17" applyFont="1" applyBorder="1" applyAlignment="1">
      <alignment wrapText="1"/>
    </xf>
    <xf numFmtId="164" fontId="5" fillId="0" borderId="1" xfId="17" applyNumberFormat="1" applyFont="1" applyBorder="1" applyAlignment="1">
      <alignment horizontal="right"/>
    </xf>
    <xf numFmtId="164" fontId="17" fillId="0" borderId="1" xfId="17" applyNumberFormat="1" applyFont="1" applyBorder="1" applyAlignment="1">
      <alignment horizontal="right"/>
    </xf>
    <xf numFmtId="164" fontId="5" fillId="2" borderId="1" xfId="8" applyNumberFormat="1" applyFont="1" applyFill="1" applyBorder="1" applyAlignment="1">
      <alignment horizontal="right" vertical="center"/>
    </xf>
    <xf numFmtId="164" fontId="17" fillId="2" borderId="37" xfId="8" applyNumberFormat="1" applyFont="1" applyFill="1" applyBorder="1" applyAlignment="1">
      <alignment horizontal="right" vertical="center"/>
    </xf>
    <xf numFmtId="0" fontId="17" fillId="0" borderId="30" xfId="17" applyFont="1" applyBorder="1" applyAlignment="1">
      <alignment wrapText="1"/>
    </xf>
    <xf numFmtId="164" fontId="5" fillId="0" borderId="30" xfId="17" applyNumberFormat="1" applyFont="1" applyBorder="1" applyAlignment="1">
      <alignment horizontal="right"/>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3" borderId="0"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0" borderId="1" xfId="0" applyFont="1" applyBorder="1" applyAlignment="1">
      <alignment horizontal="left"/>
    </xf>
    <xf numFmtId="0" fontId="32" fillId="2" borderId="1" xfId="6" applyFont="1" applyFill="1" applyBorder="1" applyAlignment="1">
      <alignment vertical="center"/>
    </xf>
    <xf numFmtId="0" fontId="26" fillId="3" borderId="18" xfId="0" applyFont="1" applyFill="1" applyBorder="1" applyAlignment="1">
      <alignment vertical="center" wrapText="1"/>
    </xf>
    <xf numFmtId="0" fontId="8" fillId="4" borderId="1" xfId="0" applyFont="1" applyFill="1" applyBorder="1" applyAlignment="1">
      <alignment vertical="center"/>
    </xf>
    <xf numFmtId="0" fontId="7" fillId="0" borderId="1" xfId="0" applyFont="1" applyBorder="1" applyAlignment="1">
      <alignment vertical="center"/>
    </xf>
    <xf numFmtId="0" fontId="26" fillId="3" borderId="18" xfId="0" applyFont="1" applyFill="1" applyBorder="1" applyAlignment="1">
      <alignment horizontal="left" vertical="center" wrapText="1"/>
    </xf>
    <xf numFmtId="3" fontId="12" fillId="2" borderId="1" xfId="0" applyNumberFormat="1" applyFont="1" applyFill="1" applyBorder="1" applyAlignment="1">
      <alignment horizontal="center"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15" fillId="3" borderId="9" xfId="0" applyFont="1" applyFill="1" applyBorder="1" applyAlignment="1">
      <alignment horizontal="left" vertical="top" wrapText="1"/>
    </xf>
    <xf numFmtId="0" fontId="15" fillId="3" borderId="0" xfId="0" applyFont="1" applyFill="1" applyBorder="1" applyAlignment="1">
      <alignment horizontal="left" vertical="top" wrapText="1"/>
    </xf>
    <xf numFmtId="0" fontId="15" fillId="3" borderId="10" xfId="0" applyFont="1" applyFill="1" applyBorder="1" applyAlignment="1">
      <alignment horizontal="left" vertical="top" wrapText="1"/>
    </xf>
    <xf numFmtId="3" fontId="2" fillId="0" borderId="14" xfId="0" applyNumberFormat="1" applyFont="1" applyFill="1" applyBorder="1" applyAlignment="1">
      <alignment horizontal="left" vertical="center" wrapText="1"/>
    </xf>
    <xf numFmtId="3" fontId="2" fillId="0" borderId="15"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8" fillId="3" borderId="0" xfId="0" applyFont="1" applyFill="1" applyBorder="1" applyAlignment="1">
      <alignment horizontal="center"/>
    </xf>
    <xf numFmtId="0" fontId="5" fillId="3" borderId="1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26" fillId="3" borderId="22" xfId="0" applyFont="1" applyFill="1" applyBorder="1" applyAlignment="1">
      <alignment vertical="center" wrapText="1"/>
    </xf>
    <xf numFmtId="0" fontId="26" fillId="3" borderId="18" xfId="0" applyFont="1" applyFill="1" applyBorder="1" applyAlignment="1">
      <alignment vertical="center" wrapText="1"/>
    </xf>
    <xf numFmtId="0" fontId="15" fillId="3" borderId="22" xfId="0" applyFont="1" applyFill="1" applyBorder="1" applyAlignment="1">
      <alignment vertical="center" wrapText="1"/>
    </xf>
    <xf numFmtId="0" fontId="15" fillId="3" borderId="18" xfId="0" applyFont="1" applyFill="1" applyBorder="1" applyAlignment="1">
      <alignment vertical="center" wrapText="1"/>
    </xf>
    <xf numFmtId="0" fontId="26" fillId="3" borderId="20" xfId="0" applyFont="1" applyFill="1" applyBorder="1" applyAlignment="1">
      <alignment vertical="center" wrapText="1"/>
    </xf>
    <xf numFmtId="0" fontId="15" fillId="3" borderId="20" xfId="0" applyFont="1" applyFill="1" applyBorder="1" applyAlignment="1">
      <alignment vertical="center" wrapText="1"/>
    </xf>
    <xf numFmtId="0" fontId="28" fillId="3" borderId="22" xfId="0" applyFont="1" applyFill="1" applyBorder="1" applyAlignment="1">
      <alignment vertical="center" wrapText="1"/>
    </xf>
    <xf numFmtId="0" fontId="28" fillId="3" borderId="18" xfId="0" applyFont="1" applyFill="1" applyBorder="1" applyAlignment="1">
      <alignment vertical="center" wrapText="1"/>
    </xf>
    <xf numFmtId="0" fontId="5" fillId="0" borderId="27" xfId="17" applyFont="1" applyBorder="1" applyAlignment="1">
      <alignment horizontal="center" vertical="center" textRotation="90" wrapText="1"/>
    </xf>
    <xf numFmtId="0" fontId="5" fillId="0" borderId="29" xfId="17" applyFont="1" applyBorder="1" applyAlignment="1">
      <alignment horizontal="center" vertical="center" textRotation="90" wrapText="1"/>
    </xf>
    <xf numFmtId="164" fontId="5" fillId="2" borderId="31" xfId="8" applyNumberFormat="1" applyFont="1" applyFill="1" applyBorder="1" applyAlignment="1">
      <alignment horizontal="center" vertical="center"/>
    </xf>
    <xf numFmtId="164" fontId="5" fillId="2" borderId="32" xfId="8" applyNumberFormat="1" applyFont="1" applyFill="1" applyBorder="1" applyAlignment="1">
      <alignment horizontal="center" vertical="center"/>
    </xf>
    <xf numFmtId="164" fontId="5" fillId="2" borderId="33" xfId="8" applyNumberFormat="1" applyFont="1" applyFill="1" applyBorder="1" applyAlignment="1">
      <alignment horizontal="center" vertical="center"/>
    </xf>
    <xf numFmtId="0" fontId="5" fillId="0" borderId="34" xfId="17" applyFont="1" applyBorder="1" applyAlignment="1">
      <alignment horizontal="center" vertical="center" textRotation="90"/>
    </xf>
    <xf numFmtId="0" fontId="5" fillId="0" borderId="36" xfId="17" applyFont="1" applyBorder="1" applyAlignment="1">
      <alignment horizontal="center" vertical="center" textRotation="90"/>
    </xf>
    <xf numFmtId="0" fontId="5" fillId="0" borderId="38" xfId="17" applyFont="1" applyBorder="1" applyAlignment="1">
      <alignment horizontal="center" vertical="center" textRotation="90"/>
    </xf>
    <xf numFmtId="0" fontId="4" fillId="3" borderId="14" xfId="6" applyFont="1" applyFill="1" applyBorder="1" applyAlignment="1">
      <alignment horizontal="left" vertical="center" wrapText="1"/>
    </xf>
    <xf numFmtId="0" fontId="4" fillId="3" borderId="15" xfId="6" applyFont="1" applyFill="1" applyBorder="1" applyAlignment="1">
      <alignment horizontal="left" vertical="center" wrapText="1"/>
    </xf>
    <xf numFmtId="43" fontId="4" fillId="3" borderId="0" xfId="8" applyFont="1" applyFill="1" applyBorder="1" applyAlignment="1">
      <alignment horizontal="center" vertical="center" wrapText="1"/>
    </xf>
    <xf numFmtId="0" fontId="4" fillId="3" borderId="1" xfId="14" applyFont="1" applyFill="1" applyBorder="1" applyAlignment="1">
      <alignment horizontal="center" vertical="center" wrapText="1"/>
    </xf>
    <xf numFmtId="0" fontId="14" fillId="0" borderId="1" xfId="14" applyFont="1" applyBorder="1" applyAlignment="1">
      <alignment horizontal="center" vertical="center" wrapText="1"/>
    </xf>
    <xf numFmtId="0" fontId="2" fillId="3" borderId="1" xfId="6" applyFont="1" applyFill="1" applyBorder="1" applyAlignment="1">
      <alignment horizontal="center" vertical="center" textRotation="90"/>
    </xf>
    <xf numFmtId="43" fontId="4" fillId="0" borderId="1" xfId="8" applyFont="1" applyFill="1" applyBorder="1" applyAlignment="1">
      <alignment horizontal="center" vertical="center" wrapText="1"/>
    </xf>
    <xf numFmtId="0" fontId="2" fillId="0" borderId="24" xfId="6" applyFont="1" applyFill="1" applyBorder="1" applyAlignment="1">
      <alignment horizontal="center" vertical="center" textRotation="90" wrapText="1"/>
    </xf>
    <xf numFmtId="0" fontId="2" fillId="0" borderId="25" xfId="6" applyFont="1" applyFill="1" applyBorder="1" applyAlignment="1">
      <alignment horizontal="center" vertical="center" textRotation="90" wrapText="1"/>
    </xf>
    <xf numFmtId="0" fontId="2" fillId="0" borderId="26" xfId="6" applyFont="1" applyFill="1" applyBorder="1" applyAlignment="1">
      <alignment horizontal="center" vertical="center" textRotation="90" wrapText="1"/>
    </xf>
    <xf numFmtId="0" fontId="4" fillId="3" borderId="14" xfId="14" applyFont="1" applyFill="1" applyBorder="1" applyAlignment="1">
      <alignment horizontal="center" vertical="center" wrapText="1"/>
    </xf>
    <xf numFmtId="0" fontId="4" fillId="3" borderId="23" xfId="14" applyFont="1" applyFill="1" applyBorder="1" applyAlignment="1">
      <alignment horizontal="center" vertical="center" wrapText="1"/>
    </xf>
    <xf numFmtId="0" fontId="4" fillId="3" borderId="15" xfId="14"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3" borderId="1" xfId="14" applyFont="1" applyFill="1" applyBorder="1" applyAlignment="1">
      <alignment horizontal="center" vertical="center"/>
    </xf>
    <xf numFmtId="0" fontId="14" fillId="0" borderId="0" xfId="14" applyFont="1" applyBorder="1" applyAlignment="1">
      <alignment horizontal="center"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3" fontId="12" fillId="2" borderId="14" xfId="0" applyNumberFormat="1" applyFont="1" applyFill="1" applyBorder="1" applyAlignment="1">
      <alignment horizontal="center" vertical="center" wrapText="1"/>
    </xf>
    <xf numFmtId="3" fontId="12" fillId="2" borderId="15" xfId="0" applyNumberFormat="1" applyFont="1" applyFill="1" applyBorder="1" applyAlignment="1">
      <alignment horizontal="center" vertical="center" wrapText="1"/>
    </xf>
    <xf numFmtId="3" fontId="4" fillId="0" borderId="9" xfId="0" applyNumberFormat="1" applyFont="1" applyFill="1" applyBorder="1" applyAlignment="1">
      <alignment horizontal="left" vertical="center"/>
    </xf>
    <xf numFmtId="3" fontId="4" fillId="0" borderId="0" xfId="0" applyNumberFormat="1" applyFont="1" applyFill="1" applyBorder="1" applyAlignment="1">
      <alignment horizontal="left" vertical="center"/>
    </xf>
    <xf numFmtId="3" fontId="12" fillId="2" borderId="1" xfId="0" applyNumberFormat="1" applyFont="1" applyFill="1" applyBorder="1" applyAlignment="1">
      <alignment horizontal="center" vertical="center" wrapText="1"/>
    </xf>
    <xf numFmtId="0" fontId="0" fillId="3" borderId="5" xfId="0" applyFill="1" applyBorder="1" applyAlignment="1">
      <alignment horizontal="center" vertical="center" wrapText="1"/>
    </xf>
    <xf numFmtId="0" fontId="0" fillId="0" borderId="0" xfId="0" applyAlignment="1">
      <alignment vertical="center"/>
    </xf>
    <xf numFmtId="0" fontId="0"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cellXfs>
  <cellStyles count="20">
    <cellStyle name="Comma 10" xfId="11"/>
    <cellStyle name="Comma 10 6" xfId="19"/>
    <cellStyle name="Comma 2" xfId="8"/>
    <cellStyle name="Comma 4" xfId="3"/>
    <cellStyle name="Comma 8" xfId="4"/>
    <cellStyle name="Hyperlink" xfId="12" builtinId="8"/>
    <cellStyle name="Normal" xfId="0" builtinId="0"/>
    <cellStyle name="Normal 10" xfId="6"/>
    <cellStyle name="Normal 10 13" xfId="14"/>
    <cellStyle name="Normal 10 14" xfId="17"/>
    <cellStyle name="Normal 2" xfId="1"/>
    <cellStyle name="Normal 2 13 4" xfId="15"/>
    <cellStyle name="Normal 2 3" xfId="13"/>
    <cellStyle name="Normal 2 4" xfId="5"/>
    <cellStyle name="Normal 3" xfId="2"/>
    <cellStyle name="Normal 4" xfId="7"/>
    <cellStyle name="Normal 76" xfId="16"/>
    <cellStyle name="Normal 78" xfId="9"/>
    <cellStyle name="Percent 2 66" xfId="18"/>
    <cellStyle name="Percent 23" xfId="1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69565</xdr:colOff>
      <xdr:row>24</xdr:row>
      <xdr:rowOff>163286</xdr:rowOff>
    </xdr:from>
    <xdr:to>
      <xdr:col>7</xdr:col>
      <xdr:colOff>606136</xdr:colOff>
      <xdr:row>48</xdr:row>
      <xdr:rowOff>40822</xdr:rowOff>
    </xdr:to>
    <xdr:sp macro="" textlink="">
      <xdr:nvSpPr>
        <xdr:cNvPr id="2" name="Rectangle 1"/>
        <xdr:cNvSpPr/>
      </xdr:nvSpPr>
      <xdr:spPr>
        <a:xfrm>
          <a:off x="69565" y="5007429"/>
          <a:ext cx="8292642" cy="4122964"/>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GB" sz="1000" b="1" i="0">
              <a:solidFill>
                <a:sysClr val="windowText" lastClr="000000"/>
              </a:solidFill>
              <a:latin typeface="Arial" pitchFamily="34" charset="0"/>
              <a:ea typeface="+mn-ea"/>
              <a:cs typeface="Arial" pitchFamily="34" charset="0"/>
            </a:rPr>
            <a:t>Instructions:</a:t>
          </a:r>
        </a:p>
        <a:p>
          <a:endParaRPr lang="en-GB" sz="1000" b="0" i="0">
            <a:solidFill>
              <a:sysClr val="windowText" lastClr="000000"/>
            </a:solidFill>
            <a:latin typeface="Arial" pitchFamily="34" charset="0"/>
            <a:ea typeface="+mn-ea"/>
            <a:cs typeface="Arial" pitchFamily="34" charset="0"/>
          </a:endParaRPr>
        </a:p>
        <a:p>
          <a:r>
            <a:rPr lang="en-GB" sz="1000" b="1" i="0">
              <a:solidFill>
                <a:sysClr val="windowText" lastClr="000000"/>
              </a:solidFill>
              <a:latin typeface="Arial" pitchFamily="34" charset="0"/>
              <a:ea typeface="+mn-ea"/>
              <a:cs typeface="Arial" pitchFamily="34" charset="0"/>
            </a:rPr>
            <a:t>1. </a:t>
          </a:r>
          <a:r>
            <a:rPr lang="en-GB" sz="1000">
              <a:solidFill>
                <a:sysClr val="windowText" lastClr="000000"/>
              </a:solidFill>
              <a:latin typeface="Arial" pitchFamily="34" charset="0"/>
              <a:ea typeface="+mn-ea"/>
              <a:cs typeface="Arial" pitchFamily="34" charset="0"/>
            </a:rPr>
            <a:t>To ensure consistency for reporting, </a:t>
          </a:r>
          <a:r>
            <a:rPr lang="en-GB" sz="1000" b="1">
              <a:solidFill>
                <a:sysClr val="windowText" lastClr="000000"/>
              </a:solidFill>
              <a:latin typeface="Arial" pitchFamily="34" charset="0"/>
              <a:ea typeface="+mn-ea"/>
              <a:cs typeface="Arial" pitchFamily="34" charset="0"/>
            </a:rPr>
            <a:t>meter points</a:t>
          </a:r>
          <a:r>
            <a:rPr lang="en-GB" sz="1000">
              <a:solidFill>
                <a:sysClr val="windowText" lastClr="000000"/>
              </a:solidFill>
              <a:latin typeface="Arial" pitchFamily="34" charset="0"/>
              <a:ea typeface="+mn-ea"/>
              <a:cs typeface="Arial" pitchFamily="34" charset="0"/>
            </a:rPr>
            <a:t> should be categorised, in all cases where possible, into the customer groups based on their previous actual 12 months consumption</a:t>
          </a:r>
          <a:r>
            <a:rPr lang="en-GB" sz="1000" b="1">
              <a:solidFill>
                <a:sysClr val="windowText" lastClr="000000"/>
              </a:solidFill>
              <a:latin typeface="Arial" pitchFamily="34" charset="0"/>
              <a:ea typeface="+mn-ea"/>
              <a:cs typeface="Arial" pitchFamily="34" charset="0"/>
            </a:rPr>
            <a:t> </a:t>
          </a:r>
          <a:r>
            <a:rPr lang="en-GB" sz="1000">
              <a:solidFill>
                <a:sysClr val="windowText" lastClr="000000"/>
              </a:solidFill>
              <a:latin typeface="Arial" pitchFamily="34" charset="0"/>
              <a:ea typeface="+mn-ea"/>
              <a:cs typeface="Arial" pitchFamily="34" charset="0"/>
            </a:rPr>
            <a:t>ending in the reporting period.  Where the actual consumption is not available (for example where there have been no meter readings taken in the reporting period) the estimated consumption used for customer billing may be used.  If neither of these options is available for a particular customer, the usage factor may then be used.  For new connections the customer's forecast annual consumption should be used until an actual annual consumption can be extrapolated from validated meter readings.  </a:t>
          </a:r>
          <a:endParaRPr lang="en-GB" sz="1000">
            <a:solidFill>
              <a:sysClr val="windowText" lastClr="000000"/>
            </a:solidFill>
            <a:latin typeface="Arial" pitchFamily="34" charset="0"/>
            <a:cs typeface="Arial" pitchFamily="34" charset="0"/>
          </a:endParaRPr>
        </a:p>
        <a:p>
          <a:endParaRPr lang="en-GB" sz="1000" b="1">
            <a:solidFill>
              <a:sysClr val="windowText" lastClr="000000"/>
            </a:solidFill>
            <a:latin typeface="Arial" pitchFamily="34" charset="0"/>
            <a:ea typeface="+mn-ea"/>
            <a:cs typeface="Arial" pitchFamily="34" charset="0"/>
          </a:endParaRPr>
        </a:p>
        <a:p>
          <a:r>
            <a:rPr lang="en-GB" sz="1000" b="1">
              <a:solidFill>
                <a:sysClr val="windowText" lastClr="000000"/>
              </a:solidFill>
              <a:latin typeface="Arial" pitchFamily="34" charset="0"/>
              <a:ea typeface="+mn-ea"/>
              <a:cs typeface="Arial" pitchFamily="34" charset="0"/>
            </a:rPr>
            <a:t>2. Included as renegotiated contracts:</a:t>
          </a:r>
          <a:endParaRPr lang="en-GB" sz="1000">
            <a:solidFill>
              <a:sysClr val="windowText" lastClr="000000"/>
            </a:solidFill>
            <a:latin typeface="Arial" pitchFamily="34" charset="0"/>
            <a:ea typeface="+mn-ea"/>
            <a:cs typeface="Arial" pitchFamily="34" charset="0"/>
          </a:endParaRPr>
        </a:p>
        <a:p>
          <a:pPr lvl="0"/>
          <a:r>
            <a:rPr lang="en-GB" sz="1000">
              <a:solidFill>
                <a:sysClr val="windowText" lastClr="000000"/>
              </a:solidFill>
              <a:latin typeface="Arial" pitchFamily="34" charset="0"/>
              <a:ea typeface="+mn-ea"/>
              <a:cs typeface="Arial" pitchFamily="34" charset="0"/>
            </a:rPr>
            <a:t>▪ Customers that stay with their current supplier but make an active decision to change their payment method in order to gain a more favourable tariff, for example switching from a standard credit arrangement to a direct debit arrangement.</a:t>
          </a:r>
        </a:p>
        <a:p>
          <a:pPr lvl="0"/>
          <a:r>
            <a:rPr lang="en-GB" sz="1000">
              <a:solidFill>
                <a:sysClr val="windowText" lastClr="000000"/>
              </a:solidFill>
              <a:latin typeface="Arial" pitchFamily="34" charset="0"/>
              <a:ea typeface="+mn-ea"/>
              <a:cs typeface="Arial" pitchFamily="34" charset="0"/>
            </a:rPr>
            <a:t>▪ Customers that change their account management method in order to gain a more favourable tariff, for example switching from paper bills to online billing.  Note that if customers change both their payment method and their account management method in one transaction we consider this to be one renegotiated contract.  If the customer changes the payment method and the account management method in separate transactions we consider this to be two renegotiated contracts (albeit for the same customer).</a:t>
          </a:r>
        </a:p>
        <a:p>
          <a:pPr lvl="0"/>
          <a:r>
            <a:rPr lang="en-GB" sz="1000">
              <a:solidFill>
                <a:sysClr val="windowText" lastClr="000000"/>
              </a:solidFill>
              <a:latin typeface="Arial" pitchFamily="34" charset="0"/>
              <a:ea typeface="+mn-ea"/>
              <a:cs typeface="Arial" pitchFamily="34" charset="0"/>
            </a:rPr>
            <a:t>▪ I&amp;C customers that come to the end of a fixed term contract and decide, after a period of negotiation/tendering, to remain with their current supplier.  We are aware that some customers sign up to fixed term tracker tariffs and so their tariffs change throughout the course of their contract.  However, we only want to know the proportion of these customers that renegotiate with their supplier at the end of the fixed term, not those whose tariff changes as a result of being a tracker tariff.  </a:t>
          </a:r>
        </a:p>
        <a:p>
          <a:pPr lvl="0"/>
          <a:r>
            <a:rPr lang="en-GB" sz="1000">
              <a:solidFill>
                <a:sysClr val="windowText" lastClr="000000"/>
              </a:solidFill>
              <a:latin typeface="Arial" pitchFamily="34" charset="0"/>
              <a:ea typeface="+mn-ea"/>
              <a:cs typeface="Arial" pitchFamily="34" charset="0"/>
            </a:rPr>
            <a:t>▪ Some I&amp;C customers have several premises which may be on individual contracts or on single contracts.  Multiple premises may have multiple meter points.  In order to align information on renegotiated contracts with other switching and market activity information, each </a:t>
          </a:r>
          <a:r>
            <a:rPr lang="en-GB" sz="1000" b="1">
              <a:solidFill>
                <a:sysClr val="windowText" lastClr="000000"/>
              </a:solidFill>
              <a:latin typeface="Arial" pitchFamily="34" charset="0"/>
              <a:ea typeface="+mn-ea"/>
              <a:cs typeface="Arial" pitchFamily="34" charset="0"/>
            </a:rPr>
            <a:t>meter point</a:t>
          </a:r>
          <a:r>
            <a:rPr lang="en-GB" sz="1000">
              <a:solidFill>
                <a:sysClr val="windowText" lastClr="000000"/>
              </a:solidFill>
              <a:latin typeface="Arial" pitchFamily="34" charset="0"/>
              <a:ea typeface="+mn-ea"/>
              <a:cs typeface="Arial" pitchFamily="34" charset="0"/>
            </a:rPr>
            <a:t> retained by a supplier (following negotiation) will be considered as a single renegotiated contract.</a:t>
          </a:r>
        </a:p>
        <a:p>
          <a:pPr lvl="0"/>
          <a:endParaRPr lang="en-GB" sz="1000">
            <a:solidFill>
              <a:sysClr val="windowText" lastClr="000000"/>
            </a:solidFill>
            <a:latin typeface="Arial" pitchFamily="34" charset="0"/>
            <a:ea typeface="+mn-ea"/>
            <a:cs typeface="Arial" pitchFamily="34" charset="0"/>
          </a:endParaRPr>
        </a:p>
        <a:p>
          <a:r>
            <a:rPr lang="en-GB" sz="1000" b="1">
              <a:solidFill>
                <a:sysClr val="windowText" lastClr="000000"/>
              </a:solidFill>
              <a:latin typeface="Arial" pitchFamily="34" charset="0"/>
              <a:ea typeface="+mn-ea"/>
              <a:cs typeface="Arial" pitchFamily="34" charset="0"/>
            </a:rPr>
            <a:t>3. Not included as renegotiated contracts:</a:t>
          </a:r>
          <a:r>
            <a:rPr lang="en-GB" sz="1000">
              <a:solidFill>
                <a:sysClr val="windowText" lastClr="000000"/>
              </a:solidFill>
              <a:latin typeface="Arial" pitchFamily="34" charset="0"/>
              <a:ea typeface="+mn-ea"/>
              <a:cs typeface="Arial" pitchFamily="34" charset="0"/>
            </a:rPr>
            <a:t>  </a:t>
          </a:r>
        </a:p>
        <a:p>
          <a:pPr lvl="0"/>
          <a:r>
            <a:rPr lang="en-GB" sz="1000">
              <a:solidFill>
                <a:sysClr val="windowText" lastClr="000000"/>
              </a:solidFill>
              <a:latin typeface="Arial" pitchFamily="34" charset="0"/>
              <a:ea typeface="+mn-ea"/>
              <a:cs typeface="Arial" pitchFamily="34" charset="0"/>
            </a:rPr>
            <a:t>▪ Customers at the end of a fixed term contract (domestic or I&amp;C) that roll onto a standard rate without any contact with their supplier.</a:t>
          </a:r>
        </a:p>
        <a:p>
          <a:r>
            <a:rPr lang="en-GB" sz="1000">
              <a:solidFill>
                <a:sysClr val="windowText" lastClr="000000"/>
              </a:solidFill>
              <a:latin typeface="Arial" pitchFamily="34" charset="0"/>
              <a:ea typeface="+mn-ea"/>
              <a:cs typeface="Arial" pitchFamily="34" charset="0"/>
            </a:rPr>
            <a:t>▪ Suppliers changing their standard terms and conditions (or terms and conditions for a tariff type) does not result in all affected customers having a renegotiated contract as their customers will not have made contact with their supplier to engage in renegotiation.</a:t>
          </a:r>
          <a:endParaRPr lang="en-GB" sz="1000">
            <a:solidFill>
              <a:sysClr val="windowText" lastClr="0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800100</xdr:colOff>
      <xdr:row>3</xdr:row>
      <xdr:rowOff>120412</xdr:rowOff>
    </xdr:from>
    <xdr:to>
      <xdr:col>12</xdr:col>
      <xdr:colOff>133845</xdr:colOff>
      <xdr:row>9</xdr:row>
      <xdr:rowOff>131618</xdr:rowOff>
    </xdr:to>
    <xdr:sp macro="" textlink="">
      <xdr:nvSpPr>
        <xdr:cNvPr id="2" name="Rectangle 1"/>
        <xdr:cNvSpPr/>
      </xdr:nvSpPr>
      <xdr:spPr>
        <a:xfrm>
          <a:off x="11963400" y="768112"/>
          <a:ext cx="7182345" cy="157330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spcBef>
              <a:spcPts val="300"/>
            </a:spcBef>
            <a:spcAft>
              <a:spcPts val="300"/>
            </a:spcAft>
          </a:pPr>
          <a:r>
            <a:rPr lang="en-GB" sz="1100" b="1">
              <a:solidFill>
                <a:sysClr val="windowText" lastClr="000000"/>
              </a:solidFill>
              <a:latin typeface="Arial" pitchFamily="34" charset="0"/>
              <a:cs typeface="Arial" pitchFamily="34" charset="0"/>
            </a:rPr>
            <a:t>Instructions:</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1.</a:t>
          </a:r>
          <a:r>
            <a:rPr lang="en-GB" sz="1100" b="0" i="0" u="none" strike="noStrike">
              <a:solidFill>
                <a:sysClr val="windowText" lastClr="000000"/>
              </a:solidFill>
              <a:latin typeface="Arial" pitchFamily="34" charset="0"/>
              <a:ea typeface="+mn-ea"/>
              <a:cs typeface="Arial" pitchFamily="34" charset="0"/>
            </a:rPr>
            <a:t> Please refer to </a:t>
          </a:r>
          <a:r>
            <a:rPr lang="en-GB" sz="1100">
              <a:solidFill>
                <a:sysClr val="windowText" lastClr="000000"/>
              </a:solidFill>
              <a:latin typeface="Arial" pitchFamily="34" charset="0"/>
              <a:ea typeface="+mn-ea"/>
              <a:cs typeface="Arial" pitchFamily="34" charset="0"/>
            </a:rPr>
            <a:t>Section 1 of Annex 5 </a:t>
          </a:r>
          <a:r>
            <a:rPr lang="en-GB" sz="1100" baseline="0">
              <a:solidFill>
                <a:sysClr val="windowText" lastClr="000000"/>
              </a:solidFill>
              <a:latin typeface="Arial" pitchFamily="34" charset="0"/>
              <a:ea typeface="+mn-ea"/>
              <a:cs typeface="Arial" pitchFamily="34" charset="0"/>
            </a:rPr>
            <a:t> in </a:t>
          </a:r>
          <a:r>
            <a:rPr lang="en-GB" sz="1100">
              <a:solidFill>
                <a:sysClr val="windowText" lastClr="000000"/>
              </a:solidFill>
              <a:latin typeface="Arial" pitchFamily="34" charset="0"/>
              <a:ea typeface="+mn-ea"/>
              <a:cs typeface="Arial" pitchFamily="34" charset="0"/>
            </a:rPr>
            <a:t>the REMM decision paper  'Retail margins methodology'</a:t>
          </a:r>
          <a:r>
            <a:rPr lang="en-GB" sz="1100" b="0" i="0" u="none" strike="noStrike" baseline="0">
              <a:solidFill>
                <a:sysClr val="windowText" lastClr="000000"/>
              </a:solidFill>
              <a:latin typeface="Arial" pitchFamily="34" charset="0"/>
              <a:ea typeface="+mn-ea"/>
              <a:cs typeface="Arial" pitchFamily="34" charset="0"/>
            </a:rPr>
            <a:t> for </a:t>
          </a:r>
          <a:r>
            <a:rPr lang="en-GB" sz="1100" b="0" i="0" u="none" strike="noStrike">
              <a:solidFill>
                <a:sysClr val="windowText" lastClr="000000"/>
              </a:solidFill>
              <a:latin typeface="Arial" pitchFamily="34" charset="0"/>
              <a:ea typeface="+mn-ea"/>
              <a:cs typeface="Arial" pitchFamily="34" charset="0"/>
            </a:rPr>
            <a:t>detailed instructions on how to complete this template.</a:t>
          </a:r>
        </a:p>
        <a:p>
          <a:pPr algn="l">
            <a:spcBef>
              <a:spcPts val="300"/>
            </a:spcBef>
            <a:spcAft>
              <a:spcPts val="300"/>
            </a:spcAft>
          </a:pPr>
          <a:r>
            <a:rPr lang="en-GB" sz="1100" b="1" i="0" u="none" strike="noStrike">
              <a:solidFill>
                <a:sysClr val="windowText" lastClr="000000"/>
              </a:solidFill>
              <a:latin typeface="Arial" pitchFamily="34" charset="0"/>
              <a:ea typeface="+mn-ea"/>
              <a:cs typeface="Arial" pitchFamily="34" charset="0"/>
            </a:rPr>
            <a:t>2. </a:t>
          </a:r>
          <a:r>
            <a:rPr lang="en-GB" sz="1100" b="0" i="0" u="none" strike="noStrike">
              <a:solidFill>
                <a:sysClr val="windowText" lastClr="000000"/>
              </a:solidFill>
              <a:latin typeface="Arial" pitchFamily="34" charset="0"/>
              <a:ea typeface="+mn-ea"/>
              <a:cs typeface="Arial" pitchFamily="34" charset="0"/>
            </a:rPr>
            <a:t>Where the  licensee has separate businesses, they must apportion revenue between those businesses in line with the requirement for separate accounts for separate businesses in licence condition 2 of the electricity supply licence.</a:t>
          </a:r>
          <a:r>
            <a:rPr lang="en-GB">
              <a:solidFill>
                <a:sysClr val="windowText" lastClr="000000"/>
              </a:solidFill>
              <a:latin typeface="Arial" pitchFamily="34" charset="0"/>
              <a:cs typeface="Arial" pitchFamily="34" charset="0"/>
            </a:rPr>
            <a:t> </a:t>
          </a:r>
          <a:endParaRPr lang="en-GB" sz="1100" b="1">
            <a:solidFill>
              <a:sysClr val="windowText" lastClr="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265959</xdr:colOff>
      <xdr:row>1</xdr:row>
      <xdr:rowOff>216478</xdr:rowOff>
    </xdr:from>
    <xdr:to>
      <xdr:col>3</xdr:col>
      <xdr:colOff>2389909</xdr:colOff>
      <xdr:row>13</xdr:row>
      <xdr:rowOff>51955</xdr:rowOff>
    </xdr:to>
    <xdr:sp macro="" textlink="">
      <xdr:nvSpPr>
        <xdr:cNvPr id="2" name="Rectangle 1"/>
        <xdr:cNvSpPr/>
      </xdr:nvSpPr>
      <xdr:spPr>
        <a:xfrm>
          <a:off x="6188777" y="389660"/>
          <a:ext cx="3388177" cy="2398568"/>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GB" sz="1100" b="1">
              <a:solidFill>
                <a:sysClr val="windowText" lastClr="000000"/>
              </a:solidFill>
              <a:latin typeface="Arial" pitchFamily="34" charset="0"/>
              <a:ea typeface="+mn-ea"/>
              <a:cs typeface="Arial" pitchFamily="34" charset="0"/>
            </a:rPr>
            <a:t>Compliance status:</a:t>
          </a:r>
        </a:p>
        <a:p>
          <a:pPr lvl="0" fontAlgn="base">
            <a:spcBef>
              <a:spcPts val="200"/>
            </a:spcBef>
            <a:spcAft>
              <a:spcPts val="200"/>
            </a:spcAft>
          </a:pPr>
          <a:r>
            <a:rPr lang="en-GB" sz="1100">
              <a:solidFill>
                <a:sysClr val="windowText" lastClr="000000"/>
              </a:solidFill>
              <a:latin typeface="Arial" pitchFamily="34" charset="0"/>
              <a:ea typeface="+mn-ea"/>
              <a:cs typeface="Arial" pitchFamily="34" charset="0"/>
            </a:rPr>
            <a:t>C – compliant with every clause of each part of the condition and any associated documents (for example network codes or codes of practice)</a:t>
          </a:r>
        </a:p>
        <a:p>
          <a:pPr lvl="0" fontAlgn="base">
            <a:spcBef>
              <a:spcPts val="200"/>
            </a:spcBef>
            <a:spcAft>
              <a:spcPts val="200"/>
            </a:spcAft>
          </a:pPr>
          <a:r>
            <a:rPr lang="en-GB" sz="1100">
              <a:solidFill>
                <a:sysClr val="windowText" lastClr="000000"/>
              </a:solidFill>
              <a:latin typeface="Arial" pitchFamily="34" charset="0"/>
              <a:ea typeface="+mn-ea"/>
              <a:cs typeface="Arial" pitchFamily="34" charset="0"/>
            </a:rPr>
            <a:t>N – non-compliant with any clause or any part of the condition</a:t>
          </a:r>
        </a:p>
        <a:p>
          <a:pPr lvl="0" fontAlgn="base">
            <a:spcBef>
              <a:spcPts val="200"/>
            </a:spcBef>
            <a:spcAft>
              <a:spcPts val="200"/>
            </a:spcAft>
          </a:pPr>
          <a:r>
            <a:rPr lang="en-GB" sz="1100">
              <a:solidFill>
                <a:sysClr val="windowText" lastClr="000000"/>
              </a:solidFill>
              <a:latin typeface="Arial" pitchFamily="34" charset="0"/>
              <a:ea typeface="+mn-ea"/>
              <a:cs typeface="Arial" pitchFamily="34" charset="0"/>
            </a:rPr>
            <a:t>N/A – not applicable – suppliers must give reasons as to why N/A has been used for particular clauses in a licence condition, for example, a licensee may be active in the I&amp;C market only and specific clauses may not be applicable as they relate only to domestic customers.</a:t>
          </a:r>
        </a:p>
        <a:p>
          <a:pPr algn="ctr"/>
          <a:endParaRPr lang="en-GB" sz="1100">
            <a:solidFill>
              <a:sysClr val="windowText" lastClr="000000"/>
            </a:solidFill>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265959</xdr:colOff>
      <xdr:row>1</xdr:row>
      <xdr:rowOff>216478</xdr:rowOff>
    </xdr:from>
    <xdr:to>
      <xdr:col>3</xdr:col>
      <xdr:colOff>2389909</xdr:colOff>
      <xdr:row>13</xdr:row>
      <xdr:rowOff>51955</xdr:rowOff>
    </xdr:to>
    <xdr:sp macro="" textlink="">
      <xdr:nvSpPr>
        <xdr:cNvPr id="2" name="Rectangle 1"/>
        <xdr:cNvSpPr/>
      </xdr:nvSpPr>
      <xdr:spPr>
        <a:xfrm>
          <a:off x="6200034" y="397453"/>
          <a:ext cx="3390775" cy="2416752"/>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en-GB" sz="1100" b="1">
              <a:solidFill>
                <a:sysClr val="windowText" lastClr="000000"/>
              </a:solidFill>
              <a:latin typeface="Arial" pitchFamily="34" charset="0"/>
              <a:ea typeface="+mn-ea"/>
              <a:cs typeface="Arial" pitchFamily="34" charset="0"/>
            </a:rPr>
            <a:t>Compliance status:</a:t>
          </a:r>
        </a:p>
        <a:p>
          <a:pPr lvl="0" fontAlgn="base">
            <a:spcBef>
              <a:spcPts val="200"/>
            </a:spcBef>
            <a:spcAft>
              <a:spcPts val="200"/>
            </a:spcAft>
          </a:pPr>
          <a:r>
            <a:rPr lang="en-GB" sz="1100">
              <a:solidFill>
                <a:sysClr val="windowText" lastClr="000000"/>
              </a:solidFill>
              <a:latin typeface="Arial" pitchFamily="34" charset="0"/>
              <a:ea typeface="+mn-ea"/>
              <a:cs typeface="Arial" pitchFamily="34" charset="0"/>
            </a:rPr>
            <a:t>C – compliant with every clause of each part of the condition and any associated documents (for example network codes or codes of practice)</a:t>
          </a:r>
        </a:p>
        <a:p>
          <a:pPr lvl="0" fontAlgn="base">
            <a:spcBef>
              <a:spcPts val="200"/>
            </a:spcBef>
            <a:spcAft>
              <a:spcPts val="200"/>
            </a:spcAft>
          </a:pPr>
          <a:r>
            <a:rPr lang="en-GB" sz="1100">
              <a:solidFill>
                <a:sysClr val="windowText" lastClr="000000"/>
              </a:solidFill>
              <a:latin typeface="Arial" pitchFamily="34" charset="0"/>
              <a:ea typeface="+mn-ea"/>
              <a:cs typeface="Arial" pitchFamily="34" charset="0"/>
            </a:rPr>
            <a:t>N – non-compliant with any clause or any part of the condition</a:t>
          </a:r>
        </a:p>
        <a:p>
          <a:pPr lvl="0" fontAlgn="base">
            <a:spcBef>
              <a:spcPts val="200"/>
            </a:spcBef>
            <a:spcAft>
              <a:spcPts val="200"/>
            </a:spcAft>
          </a:pPr>
          <a:r>
            <a:rPr lang="en-GB" sz="1100">
              <a:solidFill>
                <a:sysClr val="windowText" lastClr="000000"/>
              </a:solidFill>
              <a:latin typeface="Arial" pitchFamily="34" charset="0"/>
              <a:ea typeface="+mn-ea"/>
              <a:cs typeface="Arial" pitchFamily="34" charset="0"/>
            </a:rPr>
            <a:t>N/A – not applicable – suppliers must give reasons as to why N/A has been used for particular clauses in a licence condition, for example, a licensee may be active in the I&amp;C market only and specific clauses may not be applicable as they relate only to domestic customers.</a:t>
          </a:r>
        </a:p>
        <a:p>
          <a:pPr algn="ctr"/>
          <a:endParaRPr lang="en-GB" sz="1100">
            <a:solidFill>
              <a:sysClr val="windowText" lastClr="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33"/>
  <sheetViews>
    <sheetView view="pageBreakPreview" zoomScale="70" zoomScaleNormal="100" zoomScaleSheetLayoutView="70" workbookViewId="0">
      <selection activeCell="A2" sqref="A2"/>
    </sheetView>
  </sheetViews>
  <sheetFormatPr defaultColWidth="9" defaultRowHeight="14.25"/>
  <cols>
    <col min="1" max="1" width="14.375" style="1" customWidth="1"/>
    <col min="2" max="2" width="41.875" style="1" customWidth="1"/>
    <col min="3" max="3" width="39.625" style="1" customWidth="1"/>
    <col min="4" max="4" width="15.875" style="1" customWidth="1"/>
    <col min="5" max="16384" width="9" style="1"/>
  </cols>
  <sheetData>
    <row r="1" spans="1:5">
      <c r="A1" s="27"/>
      <c r="B1" s="27"/>
      <c r="C1" s="27"/>
      <c r="D1" s="27"/>
      <c r="E1" s="44"/>
    </row>
    <row r="2" spans="1:5">
      <c r="A2" s="27"/>
      <c r="B2" s="27"/>
      <c r="C2" s="27"/>
      <c r="D2" s="27"/>
      <c r="E2" s="44"/>
    </row>
    <row r="3" spans="1:5" ht="23.25">
      <c r="A3" s="192" t="s">
        <v>83</v>
      </c>
      <c r="B3" s="192"/>
      <c r="C3" s="192"/>
      <c r="D3" s="56"/>
      <c r="E3" s="44"/>
    </row>
    <row r="4" spans="1:5" ht="23.25">
      <c r="A4" s="75"/>
      <c r="B4" s="75"/>
      <c r="C4" s="75"/>
      <c r="D4" s="75"/>
      <c r="E4" s="44"/>
    </row>
    <row r="5" spans="1:5" ht="23.25">
      <c r="A5" s="192" t="s">
        <v>89</v>
      </c>
      <c r="B5" s="192"/>
      <c r="C5" s="192"/>
      <c r="D5" s="56"/>
      <c r="E5" s="44"/>
    </row>
    <row r="6" spans="1:5" ht="15.75" customHeight="1">
      <c r="A6" s="28"/>
      <c r="B6" s="29"/>
      <c r="C6" s="29"/>
      <c r="D6" s="29"/>
      <c r="E6" s="44"/>
    </row>
    <row r="7" spans="1:5" ht="15">
      <c r="A7" s="3" t="s">
        <v>69</v>
      </c>
      <c r="B7" s="53"/>
      <c r="C7" s="29"/>
      <c r="D7" s="29"/>
      <c r="E7" s="44"/>
    </row>
    <row r="8" spans="1:5" ht="15">
      <c r="A8" s="3" t="s">
        <v>70</v>
      </c>
      <c r="B8" s="53" t="s">
        <v>90</v>
      </c>
      <c r="C8" s="29"/>
      <c r="D8" s="29"/>
      <c r="E8" s="44"/>
    </row>
    <row r="9" spans="1:5" ht="15">
      <c r="A9" s="30"/>
      <c r="B9" s="30"/>
      <c r="C9" s="30"/>
      <c r="D9" s="30"/>
      <c r="E9" s="44"/>
    </row>
    <row r="10" spans="1:5" ht="42.75" customHeight="1">
      <c r="A10" s="187" t="s">
        <v>165</v>
      </c>
      <c r="B10" s="188"/>
      <c r="C10" s="14" t="s">
        <v>81</v>
      </c>
      <c r="D10" s="35"/>
      <c r="E10" s="44"/>
    </row>
    <row r="11" spans="1:5" ht="15">
      <c r="A11" s="30"/>
      <c r="B11" s="29"/>
      <c r="C11" s="29"/>
      <c r="D11" s="29"/>
      <c r="E11" s="44"/>
    </row>
    <row r="12" spans="1:5" ht="15">
      <c r="A12" s="30"/>
      <c r="B12" s="29"/>
      <c r="C12" s="29"/>
      <c r="D12" s="29"/>
      <c r="E12" s="44"/>
    </row>
    <row r="13" spans="1:5" ht="15.75">
      <c r="A13" s="31"/>
      <c r="B13" s="31" t="s">
        <v>82</v>
      </c>
      <c r="C13" s="32" t="s">
        <v>88</v>
      </c>
      <c r="D13" s="27"/>
      <c r="E13" s="44"/>
    </row>
    <row r="14" spans="1:5" s="46" customFormat="1" ht="22.5" customHeight="1">
      <c r="A14" s="92">
        <v>1</v>
      </c>
      <c r="B14" s="73" t="s">
        <v>84</v>
      </c>
      <c r="C14" s="170" t="s">
        <v>264</v>
      </c>
      <c r="D14" s="93"/>
      <c r="E14" s="45"/>
    </row>
    <row r="15" spans="1:5" s="46" customFormat="1" ht="22.5" customHeight="1">
      <c r="A15" s="92">
        <v>2</v>
      </c>
      <c r="B15" s="73" t="s">
        <v>71</v>
      </c>
      <c r="C15" s="170" t="s">
        <v>231</v>
      </c>
      <c r="D15" s="93"/>
      <c r="E15" s="45"/>
    </row>
    <row r="16" spans="1:5" s="46" customFormat="1" ht="45">
      <c r="A16" s="92">
        <v>3</v>
      </c>
      <c r="B16" s="73" t="s">
        <v>243</v>
      </c>
      <c r="C16" s="170" t="s">
        <v>232</v>
      </c>
      <c r="D16" s="93"/>
      <c r="E16" s="45"/>
    </row>
    <row r="17" spans="1:5" s="46" customFormat="1" ht="22.5" customHeight="1">
      <c r="A17" s="92">
        <v>4</v>
      </c>
      <c r="B17" s="73" t="s">
        <v>126</v>
      </c>
      <c r="C17" s="170" t="s">
        <v>233</v>
      </c>
      <c r="D17" s="93"/>
      <c r="E17" s="45"/>
    </row>
    <row r="18" spans="1:5" s="46" customFormat="1" ht="30">
      <c r="A18" s="92">
        <v>5</v>
      </c>
      <c r="B18" s="73" t="s">
        <v>115</v>
      </c>
      <c r="C18" s="170" t="s">
        <v>233</v>
      </c>
      <c r="D18" s="93"/>
      <c r="E18" s="45"/>
    </row>
    <row r="19" spans="1:5" s="46" customFormat="1" ht="22.5" customHeight="1">
      <c r="A19" s="92">
        <v>6</v>
      </c>
      <c r="B19" s="73" t="s">
        <v>230</v>
      </c>
      <c r="C19" s="171" t="s">
        <v>265</v>
      </c>
      <c r="D19" s="93"/>
      <c r="E19" s="45"/>
    </row>
    <row r="20" spans="1:5" s="46" customFormat="1" ht="15">
      <c r="A20" s="59"/>
      <c r="B20" s="34"/>
      <c r="C20" s="33"/>
      <c r="D20" s="33"/>
      <c r="E20" s="45"/>
    </row>
    <row r="21" spans="1:5" ht="15">
      <c r="A21" s="33"/>
      <c r="B21" s="34"/>
      <c r="C21" s="34"/>
      <c r="D21" s="34"/>
      <c r="E21" s="44"/>
    </row>
    <row r="22" spans="1:5" ht="23.25" customHeight="1">
      <c r="A22" s="41" t="s">
        <v>92</v>
      </c>
      <c r="B22" s="42"/>
      <c r="C22" s="43"/>
      <c r="D22" s="28"/>
      <c r="E22" s="44"/>
    </row>
    <row r="23" spans="1:5" ht="66" customHeight="1">
      <c r="A23" s="189" t="s">
        <v>246</v>
      </c>
      <c r="B23" s="190"/>
      <c r="C23" s="191"/>
      <c r="D23" s="39"/>
      <c r="E23" s="44"/>
    </row>
    <row r="24" spans="1:5" ht="89.25" customHeight="1">
      <c r="A24" s="193" t="s">
        <v>245</v>
      </c>
      <c r="B24" s="194"/>
      <c r="C24" s="195"/>
      <c r="D24" s="36"/>
      <c r="E24" s="44"/>
    </row>
    <row r="25" spans="1:5" ht="15">
      <c r="A25" s="59"/>
      <c r="B25" s="36"/>
      <c r="C25" s="36"/>
      <c r="D25" s="36"/>
      <c r="E25" s="44"/>
    </row>
    <row r="26" spans="1:5">
      <c r="A26" s="37"/>
      <c r="B26" s="37"/>
      <c r="C26" s="38"/>
      <c r="D26" s="38"/>
      <c r="E26" s="44"/>
    </row>
    <row r="27" spans="1:5" s="46" customFormat="1" ht="20.25" customHeight="1">
      <c r="A27" s="181" t="s">
        <v>87</v>
      </c>
      <c r="B27" s="182"/>
      <c r="C27" s="183"/>
      <c r="D27" s="40"/>
      <c r="E27" s="45"/>
    </row>
    <row r="28" spans="1:5" s="46" customFormat="1" ht="70.5" customHeight="1">
      <c r="A28" s="184" t="s">
        <v>254</v>
      </c>
      <c r="B28" s="185"/>
      <c r="C28" s="186"/>
      <c r="D28" s="40"/>
      <c r="E28" s="45"/>
    </row>
    <row r="29" spans="1:5" s="46" customFormat="1" ht="34.5" customHeight="1">
      <c r="A29" s="184" t="s">
        <v>250</v>
      </c>
      <c r="B29" s="185"/>
      <c r="C29" s="186"/>
      <c r="D29" s="74"/>
      <c r="E29" s="47"/>
    </row>
    <row r="30" spans="1:5" s="46" customFormat="1" ht="18" customHeight="1">
      <c r="A30" s="48" t="s">
        <v>251</v>
      </c>
      <c r="B30" s="49"/>
      <c r="C30" s="50"/>
      <c r="D30" s="49"/>
      <c r="E30" s="51"/>
    </row>
    <row r="31" spans="1:5" s="46" customFormat="1" ht="24" customHeight="1">
      <c r="A31" s="57" t="s">
        <v>252</v>
      </c>
      <c r="B31" s="52"/>
      <c r="C31" s="58"/>
      <c r="D31" s="52"/>
      <c r="E31" s="45"/>
    </row>
    <row r="32" spans="1:5" ht="24" customHeight="1">
      <c r="A32" s="89" t="s">
        <v>253</v>
      </c>
      <c r="B32" s="90"/>
      <c r="C32" s="91"/>
      <c r="D32" s="27"/>
      <c r="E32" s="44"/>
    </row>
    <row r="33" spans="1:4">
      <c r="A33" s="27"/>
      <c r="B33" s="27"/>
      <c r="C33" s="27"/>
      <c r="D33" s="27"/>
    </row>
  </sheetData>
  <mergeCells count="8">
    <mergeCell ref="A27:C27"/>
    <mergeCell ref="A29:C29"/>
    <mergeCell ref="A10:B10"/>
    <mergeCell ref="A23:C23"/>
    <mergeCell ref="A3:C3"/>
    <mergeCell ref="A5:C5"/>
    <mergeCell ref="A24:C24"/>
    <mergeCell ref="A28:C28"/>
  </mergeCells>
  <hyperlinks>
    <hyperlink ref="B14" location="SoD!A1" display="Statement of Definitions (SoD)"/>
    <hyperlink ref="B15" location="Renegotiated_Contracts!A1" display="Renegotiated contracts"/>
    <hyperlink ref="B16" location="Disconnections!A1" display="Disconnections"/>
    <hyperlink ref="B19" location="Retail_Margins_Reconciliation!A1" display="Retail Margins Reconciliation"/>
    <hyperlink ref="B17" location="Statement_Licence_Compliance!A1" display="Statement of Licence Compliance"/>
    <hyperlink ref="B18" location="Supplementary_Information!A1" display="Supplementary information to licence compliance"/>
  </hyperlinks>
  <pageMargins left="0.70866141732283472" right="0.70866141732283472" top="0.94488188976377963" bottom="0.74803149606299213" header="0.31496062992125984" footer="0.31496062992125984"/>
  <pageSetup paperSize="9" scale="80" orientation="portrait" horizontalDpi="300" verticalDpi="300" r:id="rId1"/>
  <headerFooter>
    <oddHeader>&amp;R&amp;G</oddHeader>
    <oddFooter>&amp;R&amp;F</oddFooter>
  </headerFooter>
  <legacyDrawingHF r:id="rId2"/>
</worksheet>
</file>

<file path=xl/worksheets/sheet10.xml><?xml version="1.0" encoding="utf-8"?>
<worksheet xmlns="http://schemas.openxmlformats.org/spreadsheetml/2006/main" xmlns:r="http://schemas.openxmlformats.org/officeDocument/2006/relationships">
  <dimension ref="A4:A31"/>
  <sheetViews>
    <sheetView topLeftCell="A16" workbookViewId="0">
      <selection activeCell="A32" sqref="A32"/>
    </sheetView>
  </sheetViews>
  <sheetFormatPr defaultRowHeight="14.25"/>
  <cols>
    <col min="1" max="1" width="12" bestFit="1" customWidth="1"/>
  </cols>
  <sheetData>
    <row r="4" spans="1:1">
      <c r="A4" t="s">
        <v>1</v>
      </c>
    </row>
    <row r="5" spans="1:1">
      <c r="A5" t="s">
        <v>3</v>
      </c>
    </row>
    <row r="6" spans="1:1">
      <c r="A6" t="s">
        <v>4</v>
      </c>
    </row>
    <row r="7" spans="1:1">
      <c r="A7" t="s">
        <v>5</v>
      </c>
    </row>
    <row r="8" spans="1:1">
      <c r="A8" t="s">
        <v>6</v>
      </c>
    </row>
    <row r="9" spans="1:1">
      <c r="A9" t="s">
        <v>7</v>
      </c>
    </row>
    <row r="10" spans="1:1">
      <c r="A10" t="s">
        <v>8</v>
      </c>
    </row>
    <row r="11" spans="1:1">
      <c r="A11" t="s">
        <v>9</v>
      </c>
    </row>
    <row r="12" spans="1:1">
      <c r="A12" t="s">
        <v>10</v>
      </c>
    </row>
    <row r="13" spans="1:1">
      <c r="A13" t="s">
        <v>11</v>
      </c>
    </row>
    <row r="14" spans="1:1">
      <c r="A14" t="s">
        <v>12</v>
      </c>
    </row>
    <row r="15" spans="1:1">
      <c r="A15" t="s">
        <v>13</v>
      </c>
    </row>
    <row r="21" spans="1:1">
      <c r="A21" t="s">
        <v>16</v>
      </c>
    </row>
    <row r="22" spans="1:1">
      <c r="A22" t="s">
        <v>17</v>
      </c>
    </row>
    <row r="25" spans="1:1">
      <c r="A25" t="s">
        <v>78</v>
      </c>
    </row>
    <row r="26" spans="1:1">
      <c r="A26" t="s">
        <v>79</v>
      </c>
    </row>
    <row r="27" spans="1:1">
      <c r="A27" t="s">
        <v>80</v>
      </c>
    </row>
    <row r="30" spans="1:1">
      <c r="A30" t="s">
        <v>0</v>
      </c>
    </row>
    <row r="31" spans="1:1">
      <c r="A31" t="s">
        <v>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44"/>
  <sheetViews>
    <sheetView view="pageBreakPreview" zoomScale="70" zoomScaleNormal="100" zoomScaleSheetLayoutView="70" workbookViewId="0">
      <selection activeCell="B3" sqref="B3"/>
    </sheetView>
  </sheetViews>
  <sheetFormatPr defaultRowHeight="14.25"/>
  <cols>
    <col min="1" max="1" width="4.25" style="110" customWidth="1"/>
    <col min="2" max="2" width="28.625" style="110" customWidth="1"/>
    <col min="3" max="3" width="104.625" style="110" customWidth="1"/>
    <col min="4" max="16384" width="9" style="110"/>
  </cols>
  <sheetData>
    <row r="1" spans="1:3">
      <c r="A1" s="109" t="s">
        <v>86</v>
      </c>
    </row>
    <row r="3" spans="1:3" ht="23.25">
      <c r="C3" s="111" t="s">
        <v>85</v>
      </c>
    </row>
    <row r="5" spans="1:3" ht="15" thickBot="1"/>
    <row r="6" spans="1:3" ht="16.5" thickBot="1">
      <c r="B6" s="112"/>
      <c r="C6" s="113" t="s">
        <v>135</v>
      </c>
    </row>
    <row r="7" spans="1:3" ht="33.75" customHeight="1" thickBot="1">
      <c r="B7" s="179" t="s">
        <v>262</v>
      </c>
      <c r="C7" s="115" t="s">
        <v>261</v>
      </c>
    </row>
    <row r="8" spans="1:3" ht="45.75" thickBot="1">
      <c r="B8" s="176" t="s">
        <v>255</v>
      </c>
      <c r="C8" s="115" t="s">
        <v>166</v>
      </c>
    </row>
    <row r="9" spans="1:3">
      <c r="B9" s="196" t="s">
        <v>136</v>
      </c>
      <c r="C9" s="202" t="s">
        <v>167</v>
      </c>
    </row>
    <row r="10" spans="1:3" ht="15" thickBot="1">
      <c r="B10" s="197"/>
      <c r="C10" s="203"/>
    </row>
    <row r="11" spans="1:3" ht="45.75" thickBot="1">
      <c r="B11" s="176" t="s">
        <v>256</v>
      </c>
      <c r="C11" s="115" t="s">
        <v>168</v>
      </c>
    </row>
    <row r="12" spans="1:3" ht="30.75" thickBot="1">
      <c r="B12" s="114" t="s">
        <v>2</v>
      </c>
      <c r="C12" s="115" t="s">
        <v>169</v>
      </c>
    </row>
    <row r="13" spans="1:3" ht="32.25" thickBot="1">
      <c r="B13" s="114" t="s">
        <v>137</v>
      </c>
      <c r="C13" s="115" t="s">
        <v>169</v>
      </c>
    </row>
    <row r="14" spans="1:3" ht="30.75" thickBot="1">
      <c r="B14" s="114" t="s">
        <v>138</v>
      </c>
      <c r="C14" s="115" t="s">
        <v>170</v>
      </c>
    </row>
    <row r="15" spans="1:3" ht="30.75" thickBot="1">
      <c r="B15" s="114" t="s">
        <v>139</v>
      </c>
      <c r="C15" s="115" t="s">
        <v>171</v>
      </c>
    </row>
    <row r="16" spans="1:3" ht="30.75" thickBot="1">
      <c r="B16" s="116" t="s">
        <v>140</v>
      </c>
      <c r="C16" s="122" t="s">
        <v>167</v>
      </c>
    </row>
    <row r="17" spans="2:3" ht="18" customHeight="1">
      <c r="B17" s="196" t="s">
        <v>257</v>
      </c>
      <c r="C17" s="198" t="s">
        <v>172</v>
      </c>
    </row>
    <row r="18" spans="2:3" ht="18" customHeight="1">
      <c r="B18" s="200"/>
      <c r="C18" s="201"/>
    </row>
    <row r="19" spans="2:3" ht="18" customHeight="1" thickBot="1">
      <c r="B19" s="197"/>
      <c r="C19" s="199"/>
    </row>
    <row r="20" spans="2:3" ht="30.75" thickBot="1">
      <c r="B20" s="120" t="s">
        <v>141</v>
      </c>
      <c r="C20" s="121" t="s">
        <v>173</v>
      </c>
    </row>
    <row r="21" spans="2:3" ht="30.75" thickBot="1">
      <c r="B21" s="176" t="s">
        <v>258</v>
      </c>
      <c r="C21" s="115" t="s">
        <v>174</v>
      </c>
    </row>
    <row r="22" spans="2:3">
      <c r="B22" s="196" t="s">
        <v>142</v>
      </c>
      <c r="C22" s="198" t="s">
        <v>175</v>
      </c>
    </row>
    <row r="23" spans="2:3" ht="23.25" customHeight="1" thickBot="1">
      <c r="B23" s="197"/>
      <c r="C23" s="199"/>
    </row>
    <row r="24" spans="2:3" ht="45.75" thickBot="1">
      <c r="B24" s="114" t="s">
        <v>143</v>
      </c>
      <c r="C24" s="115" t="s">
        <v>263</v>
      </c>
    </row>
    <row r="25" spans="2:3" ht="60.75" thickBot="1">
      <c r="B25" s="114" t="s">
        <v>144</v>
      </c>
      <c r="C25" s="115" t="s">
        <v>176</v>
      </c>
    </row>
    <row r="26" spans="2:3" ht="15">
      <c r="B26" s="196" t="s">
        <v>259</v>
      </c>
      <c r="C26" s="117" t="s">
        <v>145</v>
      </c>
    </row>
    <row r="27" spans="2:3" ht="30">
      <c r="B27" s="200"/>
      <c r="C27" s="118" t="s">
        <v>146</v>
      </c>
    </row>
    <row r="28" spans="2:3" ht="45.75" thickBot="1">
      <c r="B28" s="197"/>
      <c r="C28" s="119" t="s">
        <v>177</v>
      </c>
    </row>
    <row r="29" spans="2:3">
      <c r="B29" s="196" t="s">
        <v>147</v>
      </c>
      <c r="C29" s="198" t="s">
        <v>178</v>
      </c>
    </row>
    <row r="30" spans="2:3">
      <c r="B30" s="200"/>
      <c r="C30" s="201"/>
    </row>
    <row r="31" spans="2:3" ht="15" thickBot="1">
      <c r="B31" s="197"/>
      <c r="C31" s="199"/>
    </row>
    <row r="32" spans="2:3">
      <c r="B32" s="196" t="s">
        <v>148</v>
      </c>
      <c r="C32" s="198" t="s">
        <v>169</v>
      </c>
    </row>
    <row r="33" spans="2:3" ht="15" thickBot="1">
      <c r="B33" s="197"/>
      <c r="C33" s="199"/>
    </row>
    <row r="34" spans="2:3" ht="45.75" thickBot="1">
      <c r="B34" s="114" t="s">
        <v>149</v>
      </c>
      <c r="C34" s="115" t="s">
        <v>179</v>
      </c>
    </row>
    <row r="35" spans="2:3" ht="30.75" thickBot="1">
      <c r="B35" s="120" t="s">
        <v>150</v>
      </c>
      <c r="C35" s="121" t="s">
        <v>180</v>
      </c>
    </row>
    <row r="36" spans="2:3" ht="45.75" thickBot="1">
      <c r="B36" s="114" t="s">
        <v>151</v>
      </c>
      <c r="C36" s="115" t="s">
        <v>181</v>
      </c>
    </row>
    <row r="37" spans="2:3" ht="30.75" thickBot="1">
      <c r="B37" s="114" t="s">
        <v>152</v>
      </c>
      <c r="C37" s="115" t="s">
        <v>182</v>
      </c>
    </row>
    <row r="38" spans="2:3" ht="45.75" thickBot="1">
      <c r="B38" s="114" t="s">
        <v>153</v>
      </c>
      <c r="C38" s="115" t="s">
        <v>183</v>
      </c>
    </row>
    <row r="39" spans="2:3" ht="45.75" thickBot="1">
      <c r="B39" s="114" t="s">
        <v>154</v>
      </c>
      <c r="C39" s="115" t="s">
        <v>260</v>
      </c>
    </row>
    <row r="40" spans="2:3" ht="30.75" thickBot="1">
      <c r="B40" s="114" t="s">
        <v>155</v>
      </c>
      <c r="C40" s="115" t="s">
        <v>184</v>
      </c>
    </row>
    <row r="41" spans="2:3" ht="60.75" thickBot="1">
      <c r="B41" s="114" t="s">
        <v>156</v>
      </c>
      <c r="C41" s="115" t="s">
        <v>185</v>
      </c>
    </row>
    <row r="42" spans="2:3" ht="30.75" thickBot="1">
      <c r="B42" s="114" t="s">
        <v>157</v>
      </c>
      <c r="C42" s="115" t="s">
        <v>186</v>
      </c>
    </row>
    <row r="43" spans="2:3" ht="60.75" thickBot="1">
      <c r="B43" s="114" t="s">
        <v>158</v>
      </c>
      <c r="C43" s="115" t="s">
        <v>187</v>
      </c>
    </row>
    <row r="44" spans="2:3" ht="45.75" thickBot="1">
      <c r="B44" s="114" t="s">
        <v>159</v>
      </c>
      <c r="C44" s="115" t="s">
        <v>188</v>
      </c>
    </row>
  </sheetData>
  <mergeCells count="11">
    <mergeCell ref="B32:B33"/>
    <mergeCell ref="C32:C33"/>
    <mergeCell ref="B26:B28"/>
    <mergeCell ref="B29:B31"/>
    <mergeCell ref="C29:C31"/>
    <mergeCell ref="B22:B23"/>
    <mergeCell ref="C22:C23"/>
    <mergeCell ref="B17:B19"/>
    <mergeCell ref="C17:C19"/>
    <mergeCell ref="B9:B10"/>
    <mergeCell ref="C9:C10"/>
  </mergeCells>
  <hyperlinks>
    <hyperlink ref="A1" location="Contents!A1" display="Return to contents"/>
  </hyperlinks>
  <pageMargins left="0.51181102362204722" right="0.51181102362204722" top="0.94488188976377963" bottom="0.74803149606299213" header="0.31496062992125984" footer="0.31496062992125984"/>
  <pageSetup paperSize="9" scale="56" orientation="portrait" horizontalDpi="300" verticalDpi="300" r:id="rId1"/>
  <headerFooter>
    <oddHeader>&amp;R&amp;G</oddHeader>
    <oddFooter>&amp;R&amp;F</oddFooter>
  </headerFooter>
  <colBreaks count="2" manualBreakCount="2">
    <brk id="5" max="41" man="1"/>
    <brk id="12" max="56" man="1"/>
  </colBreaks>
  <legacyDrawingHF r:id="rId2"/>
</worksheet>
</file>

<file path=xl/worksheets/sheet3.xml><?xml version="1.0" encoding="utf-8"?>
<worksheet xmlns="http://schemas.openxmlformats.org/spreadsheetml/2006/main" xmlns:r="http://schemas.openxmlformats.org/officeDocument/2006/relationships">
  <dimension ref="A1:J50"/>
  <sheetViews>
    <sheetView view="pageBreakPreview" zoomScale="85" zoomScaleNormal="100" zoomScaleSheetLayoutView="85" workbookViewId="0"/>
  </sheetViews>
  <sheetFormatPr defaultColWidth="9" defaultRowHeight="14.25"/>
  <cols>
    <col min="1" max="2" width="28.5" style="13" customWidth="1"/>
    <col min="3" max="4" width="9" style="13"/>
    <col min="5" max="7" width="9" style="61"/>
    <col min="8" max="8" width="12.125" style="61" customWidth="1"/>
    <col min="9" max="10" width="9" style="61"/>
    <col min="11" max="16384" width="9" style="13"/>
  </cols>
  <sheetData>
    <row r="1" spans="1:4">
      <c r="A1" s="60" t="s">
        <v>86</v>
      </c>
      <c r="B1" s="61"/>
      <c r="C1" s="61"/>
      <c r="D1" s="61"/>
    </row>
    <row r="2" spans="1:4">
      <c r="A2" s="61"/>
      <c r="B2" s="61"/>
      <c r="C2" s="61"/>
      <c r="D2" s="61"/>
    </row>
    <row r="3" spans="1:4" ht="23.25">
      <c r="A3" s="88" t="s">
        <v>73</v>
      </c>
      <c r="C3" s="61"/>
      <c r="D3" s="61"/>
    </row>
    <row r="4" spans="1:4">
      <c r="A4" s="62"/>
      <c r="B4" s="62"/>
      <c r="C4" s="61"/>
      <c r="D4" s="61"/>
    </row>
    <row r="5" spans="1:4">
      <c r="A5" s="3" t="s">
        <v>69</v>
      </c>
      <c r="B5" s="53"/>
      <c r="C5" s="61"/>
      <c r="D5" s="61"/>
    </row>
    <row r="6" spans="1:4">
      <c r="A6" s="174" t="s">
        <v>240</v>
      </c>
      <c r="B6" s="54" t="s">
        <v>90</v>
      </c>
      <c r="C6" s="61"/>
      <c r="D6" s="61"/>
    </row>
    <row r="7" spans="1:4">
      <c r="A7" s="62"/>
      <c r="B7" s="62"/>
      <c r="C7" s="61"/>
      <c r="D7" s="61"/>
    </row>
    <row r="8" spans="1:4" ht="18">
      <c r="A8" s="64"/>
      <c r="B8" s="64"/>
      <c r="C8" s="61"/>
      <c r="D8" s="61"/>
    </row>
    <row r="9" spans="1:4" ht="20.25">
      <c r="A9" s="87" t="s">
        <v>71</v>
      </c>
      <c r="B9" s="64"/>
      <c r="C9" s="61"/>
      <c r="D9" s="61"/>
    </row>
    <row r="10" spans="1:4">
      <c r="A10" s="65"/>
      <c r="B10" s="66"/>
      <c r="C10" s="61"/>
      <c r="D10" s="61"/>
    </row>
    <row r="11" spans="1:4" ht="15">
      <c r="A11" s="7" t="s">
        <v>203</v>
      </c>
      <c r="B11" s="8"/>
      <c r="C11" s="61"/>
      <c r="D11" s="61"/>
    </row>
    <row r="12" spans="1:4" ht="15">
      <c r="A12" s="9" t="s">
        <v>66</v>
      </c>
      <c r="B12" s="10"/>
      <c r="C12" s="61"/>
      <c r="D12" s="61"/>
    </row>
    <row r="13" spans="1:4" ht="15">
      <c r="A13" s="9" t="s">
        <v>67</v>
      </c>
      <c r="B13" s="10"/>
      <c r="C13" s="61"/>
      <c r="D13" s="61"/>
    </row>
    <row r="14" spans="1:4" ht="15">
      <c r="A14" s="11" t="s">
        <v>68</v>
      </c>
      <c r="B14" s="10"/>
      <c r="C14" s="61"/>
      <c r="D14" s="61"/>
    </row>
    <row r="15" spans="1:4">
      <c r="A15" s="61"/>
      <c r="B15" s="61"/>
      <c r="C15" s="61"/>
      <c r="D15" s="61"/>
    </row>
    <row r="16" spans="1:4">
      <c r="A16" s="61"/>
      <c r="B16" s="61"/>
      <c r="C16" s="61"/>
      <c r="D16" s="61"/>
    </row>
    <row r="17" spans="1:4">
      <c r="A17" s="61"/>
      <c r="B17" s="61"/>
      <c r="C17" s="61"/>
      <c r="D17" s="61"/>
    </row>
    <row r="18" spans="1:4" ht="30">
      <c r="A18" s="2" t="s">
        <v>15</v>
      </c>
      <c r="B18" s="2" t="s">
        <v>18</v>
      </c>
      <c r="C18" s="61"/>
      <c r="D18" s="61"/>
    </row>
    <row r="19" spans="1:4" ht="16.5" customHeight="1">
      <c r="A19" s="55" t="s">
        <v>0</v>
      </c>
      <c r="B19" s="4"/>
      <c r="C19" s="61"/>
      <c r="D19" s="61"/>
    </row>
    <row r="20" spans="1:4" ht="16.5" customHeight="1">
      <c r="A20" s="55" t="s">
        <v>235</v>
      </c>
      <c r="B20" s="4"/>
      <c r="C20" s="61"/>
      <c r="D20" s="61"/>
    </row>
    <row r="21" spans="1:4" ht="16.5" customHeight="1">
      <c r="A21" s="55" t="s">
        <v>236</v>
      </c>
      <c r="B21" s="4"/>
      <c r="C21" s="61"/>
      <c r="D21" s="61"/>
    </row>
    <row r="22" spans="1:4">
      <c r="A22" s="61"/>
      <c r="B22" s="61"/>
      <c r="C22" s="61"/>
      <c r="D22" s="61"/>
    </row>
    <row r="23" spans="1:4">
      <c r="A23" s="61"/>
      <c r="B23" s="61"/>
      <c r="C23" s="61"/>
      <c r="D23" s="61"/>
    </row>
    <row r="24" spans="1:4">
      <c r="A24" s="61"/>
      <c r="B24" s="61"/>
      <c r="C24" s="61"/>
      <c r="D24" s="61"/>
    </row>
    <row r="25" spans="1:4" s="61" customFormat="1"/>
    <row r="26" spans="1:4" s="61" customFormat="1"/>
    <row r="27" spans="1:4" s="61" customFormat="1"/>
    <row r="28" spans="1:4" s="61" customFormat="1"/>
    <row r="29" spans="1:4" s="61" customFormat="1"/>
    <row r="30" spans="1:4" s="61" customFormat="1"/>
    <row r="31" spans="1:4" s="61" customFormat="1"/>
    <row r="32" spans="1:4" s="61" customFormat="1"/>
    <row r="33" spans="1:4" s="61" customFormat="1"/>
    <row r="34" spans="1:4" s="61" customFormat="1"/>
    <row r="35" spans="1:4" s="61" customFormat="1"/>
    <row r="36" spans="1:4" s="61" customFormat="1"/>
    <row r="37" spans="1:4" s="61" customFormat="1"/>
    <row r="38" spans="1:4" s="61" customFormat="1"/>
    <row r="39" spans="1:4" s="61" customFormat="1"/>
    <row r="40" spans="1:4" s="61" customFormat="1"/>
    <row r="41" spans="1:4" s="61" customFormat="1"/>
    <row r="42" spans="1:4" s="61" customFormat="1"/>
    <row r="43" spans="1:4" s="61" customFormat="1"/>
    <row r="44" spans="1:4" s="61" customFormat="1"/>
    <row r="45" spans="1:4" s="61" customFormat="1"/>
    <row r="46" spans="1:4" s="61" customFormat="1"/>
    <row r="47" spans="1:4" s="61" customFormat="1"/>
    <row r="48" spans="1:4">
      <c r="A48" s="61"/>
      <c r="B48" s="61"/>
      <c r="C48" s="61"/>
      <c r="D48" s="61"/>
    </row>
    <row r="49" spans="1:4">
      <c r="A49" s="61"/>
      <c r="B49" s="61"/>
      <c r="C49" s="61"/>
      <c r="D49" s="61"/>
    </row>
    <row r="50" spans="1:4">
      <c r="A50" s="61"/>
      <c r="B50" s="61"/>
      <c r="C50" s="61"/>
      <c r="D50" s="61"/>
    </row>
  </sheetData>
  <hyperlinks>
    <hyperlink ref="A1" location="Contents!A1" display="Return to contents"/>
  </hyperlinks>
  <pageMargins left="0.51181102362204722" right="0.51181102362204722" top="0.94488188976377963" bottom="0.74803149606299213" header="0.31496062992125984" footer="0.31496062992125984"/>
  <pageSetup paperSize="9" scale="73" orientation="portrait" horizontalDpi="300" verticalDpi="300" r:id="rId1"/>
  <headerFooter>
    <oddHeader>&amp;R&amp;G</oddHeader>
    <oddFooter>&amp;R&amp;F</oddFooter>
  </headerFooter>
  <colBreaks count="1" manualBreakCount="1">
    <brk id="9" max="51" man="1"/>
  </colBreaks>
  <drawing r:id="rId2"/>
  <legacyDrawingHF r:id="rId3"/>
</worksheet>
</file>

<file path=xl/worksheets/sheet4.xml><?xml version="1.0" encoding="utf-8"?>
<worksheet xmlns="http://schemas.openxmlformats.org/spreadsheetml/2006/main" xmlns:r="http://schemas.openxmlformats.org/officeDocument/2006/relationships">
  <dimension ref="A1:E34"/>
  <sheetViews>
    <sheetView view="pageBreakPreview" zoomScale="70" zoomScaleNormal="100" zoomScaleSheetLayoutView="70" zoomScalePageLayoutView="85" workbookViewId="0"/>
  </sheetViews>
  <sheetFormatPr defaultColWidth="9" defaultRowHeight="14.25"/>
  <cols>
    <col min="1" max="1" width="28.125" style="25" customWidth="1"/>
    <col min="2" max="3" width="30.375" style="25" customWidth="1"/>
    <col min="4" max="4" width="12.375" style="25" customWidth="1"/>
    <col min="5" max="16384" width="9" style="25"/>
  </cols>
  <sheetData>
    <row r="1" spans="1:5">
      <c r="A1" s="60" t="s">
        <v>86</v>
      </c>
      <c r="B1" s="78"/>
      <c r="C1" s="78"/>
      <c r="D1" s="78"/>
      <c r="E1" s="78"/>
    </row>
    <row r="2" spans="1:5">
      <c r="A2" s="78"/>
      <c r="B2" s="78"/>
      <c r="C2" s="78"/>
      <c r="D2" s="78"/>
      <c r="E2" s="78"/>
    </row>
    <row r="3" spans="1:5" ht="23.25">
      <c r="A3" s="88" t="s">
        <v>73</v>
      </c>
      <c r="C3" s="77"/>
      <c r="D3" s="78"/>
      <c r="E3" s="78"/>
    </row>
    <row r="4" spans="1:5" ht="15">
      <c r="A4" s="79"/>
      <c r="B4" s="79"/>
      <c r="C4" s="77"/>
      <c r="D4" s="78"/>
      <c r="E4" s="78"/>
    </row>
    <row r="5" spans="1:5" ht="15">
      <c r="A5" s="80" t="s">
        <v>69</v>
      </c>
      <c r="B5" s="81"/>
      <c r="C5" s="77"/>
      <c r="D5" s="78"/>
      <c r="E5" s="78"/>
    </row>
    <row r="6" spans="1:5" ht="15">
      <c r="A6" s="174" t="s">
        <v>240</v>
      </c>
      <c r="B6" s="81" t="s">
        <v>90</v>
      </c>
      <c r="C6" s="77"/>
      <c r="D6" s="78"/>
      <c r="E6" s="78"/>
    </row>
    <row r="7" spans="1:5" ht="18">
      <c r="A7" s="64"/>
      <c r="B7" s="64"/>
      <c r="C7" s="77"/>
      <c r="D7" s="78"/>
      <c r="E7" s="78"/>
    </row>
    <row r="8" spans="1:5" ht="20.25">
      <c r="A8" s="87" t="s">
        <v>242</v>
      </c>
      <c r="B8" s="64"/>
      <c r="C8" s="77"/>
      <c r="D8" s="78"/>
      <c r="E8" s="78"/>
    </row>
    <row r="9" spans="1:5" ht="15">
      <c r="A9" s="65"/>
      <c r="B9" s="66"/>
      <c r="C9" s="77"/>
      <c r="D9" s="78"/>
      <c r="E9" s="78"/>
    </row>
    <row r="10" spans="1:5" ht="15.75" customHeight="1">
      <c r="A10" s="7" t="s">
        <v>203</v>
      </c>
      <c r="B10" s="8"/>
      <c r="C10" s="77"/>
      <c r="D10" s="78"/>
      <c r="E10" s="78"/>
    </row>
    <row r="11" spans="1:5" ht="15">
      <c r="A11" s="82" t="s">
        <v>66</v>
      </c>
      <c r="B11" s="10"/>
      <c r="C11" s="77"/>
      <c r="D11" s="78"/>
      <c r="E11" s="78"/>
    </row>
    <row r="12" spans="1:5" ht="15">
      <c r="A12" s="82" t="s">
        <v>67</v>
      </c>
      <c r="B12" s="10"/>
      <c r="C12" s="77"/>
      <c r="D12" s="78"/>
      <c r="E12" s="78"/>
    </row>
    <row r="13" spans="1:5" ht="15">
      <c r="A13" s="11" t="s">
        <v>68</v>
      </c>
      <c r="B13" s="10"/>
      <c r="C13" s="77"/>
      <c r="D13" s="78"/>
      <c r="E13" s="78"/>
    </row>
    <row r="14" spans="1:5">
      <c r="A14" s="83"/>
      <c r="B14" s="83"/>
      <c r="C14" s="78"/>
      <c r="D14" s="78"/>
      <c r="E14" s="78"/>
    </row>
    <row r="15" spans="1:5">
      <c r="A15" s="78"/>
      <c r="B15" s="78"/>
      <c r="C15" s="78"/>
      <c r="D15" s="78"/>
      <c r="E15" s="78"/>
    </row>
    <row r="16" spans="1:5">
      <c r="A16" s="78"/>
      <c r="B16" s="78"/>
      <c r="C16" s="78"/>
      <c r="D16" s="78"/>
      <c r="E16" s="78"/>
    </row>
    <row r="17" spans="1:5">
      <c r="A17" s="78"/>
      <c r="B17" s="78"/>
      <c r="C17" s="78"/>
      <c r="D17" s="78"/>
      <c r="E17" s="78"/>
    </row>
    <row r="18" spans="1:5" ht="30">
      <c r="A18" s="2" t="s">
        <v>77</v>
      </c>
      <c r="B18" s="15" t="s">
        <v>91</v>
      </c>
      <c r="C18" s="15" t="s">
        <v>95</v>
      </c>
      <c r="D18" s="78"/>
      <c r="E18" s="78"/>
    </row>
    <row r="19" spans="1:5" ht="114.75">
      <c r="A19" s="124" t="s">
        <v>249</v>
      </c>
      <c r="B19" s="177"/>
      <c r="C19" s="84"/>
      <c r="D19" s="78"/>
      <c r="E19" s="78"/>
    </row>
    <row r="20" spans="1:5" ht="19.5" customHeight="1">
      <c r="A20" s="178" t="s">
        <v>199</v>
      </c>
      <c r="B20" s="84"/>
      <c r="C20" s="84"/>
      <c r="D20" s="78"/>
      <c r="E20" s="78"/>
    </row>
    <row r="21" spans="1:5" ht="19.5" customHeight="1">
      <c r="A21" s="79"/>
      <c r="B21" s="79"/>
      <c r="C21" s="79"/>
      <c r="D21" s="78"/>
      <c r="E21" s="78"/>
    </row>
    <row r="22" spans="1:5">
      <c r="A22" s="78"/>
      <c r="B22" s="78"/>
      <c r="C22" s="78"/>
      <c r="D22" s="78"/>
      <c r="E22" s="78"/>
    </row>
    <row r="23" spans="1:5" ht="30">
      <c r="A23" s="78"/>
      <c r="B23" s="126" t="s">
        <v>244</v>
      </c>
      <c r="C23" s="78"/>
      <c r="D23" s="78"/>
      <c r="E23" s="78"/>
    </row>
    <row r="24" spans="1:5" ht="42" customHeight="1">
      <c r="A24" s="124" t="s">
        <v>237</v>
      </c>
      <c r="B24" s="84"/>
      <c r="C24" s="78"/>
      <c r="D24" s="78"/>
      <c r="E24" s="78"/>
    </row>
    <row r="25" spans="1:5" ht="42.75">
      <c r="A25" s="124" t="s">
        <v>200</v>
      </c>
      <c r="B25" s="84"/>
      <c r="D25" s="78"/>
      <c r="E25" s="78"/>
    </row>
    <row r="26" spans="1:5" ht="39" customHeight="1">
      <c r="A26" s="125" t="s">
        <v>201</v>
      </c>
      <c r="B26" s="84"/>
      <c r="C26" s="78"/>
      <c r="D26" s="78"/>
      <c r="E26" s="78"/>
    </row>
    <row r="27" spans="1:5">
      <c r="A27" s="78"/>
      <c r="B27" s="78"/>
      <c r="C27" s="78"/>
      <c r="D27" s="78"/>
      <c r="E27" s="78"/>
    </row>
    <row r="28" spans="1:5" ht="15">
      <c r="A28" s="123"/>
      <c r="B28" s="123"/>
      <c r="C28" s="123"/>
      <c r="D28" s="78"/>
      <c r="E28" s="78"/>
    </row>
    <row r="29" spans="1:5">
      <c r="A29" s="78"/>
      <c r="B29" s="78"/>
      <c r="C29" s="78"/>
      <c r="D29" s="78"/>
      <c r="E29" s="78"/>
    </row>
    <row r="30" spans="1:5">
      <c r="A30" s="78"/>
      <c r="B30" s="78"/>
      <c r="C30" s="78"/>
      <c r="D30" s="78"/>
      <c r="E30" s="78"/>
    </row>
    <row r="31" spans="1:5">
      <c r="A31" s="78"/>
      <c r="B31" s="78"/>
      <c r="C31" s="78"/>
      <c r="D31" s="78"/>
      <c r="E31" s="78"/>
    </row>
    <row r="32" spans="1:5">
      <c r="A32" s="78"/>
      <c r="B32" s="78"/>
      <c r="C32" s="78"/>
      <c r="D32" s="78"/>
      <c r="E32" s="78"/>
    </row>
    <row r="33" spans="1:5">
      <c r="A33" s="78"/>
      <c r="B33" s="78"/>
      <c r="C33" s="78"/>
      <c r="D33" s="78"/>
      <c r="E33" s="78"/>
    </row>
    <row r="34" spans="1:5">
      <c r="A34" s="78"/>
      <c r="B34" s="78"/>
      <c r="C34" s="78"/>
      <c r="D34" s="78"/>
      <c r="E34" s="78"/>
    </row>
  </sheetData>
  <hyperlinks>
    <hyperlink ref="A1" location="Contents!A1" display="Return to contents"/>
  </hyperlinks>
  <pageMargins left="0.70866141732283472" right="0.70866141732283472" top="0.94488188976377963" bottom="0.74803149606299213" header="0.31496062992125984" footer="0.31496062992125984"/>
  <pageSetup paperSize="9" scale="69" orientation="portrait" horizontalDpi="300" verticalDpi="300" r:id="rId1"/>
  <headerFooter>
    <oddHeader>&amp;R&amp;G</oddHeader>
    <oddFooter>&amp;R&amp;F</oddFooter>
  </headerFooter>
  <legacyDrawingHF r:id="rId2"/>
</worksheet>
</file>

<file path=xl/worksheets/sheet5.xml><?xml version="1.0" encoding="utf-8"?>
<worksheet xmlns="http://schemas.openxmlformats.org/spreadsheetml/2006/main" xmlns:r="http://schemas.openxmlformats.org/officeDocument/2006/relationships">
  <dimension ref="A1:S82"/>
  <sheetViews>
    <sheetView view="pageBreakPreview" zoomScale="70" zoomScaleNormal="100" zoomScaleSheetLayoutView="70" workbookViewId="0"/>
  </sheetViews>
  <sheetFormatPr defaultColWidth="9" defaultRowHeight="15"/>
  <cols>
    <col min="1" max="1" width="1.75" style="100" customWidth="1"/>
    <col min="2" max="2" width="5.75" style="65" bestFit="1" customWidth="1"/>
    <col min="3" max="3" width="59" style="5" customWidth="1"/>
    <col min="4" max="4" width="26.625" style="5" customWidth="1"/>
    <col min="5" max="5" width="26.625" style="6" customWidth="1"/>
    <col min="6" max="6" width="22.5" style="5" customWidth="1"/>
    <col min="7" max="7" width="23.625" style="5" customWidth="1"/>
    <col min="8" max="8" width="22.75" style="17" customWidth="1"/>
    <col min="9" max="9" width="10.625" style="6" customWidth="1"/>
    <col min="10" max="10" width="4.5" style="100" customWidth="1"/>
    <col min="11" max="11" width="6.25" style="101" bestFit="1" customWidth="1"/>
    <col min="12" max="12" width="28.375" style="86" customWidth="1"/>
    <col min="13" max="13" width="16" style="86" customWidth="1"/>
    <col min="14" max="14" width="3.875" style="100" customWidth="1"/>
    <col min="15" max="15" width="19.125" style="6" customWidth="1"/>
    <col min="16" max="16" width="83.25" style="6" customWidth="1"/>
    <col min="17" max="17" width="3" style="100" customWidth="1"/>
    <col min="18" max="16384" width="9" style="6"/>
  </cols>
  <sheetData>
    <row r="1" spans="1:19" s="100" customFormat="1">
      <c r="B1" s="65"/>
      <c r="C1" s="60" t="s">
        <v>86</v>
      </c>
      <c r="D1" s="66"/>
      <c r="F1" s="66"/>
      <c r="G1" s="66"/>
      <c r="H1" s="103"/>
      <c r="K1" s="101"/>
      <c r="L1" s="101"/>
      <c r="M1" s="101"/>
    </row>
    <row r="2" spans="1:19" s="100" customFormat="1">
      <c r="B2" s="65"/>
      <c r="C2" s="65"/>
      <c r="D2" s="66"/>
      <c r="F2" s="66"/>
      <c r="G2" s="66"/>
      <c r="H2" s="103"/>
      <c r="K2" s="101"/>
      <c r="L2" s="101"/>
      <c r="M2" s="101"/>
    </row>
    <row r="3" spans="1:19" s="78" customFormat="1" ht="20.25">
      <c r="C3" s="63" t="s">
        <v>73</v>
      </c>
      <c r="K3" s="79"/>
      <c r="L3" s="79"/>
      <c r="M3" s="79"/>
    </row>
    <row r="4" spans="1:19" s="78" customFormat="1" ht="14.25">
      <c r="C4" s="79"/>
      <c r="D4" s="79"/>
      <c r="K4" s="79"/>
      <c r="L4" s="79"/>
      <c r="M4" s="79"/>
    </row>
    <row r="5" spans="1:19" s="25" customFormat="1" ht="14.25">
      <c r="A5" s="78"/>
      <c r="B5" s="78"/>
      <c r="C5" s="26" t="s">
        <v>69</v>
      </c>
      <c r="D5" s="81"/>
      <c r="E5" s="78"/>
      <c r="F5" s="78"/>
      <c r="G5" s="78"/>
      <c r="H5" s="78"/>
      <c r="I5" s="78"/>
      <c r="J5" s="78"/>
      <c r="K5" s="79"/>
      <c r="L5" s="79"/>
      <c r="M5" s="79"/>
      <c r="N5" s="78"/>
      <c r="O5" s="78"/>
      <c r="P5" s="78"/>
      <c r="Q5" s="78"/>
      <c r="R5" s="78"/>
      <c r="S5" s="78"/>
    </row>
    <row r="6" spans="1:19" s="25" customFormat="1" ht="28.5">
      <c r="A6" s="78"/>
      <c r="B6" s="78"/>
      <c r="C6" s="128" t="s">
        <v>205</v>
      </c>
      <c r="D6" s="129" t="s">
        <v>202</v>
      </c>
      <c r="E6" s="78"/>
      <c r="F6" s="78"/>
      <c r="G6" s="78"/>
      <c r="H6" s="78"/>
      <c r="I6" s="78"/>
      <c r="J6" s="78"/>
      <c r="K6" s="79"/>
      <c r="L6" s="79"/>
      <c r="M6" s="79"/>
      <c r="N6" s="78"/>
      <c r="O6" s="78"/>
      <c r="P6" s="78"/>
      <c r="Q6" s="78"/>
      <c r="R6" s="78"/>
      <c r="S6" s="78"/>
    </row>
    <row r="7" spans="1:19" s="100" customFormat="1">
      <c r="B7" s="65"/>
      <c r="C7" s="65"/>
      <c r="D7" s="66"/>
      <c r="F7" s="66"/>
      <c r="G7" s="66"/>
      <c r="H7" s="103"/>
      <c r="K7" s="101"/>
      <c r="L7" s="101"/>
      <c r="M7" s="101"/>
    </row>
    <row r="8" spans="1:19" s="100" customFormat="1" ht="20.25">
      <c r="B8" s="65"/>
      <c r="C8" s="87" t="s">
        <v>204</v>
      </c>
      <c r="D8" s="130"/>
      <c r="F8" s="66"/>
      <c r="G8" s="66"/>
      <c r="H8" s="103"/>
      <c r="K8" s="101"/>
      <c r="L8" s="101"/>
      <c r="M8" s="101"/>
    </row>
    <row r="9" spans="1:19" s="100" customFormat="1">
      <c r="B9" s="65"/>
      <c r="C9" s="65"/>
      <c r="D9" s="66"/>
      <c r="F9" s="66"/>
      <c r="G9" s="66"/>
      <c r="H9" s="103"/>
      <c r="K9" s="101"/>
      <c r="L9" s="101"/>
      <c r="M9" s="101"/>
    </row>
    <row r="10" spans="1:19">
      <c r="C10" s="7" t="s">
        <v>203</v>
      </c>
      <c r="D10" s="8"/>
      <c r="E10" s="100"/>
      <c r="F10" s="66"/>
      <c r="G10" s="66"/>
      <c r="H10" s="103"/>
      <c r="I10" s="100"/>
      <c r="L10" s="101"/>
      <c r="M10" s="101"/>
      <c r="O10" s="100"/>
      <c r="P10" s="100"/>
      <c r="R10" s="100"/>
      <c r="S10" s="100"/>
    </row>
    <row r="11" spans="1:19">
      <c r="C11" s="82" t="s">
        <v>66</v>
      </c>
      <c r="D11" s="127"/>
      <c r="E11" s="100"/>
      <c r="F11" s="66"/>
      <c r="G11" s="66"/>
      <c r="H11" s="103"/>
      <c r="I11" s="100"/>
      <c r="L11" s="101"/>
      <c r="M11" s="101"/>
      <c r="O11" s="100"/>
      <c r="P11" s="100"/>
      <c r="R11" s="100"/>
      <c r="S11" s="100"/>
    </row>
    <row r="12" spans="1:19">
      <c r="C12" s="82" t="s">
        <v>67</v>
      </c>
      <c r="D12" s="127"/>
      <c r="E12" s="100"/>
      <c r="F12" s="66"/>
      <c r="G12" s="66"/>
      <c r="H12" s="103"/>
      <c r="I12" s="100"/>
      <c r="L12" s="101"/>
      <c r="M12" s="101"/>
      <c r="O12" s="100"/>
      <c r="P12" s="100"/>
      <c r="R12" s="100"/>
      <c r="S12" s="100"/>
    </row>
    <row r="13" spans="1:19">
      <c r="C13" s="11" t="s">
        <v>68</v>
      </c>
      <c r="D13" s="127"/>
      <c r="E13" s="100"/>
      <c r="F13" s="66"/>
      <c r="G13" s="66"/>
      <c r="H13" s="103"/>
      <c r="I13" s="100"/>
      <c r="L13" s="101"/>
      <c r="M13" s="101"/>
      <c r="O13" s="100"/>
      <c r="P13" s="100"/>
      <c r="R13" s="100"/>
      <c r="S13" s="100"/>
    </row>
    <row r="14" spans="1:19" s="100" customFormat="1">
      <c r="B14" s="65"/>
      <c r="C14" s="66"/>
      <c r="D14" s="66"/>
      <c r="F14" s="66"/>
      <c r="G14" s="66"/>
      <c r="H14" s="103"/>
      <c r="K14" s="101"/>
      <c r="L14" s="101"/>
      <c r="M14" s="101"/>
    </row>
    <row r="15" spans="1:19" s="100" customFormat="1">
      <c r="A15" s="101"/>
      <c r="B15" s="102"/>
      <c r="C15" s="104"/>
      <c r="D15" s="104"/>
      <c r="E15" s="101"/>
      <c r="F15" s="104"/>
      <c r="G15" s="104"/>
      <c r="H15" s="105"/>
      <c r="I15" s="101"/>
      <c r="K15" s="101"/>
      <c r="L15" s="101"/>
      <c r="M15" s="101"/>
    </row>
    <row r="16" spans="1:19" s="103" customFormat="1" ht="92.25" customHeight="1">
      <c r="C16" s="222" t="s">
        <v>247</v>
      </c>
      <c r="D16" s="223"/>
      <c r="E16" s="223"/>
      <c r="F16" s="223"/>
      <c r="G16" s="223"/>
      <c r="H16" s="223"/>
      <c r="I16" s="224"/>
      <c r="K16" s="215" t="s">
        <v>212</v>
      </c>
      <c r="L16" s="215"/>
      <c r="M16" s="215"/>
      <c r="O16" s="215" t="s">
        <v>234</v>
      </c>
      <c r="P16" s="215"/>
    </row>
    <row r="17" spans="2:19" s="100" customFormat="1">
      <c r="B17" s="131"/>
      <c r="C17" s="132"/>
      <c r="D17" s="133"/>
      <c r="E17" s="133"/>
      <c r="F17" s="131"/>
      <c r="G17" s="133"/>
      <c r="H17" s="133"/>
      <c r="I17" s="134"/>
      <c r="K17" s="131"/>
      <c r="L17" s="132"/>
      <c r="M17" s="134"/>
      <c r="O17" s="131"/>
      <c r="P17" s="131"/>
    </row>
    <row r="18" spans="2:19" s="100" customFormat="1">
      <c r="B18" s="131"/>
      <c r="C18" s="132"/>
      <c r="D18" s="226" t="s">
        <v>96</v>
      </c>
      <c r="E18" s="226"/>
      <c r="F18" s="226"/>
      <c r="G18" s="226"/>
      <c r="H18" s="226"/>
      <c r="I18" s="134"/>
      <c r="K18" s="131"/>
      <c r="L18" s="132"/>
      <c r="M18" s="134"/>
      <c r="O18" s="131"/>
      <c r="P18" s="131"/>
    </row>
    <row r="19" spans="2:19" ht="57.75">
      <c r="B19" s="135"/>
      <c r="C19" s="85" t="s">
        <v>97</v>
      </c>
      <c r="D19" s="94" t="s">
        <v>206</v>
      </c>
      <c r="E19" s="94" t="s">
        <v>207</v>
      </c>
      <c r="F19" s="94" t="s">
        <v>208</v>
      </c>
      <c r="G19" s="94" t="s">
        <v>209</v>
      </c>
      <c r="H19" s="94" t="s">
        <v>248</v>
      </c>
      <c r="I19" s="85" t="s">
        <v>98</v>
      </c>
      <c r="K19" s="135"/>
      <c r="L19" s="85" t="s">
        <v>97</v>
      </c>
      <c r="M19" s="85" t="s">
        <v>98</v>
      </c>
      <c r="O19" s="85" t="s">
        <v>106</v>
      </c>
      <c r="P19" s="85" t="s">
        <v>213</v>
      </c>
      <c r="R19" s="100"/>
      <c r="S19" s="100"/>
    </row>
    <row r="20" spans="2:19" ht="51" customHeight="1">
      <c r="B20" s="135"/>
      <c r="C20" s="95" t="s">
        <v>219</v>
      </c>
      <c r="D20" s="136"/>
      <c r="E20" s="136"/>
      <c r="F20" s="137"/>
      <c r="G20" s="136"/>
      <c r="H20" s="136"/>
      <c r="I20" s="138">
        <f>SUM(D20:H20)</f>
        <v>0</v>
      </c>
      <c r="K20" s="135"/>
      <c r="L20" s="95" t="s">
        <v>108</v>
      </c>
      <c r="M20" s="139"/>
      <c r="O20" s="140">
        <f>M20-I20</f>
        <v>0</v>
      </c>
      <c r="P20" s="139"/>
      <c r="R20" s="100"/>
      <c r="S20" s="100"/>
    </row>
    <row r="21" spans="2:19" ht="86.25">
      <c r="B21" s="131"/>
      <c r="C21" s="151" t="s">
        <v>220</v>
      </c>
      <c r="D21" s="136"/>
      <c r="E21" s="136"/>
      <c r="F21" s="137"/>
      <c r="G21" s="136"/>
      <c r="H21" s="136"/>
      <c r="I21" s="138">
        <f>SUM(D21:H21)</f>
        <v>0</v>
      </c>
      <c r="K21" s="131"/>
      <c r="L21" s="95" t="s">
        <v>111</v>
      </c>
      <c r="M21" s="139"/>
      <c r="O21" s="140">
        <f>M21-I21</f>
        <v>0</v>
      </c>
      <c r="P21" s="139"/>
      <c r="R21" s="100"/>
      <c r="S21" s="100"/>
    </row>
    <row r="22" spans="2:19" s="100" customFormat="1">
      <c r="B22" s="131"/>
      <c r="C22" s="132"/>
      <c r="D22" s="133"/>
      <c r="E22" s="133"/>
      <c r="F22" s="131"/>
      <c r="G22" s="133"/>
      <c r="H22" s="133"/>
      <c r="I22" s="134"/>
      <c r="K22" s="131"/>
      <c r="L22" s="132"/>
      <c r="M22" s="134"/>
      <c r="O22" s="131"/>
      <c r="P22" s="131"/>
    </row>
    <row r="23" spans="2:19" s="100" customFormat="1">
      <c r="B23" s="131"/>
      <c r="C23" s="132"/>
      <c r="D23" s="133"/>
      <c r="E23" s="133"/>
      <c r="F23" s="131"/>
      <c r="G23" s="133"/>
      <c r="H23" s="133"/>
      <c r="I23" s="134"/>
      <c r="K23" s="131"/>
      <c r="L23" s="132"/>
      <c r="M23" s="134"/>
      <c r="O23" s="131"/>
      <c r="P23" s="131"/>
    </row>
    <row r="24" spans="2:19" s="100" customFormat="1">
      <c r="B24" s="135"/>
      <c r="C24" s="141"/>
      <c r="D24" s="226" t="s">
        <v>96</v>
      </c>
      <c r="E24" s="226"/>
      <c r="F24" s="226"/>
      <c r="G24" s="226"/>
      <c r="H24" s="226"/>
      <c r="I24" s="142"/>
      <c r="K24" s="135"/>
      <c r="L24" s="141"/>
      <c r="M24" s="142"/>
      <c r="O24" s="135"/>
      <c r="P24" s="135"/>
    </row>
    <row r="25" spans="2:19" ht="57.75">
      <c r="B25" s="227"/>
      <c r="C25" s="227"/>
      <c r="D25" s="94" t="s">
        <v>206</v>
      </c>
      <c r="E25" s="94" t="s">
        <v>207</v>
      </c>
      <c r="F25" s="94" t="s">
        <v>208</v>
      </c>
      <c r="G25" s="94" t="s">
        <v>209</v>
      </c>
      <c r="H25" s="94" t="s">
        <v>248</v>
      </c>
      <c r="I25" s="85" t="s">
        <v>98</v>
      </c>
      <c r="K25" s="216"/>
      <c r="L25" s="216"/>
      <c r="M25" s="85" t="s">
        <v>98</v>
      </c>
      <c r="O25" s="85" t="s">
        <v>106</v>
      </c>
      <c r="P25" s="85" t="s">
        <v>213</v>
      </c>
      <c r="R25" s="100"/>
      <c r="S25" s="100"/>
    </row>
    <row r="26" spans="2:19" ht="36.75" customHeight="1">
      <c r="B26" s="225" t="s">
        <v>127</v>
      </c>
      <c r="C26" s="225"/>
      <c r="D26" s="136"/>
      <c r="E26" s="136"/>
      <c r="F26" s="137"/>
      <c r="G26" s="136"/>
      <c r="H26" s="136"/>
      <c r="I26" s="138">
        <f t="shared" ref="I26:I31" si="0">SUM(D26:H26)</f>
        <v>0</v>
      </c>
      <c r="K26" s="225" t="s">
        <v>107</v>
      </c>
      <c r="L26" s="225"/>
      <c r="M26" s="139"/>
      <c r="O26" s="140"/>
      <c r="P26" s="139"/>
      <c r="R26" s="100"/>
      <c r="S26" s="100"/>
    </row>
    <row r="27" spans="2:19" ht="31.5" customHeight="1">
      <c r="B27" s="217" t="s">
        <v>99</v>
      </c>
      <c r="C27" s="96" t="s">
        <v>214</v>
      </c>
      <c r="D27" s="136"/>
      <c r="E27" s="136"/>
      <c r="F27" s="137"/>
      <c r="G27" s="136"/>
      <c r="H27" s="136"/>
      <c r="I27" s="138">
        <f t="shared" si="0"/>
        <v>0</v>
      </c>
      <c r="K27" s="217" t="s">
        <v>99</v>
      </c>
      <c r="L27" s="96" t="s">
        <v>214</v>
      </c>
      <c r="M27" s="139"/>
      <c r="O27" s="140"/>
      <c r="P27" s="139"/>
      <c r="R27" s="100"/>
      <c r="S27" s="100"/>
    </row>
    <row r="28" spans="2:19" ht="31.5" customHeight="1">
      <c r="B28" s="217"/>
      <c r="C28" s="96" t="s">
        <v>100</v>
      </c>
      <c r="D28" s="136"/>
      <c r="E28" s="136"/>
      <c r="F28" s="137"/>
      <c r="G28" s="136"/>
      <c r="H28" s="136"/>
      <c r="I28" s="138">
        <f t="shared" si="0"/>
        <v>0</v>
      </c>
      <c r="K28" s="217"/>
      <c r="L28" s="96" t="s">
        <v>100</v>
      </c>
      <c r="M28" s="139"/>
      <c r="O28" s="140"/>
      <c r="P28" s="139"/>
      <c r="R28" s="100"/>
      <c r="S28" s="100"/>
    </row>
    <row r="29" spans="2:19" ht="31.5" customHeight="1">
      <c r="B29" s="217"/>
      <c r="C29" s="96" t="s">
        <v>215</v>
      </c>
      <c r="D29" s="136"/>
      <c r="E29" s="136"/>
      <c r="F29" s="137"/>
      <c r="G29" s="136"/>
      <c r="H29" s="136"/>
      <c r="I29" s="138">
        <f t="shared" si="0"/>
        <v>0</v>
      </c>
      <c r="K29" s="217"/>
      <c r="L29" s="96" t="s">
        <v>215</v>
      </c>
      <c r="M29" s="139"/>
      <c r="O29" s="140"/>
      <c r="P29" s="139"/>
      <c r="R29" s="100"/>
      <c r="S29" s="100"/>
    </row>
    <row r="30" spans="2:19" ht="31.5" customHeight="1">
      <c r="B30" s="217"/>
      <c r="C30" s="97" t="s">
        <v>101</v>
      </c>
      <c r="D30" s="136"/>
      <c r="E30" s="136"/>
      <c r="F30" s="137"/>
      <c r="G30" s="136"/>
      <c r="H30" s="136"/>
      <c r="I30" s="138">
        <f t="shared" si="0"/>
        <v>0</v>
      </c>
      <c r="K30" s="217"/>
      <c r="L30" s="97" t="s">
        <v>101</v>
      </c>
      <c r="M30" s="139"/>
      <c r="O30" s="140"/>
      <c r="P30" s="139"/>
      <c r="R30" s="100"/>
      <c r="S30" s="100"/>
    </row>
    <row r="31" spans="2:19" ht="45.75" customHeight="1">
      <c r="B31" s="217"/>
      <c r="C31" s="98" t="s">
        <v>104</v>
      </c>
      <c r="D31" s="143">
        <f>SUM(D27:D30)</f>
        <v>0</v>
      </c>
      <c r="E31" s="143">
        <f t="shared" ref="E31:H31" si="1">SUM(E27:E30)</f>
        <v>0</v>
      </c>
      <c r="F31" s="143">
        <f t="shared" si="1"/>
        <v>0</v>
      </c>
      <c r="G31" s="143">
        <f t="shared" si="1"/>
        <v>0</v>
      </c>
      <c r="H31" s="143">
        <f t="shared" si="1"/>
        <v>0</v>
      </c>
      <c r="I31" s="138">
        <f t="shared" si="0"/>
        <v>0</v>
      </c>
      <c r="K31" s="217"/>
      <c r="L31" s="98" t="s">
        <v>104</v>
      </c>
      <c r="M31" s="138">
        <f>SUM(M27:M30)</f>
        <v>0</v>
      </c>
      <c r="O31" s="140">
        <f t="shared" ref="O31:O36" si="2">M31-I31</f>
        <v>0</v>
      </c>
      <c r="P31" s="139"/>
      <c r="R31" s="100"/>
      <c r="S31" s="100"/>
    </row>
    <row r="32" spans="2:19" ht="45.75" customHeight="1">
      <c r="B32" s="219" t="s">
        <v>102</v>
      </c>
      <c r="C32" s="99" t="s">
        <v>221</v>
      </c>
      <c r="D32" s="144">
        <f>(D26-D31)</f>
        <v>0</v>
      </c>
      <c r="E32" s="144">
        <f t="shared" ref="E32:I32" si="3">(E26-E31)</f>
        <v>0</v>
      </c>
      <c r="F32" s="144">
        <f t="shared" si="3"/>
        <v>0</v>
      </c>
      <c r="G32" s="144">
        <f t="shared" si="3"/>
        <v>0</v>
      </c>
      <c r="H32" s="144">
        <f t="shared" si="3"/>
        <v>0</v>
      </c>
      <c r="I32" s="144">
        <f t="shared" si="3"/>
        <v>0</v>
      </c>
      <c r="K32" s="219" t="s">
        <v>102</v>
      </c>
      <c r="L32" s="99" t="s">
        <v>105</v>
      </c>
      <c r="M32" s="144">
        <f>(M26-M31)</f>
        <v>0</v>
      </c>
      <c r="O32" s="140">
        <f t="shared" si="2"/>
        <v>0</v>
      </c>
      <c r="P32" s="145"/>
      <c r="R32" s="100"/>
      <c r="S32" s="100"/>
    </row>
    <row r="33" spans="2:19" ht="45.75" customHeight="1">
      <c r="B33" s="220"/>
      <c r="C33" s="99" t="s">
        <v>103</v>
      </c>
      <c r="D33" s="146" t="e">
        <f>D32/D26</f>
        <v>#DIV/0!</v>
      </c>
      <c r="E33" s="146" t="e">
        <f t="shared" ref="E33:I33" si="4">E32/E26</f>
        <v>#DIV/0!</v>
      </c>
      <c r="F33" s="146" t="e">
        <f t="shared" si="4"/>
        <v>#DIV/0!</v>
      </c>
      <c r="G33" s="146" t="e">
        <f t="shared" si="4"/>
        <v>#DIV/0!</v>
      </c>
      <c r="H33" s="146" t="e">
        <f t="shared" si="4"/>
        <v>#DIV/0!</v>
      </c>
      <c r="I33" s="146" t="e">
        <f t="shared" si="4"/>
        <v>#DIV/0!</v>
      </c>
      <c r="K33" s="220"/>
      <c r="L33" s="99" t="s">
        <v>103</v>
      </c>
      <c r="M33" s="146" t="e">
        <f>M32/M26</f>
        <v>#DIV/0!</v>
      </c>
      <c r="O33" s="140" t="e">
        <f>M33-I33</f>
        <v>#DIV/0!</v>
      </c>
      <c r="P33" s="147"/>
      <c r="R33" s="100"/>
      <c r="S33" s="100"/>
    </row>
    <row r="34" spans="2:19" ht="45.75" customHeight="1">
      <c r="B34" s="220"/>
      <c r="C34" s="99" t="s">
        <v>109</v>
      </c>
      <c r="D34" s="148" t="e">
        <f>D32/D21</f>
        <v>#DIV/0!</v>
      </c>
      <c r="E34" s="148" t="e">
        <f t="shared" ref="E34:H34" si="5">E32/E21</f>
        <v>#DIV/0!</v>
      </c>
      <c r="F34" s="148" t="e">
        <f t="shared" si="5"/>
        <v>#DIV/0!</v>
      </c>
      <c r="G34" s="148" t="e">
        <f t="shared" si="5"/>
        <v>#DIV/0!</v>
      </c>
      <c r="H34" s="148" t="e">
        <f t="shared" si="5"/>
        <v>#DIV/0!</v>
      </c>
      <c r="I34" s="148" t="e">
        <f>I32/I21</f>
        <v>#DIV/0!</v>
      </c>
      <c r="K34" s="220"/>
      <c r="L34" s="99" t="s">
        <v>109</v>
      </c>
      <c r="M34" s="148" t="e">
        <f>M32/M21</f>
        <v>#DIV/0!</v>
      </c>
      <c r="O34" s="140" t="e">
        <f t="shared" si="2"/>
        <v>#DIV/0!</v>
      </c>
      <c r="P34" s="149"/>
      <c r="R34" s="100"/>
      <c r="S34" s="100"/>
    </row>
    <row r="35" spans="2:19" ht="45.75" customHeight="1">
      <c r="B35" s="221"/>
      <c r="C35" s="99" t="s">
        <v>210</v>
      </c>
      <c r="D35" s="148" t="e">
        <f>D32/D20</f>
        <v>#DIV/0!</v>
      </c>
      <c r="E35" s="148" t="e">
        <f t="shared" ref="E35:H35" si="6">E32/E20</f>
        <v>#DIV/0!</v>
      </c>
      <c r="F35" s="148" t="e">
        <f t="shared" si="6"/>
        <v>#DIV/0!</v>
      </c>
      <c r="G35" s="148" t="e">
        <f t="shared" si="6"/>
        <v>#DIV/0!</v>
      </c>
      <c r="H35" s="148" t="e">
        <f t="shared" si="6"/>
        <v>#DIV/0!</v>
      </c>
      <c r="I35" s="148" t="e">
        <f>I32/I20</f>
        <v>#DIV/0!</v>
      </c>
      <c r="K35" s="221"/>
      <c r="L35" s="99" t="s">
        <v>210</v>
      </c>
      <c r="M35" s="148" t="e">
        <f>M32/M20</f>
        <v>#DIV/0!</v>
      </c>
      <c r="O35" s="140" t="e">
        <f t="shared" si="2"/>
        <v>#DIV/0!</v>
      </c>
      <c r="P35" s="149"/>
      <c r="R35" s="100"/>
      <c r="S35" s="100"/>
    </row>
    <row r="36" spans="2:19" ht="45.75" customHeight="1">
      <c r="B36" s="218" t="s">
        <v>110</v>
      </c>
      <c r="C36" s="218"/>
      <c r="D36" s="148" t="e">
        <f>D26/D21</f>
        <v>#DIV/0!</v>
      </c>
      <c r="E36" s="148" t="e">
        <f t="shared" ref="E36:I36" si="7">E26/E21</f>
        <v>#DIV/0!</v>
      </c>
      <c r="F36" s="148" t="e">
        <f t="shared" si="7"/>
        <v>#DIV/0!</v>
      </c>
      <c r="G36" s="148" t="e">
        <f t="shared" si="7"/>
        <v>#DIV/0!</v>
      </c>
      <c r="H36" s="148" t="e">
        <f t="shared" si="7"/>
        <v>#DIV/0!</v>
      </c>
      <c r="I36" s="148" t="e">
        <f t="shared" si="7"/>
        <v>#DIV/0!</v>
      </c>
      <c r="K36" s="218" t="s">
        <v>110</v>
      </c>
      <c r="L36" s="218"/>
      <c r="M36" s="148" t="e">
        <f>M26/M21</f>
        <v>#DIV/0!</v>
      </c>
      <c r="O36" s="140" t="e">
        <f t="shared" si="2"/>
        <v>#DIV/0!</v>
      </c>
      <c r="P36" s="149"/>
      <c r="R36" s="100"/>
      <c r="S36" s="100"/>
    </row>
    <row r="37" spans="2:19">
      <c r="C37" s="66"/>
      <c r="D37" s="66"/>
      <c r="E37" s="100"/>
      <c r="F37" s="66"/>
      <c r="G37" s="66"/>
      <c r="H37" s="103"/>
      <c r="I37" s="100"/>
      <c r="K37" s="214"/>
      <c r="L37" s="214"/>
      <c r="M37" s="150"/>
      <c r="O37" s="100"/>
      <c r="P37" s="100"/>
      <c r="R37" s="100"/>
      <c r="S37" s="100"/>
    </row>
    <row r="38" spans="2:19">
      <c r="C38" s="66"/>
      <c r="D38" s="66"/>
      <c r="E38" s="100"/>
      <c r="F38" s="66"/>
      <c r="G38" s="66"/>
      <c r="H38" s="103"/>
      <c r="I38" s="100"/>
      <c r="L38" s="101"/>
      <c r="M38" s="101"/>
      <c r="O38" s="100"/>
      <c r="P38" s="100"/>
      <c r="R38" s="100"/>
      <c r="S38" s="100"/>
    </row>
    <row r="39" spans="2:19" ht="15.75" thickBot="1">
      <c r="C39" s="66"/>
      <c r="D39" s="66"/>
      <c r="E39" s="100"/>
      <c r="F39" s="66"/>
      <c r="G39" s="66"/>
      <c r="H39" s="103"/>
      <c r="I39" s="100"/>
      <c r="K39" s="212" t="s">
        <v>216</v>
      </c>
      <c r="L39" s="213"/>
      <c r="M39" s="175"/>
      <c r="O39" s="100"/>
      <c r="P39" s="100"/>
      <c r="R39" s="100"/>
      <c r="S39" s="100"/>
    </row>
    <row r="40" spans="2:19" ht="15.75">
      <c r="B40" s="204" t="s">
        <v>222</v>
      </c>
      <c r="C40" s="152" t="s">
        <v>211</v>
      </c>
      <c r="D40" s="153" t="e">
        <f>D33/$I$31</f>
        <v>#DIV/0!</v>
      </c>
      <c r="E40" s="153" t="e">
        <f t="shared" ref="E40:I40" si="8">E33/$I$31</f>
        <v>#DIV/0!</v>
      </c>
      <c r="F40" s="153" t="e">
        <f t="shared" si="8"/>
        <v>#DIV/0!</v>
      </c>
      <c r="G40" s="153" t="e">
        <f t="shared" si="8"/>
        <v>#DIV/0!</v>
      </c>
      <c r="H40" s="153" t="e">
        <f>H33/$I$31</f>
        <v>#DIV/0!</v>
      </c>
      <c r="I40" s="154" t="e">
        <f t="shared" si="8"/>
        <v>#DIV/0!</v>
      </c>
      <c r="L40" s="101"/>
      <c r="M40" s="101"/>
      <c r="O40" s="100"/>
      <c r="P40" s="100"/>
      <c r="R40" s="100"/>
      <c r="S40" s="100"/>
    </row>
    <row r="41" spans="2:19" ht="117" thickBot="1">
      <c r="B41" s="205"/>
      <c r="C41" s="155" t="s">
        <v>223</v>
      </c>
      <c r="D41" s="206"/>
      <c r="E41" s="207"/>
      <c r="F41" s="207"/>
      <c r="G41" s="207"/>
      <c r="H41" s="207"/>
      <c r="I41" s="208"/>
      <c r="K41" s="212" t="s">
        <v>241</v>
      </c>
      <c r="L41" s="213"/>
      <c r="M41" s="175"/>
      <c r="O41" s="100"/>
      <c r="P41" s="100"/>
      <c r="R41" s="100"/>
      <c r="S41" s="100"/>
    </row>
    <row r="42" spans="2:19" ht="16.5" thickBot="1">
      <c r="B42" s="156"/>
      <c r="C42" s="157"/>
      <c r="D42" s="158"/>
      <c r="E42" s="158"/>
      <c r="F42" s="159"/>
      <c r="G42" s="158"/>
      <c r="H42" s="158"/>
      <c r="I42" s="160"/>
      <c r="L42" s="101"/>
      <c r="M42" s="101"/>
      <c r="O42" s="100"/>
      <c r="P42" s="100"/>
      <c r="R42" s="100"/>
      <c r="S42" s="100"/>
    </row>
    <row r="43" spans="2:19" ht="45">
      <c r="B43" s="209" t="s">
        <v>224</v>
      </c>
      <c r="C43" s="161" t="s">
        <v>225</v>
      </c>
      <c r="D43" s="94" t="s">
        <v>206</v>
      </c>
      <c r="E43" s="94" t="s">
        <v>207</v>
      </c>
      <c r="F43" s="94" t="s">
        <v>208</v>
      </c>
      <c r="G43" s="94" t="s">
        <v>209</v>
      </c>
      <c r="H43" s="94" t="s">
        <v>248</v>
      </c>
      <c r="I43" s="162" t="s">
        <v>98</v>
      </c>
      <c r="L43" s="101"/>
      <c r="M43" s="101"/>
      <c r="O43" s="100"/>
      <c r="P43" s="100"/>
      <c r="R43" s="100"/>
      <c r="S43" s="100"/>
    </row>
    <row r="44" spans="2:19" ht="15.75">
      <c r="B44" s="210"/>
      <c r="C44" s="163" t="s">
        <v>226</v>
      </c>
      <c r="D44" s="164" t="e">
        <f>D35</f>
        <v>#DIV/0!</v>
      </c>
      <c r="E44" s="164" t="e">
        <f t="shared" ref="E44:H44" si="9">E35</f>
        <v>#DIV/0!</v>
      </c>
      <c r="F44" s="164" t="e">
        <f t="shared" si="9"/>
        <v>#DIV/0!</v>
      </c>
      <c r="G44" s="164" t="e">
        <f t="shared" si="9"/>
        <v>#DIV/0!</v>
      </c>
      <c r="H44" s="164" t="e">
        <f t="shared" si="9"/>
        <v>#DIV/0!</v>
      </c>
      <c r="I44" s="165" t="e">
        <f>I35</f>
        <v>#DIV/0!</v>
      </c>
      <c r="L44" s="101"/>
      <c r="M44" s="101"/>
      <c r="O44" s="100"/>
      <c r="P44" s="100"/>
    </row>
    <row r="45" spans="2:19" ht="15.75">
      <c r="B45" s="210"/>
      <c r="C45" s="163" t="s">
        <v>227</v>
      </c>
      <c r="D45" s="166"/>
      <c r="E45" s="166"/>
      <c r="F45" s="166"/>
      <c r="G45" s="166"/>
      <c r="H45" s="166"/>
      <c r="I45" s="167"/>
      <c r="L45" s="101"/>
      <c r="M45" s="101"/>
      <c r="O45" s="100"/>
      <c r="P45" s="100"/>
    </row>
    <row r="46" spans="2:19" ht="15.75">
      <c r="B46" s="210"/>
      <c r="C46" s="163" t="s">
        <v>228</v>
      </c>
      <c r="D46" s="166"/>
      <c r="E46" s="166"/>
      <c r="F46" s="166"/>
      <c r="G46" s="166"/>
      <c r="H46" s="166"/>
      <c r="I46" s="167"/>
      <c r="L46" s="101"/>
      <c r="M46" s="101"/>
      <c r="O46" s="100"/>
      <c r="P46" s="100"/>
    </row>
    <row r="47" spans="2:19" ht="16.5" thickBot="1">
      <c r="B47" s="211"/>
      <c r="C47" s="168" t="s">
        <v>229</v>
      </c>
      <c r="D47" s="169" t="e">
        <f>+D44-D45-D46</f>
        <v>#DIV/0!</v>
      </c>
      <c r="E47" s="169" t="e">
        <f t="shared" ref="E47:I47" si="10">+E44-E45-E46</f>
        <v>#DIV/0!</v>
      </c>
      <c r="F47" s="169" t="e">
        <f t="shared" si="10"/>
        <v>#DIV/0!</v>
      </c>
      <c r="G47" s="169" t="e">
        <f t="shared" si="10"/>
        <v>#DIV/0!</v>
      </c>
      <c r="H47" s="169" t="e">
        <f t="shared" si="10"/>
        <v>#DIV/0!</v>
      </c>
      <c r="I47" s="169" t="e">
        <f t="shared" si="10"/>
        <v>#DIV/0!</v>
      </c>
      <c r="L47" s="101"/>
      <c r="M47" s="101"/>
      <c r="O47" s="100"/>
      <c r="P47" s="100"/>
    </row>
    <row r="81" spans="13:13">
      <c r="M81" t="s">
        <v>218</v>
      </c>
    </row>
    <row r="82" spans="13:13">
      <c r="M82" t="s">
        <v>217</v>
      </c>
    </row>
  </sheetData>
  <mergeCells count="21">
    <mergeCell ref="C16:I16"/>
    <mergeCell ref="B36:C36"/>
    <mergeCell ref="K26:L26"/>
    <mergeCell ref="D18:H18"/>
    <mergeCell ref="D24:H24"/>
    <mergeCell ref="B25:C25"/>
    <mergeCell ref="B26:C26"/>
    <mergeCell ref="B27:B31"/>
    <mergeCell ref="B32:B35"/>
    <mergeCell ref="O16:P16"/>
    <mergeCell ref="K16:M16"/>
    <mergeCell ref="K25:L25"/>
    <mergeCell ref="K27:K31"/>
    <mergeCell ref="K36:L36"/>
    <mergeCell ref="K32:K35"/>
    <mergeCell ref="B40:B41"/>
    <mergeCell ref="D41:I41"/>
    <mergeCell ref="B43:B47"/>
    <mergeCell ref="K39:L39"/>
    <mergeCell ref="K37:L37"/>
    <mergeCell ref="K41:L41"/>
  </mergeCells>
  <dataValidations count="1">
    <dataValidation type="list" allowBlank="1" showInputMessage="1" showErrorMessage="1" sqref="M39">
      <formula1>$M$81:$M$82</formula1>
    </dataValidation>
  </dataValidations>
  <hyperlinks>
    <hyperlink ref="C1" location="Contents!A1" display="Return to contents"/>
  </hyperlinks>
  <pageMargins left="0.51181102362204722" right="0.51181102362204722" top="0.94488188976377963" bottom="0.35433070866141736" header="0.31496062992125984" footer="0.31496062992125984"/>
  <pageSetup paperSize="9" scale="30" orientation="landscape" horizontalDpi="300" verticalDpi="300" r:id="rId1"/>
  <headerFooter>
    <oddHeader>&amp;R&amp;G</oddHeader>
    <oddFooter>&amp;C&amp;F</oddFooter>
  </headerFooter>
  <drawing r:id="rId2"/>
  <legacyDrawingHF r:id="rId3"/>
</worksheet>
</file>

<file path=xl/worksheets/sheet6.xml><?xml version="1.0" encoding="utf-8"?>
<worksheet xmlns="http://schemas.openxmlformats.org/spreadsheetml/2006/main" xmlns:r="http://schemas.openxmlformats.org/officeDocument/2006/relationships">
  <dimension ref="A1:E64"/>
  <sheetViews>
    <sheetView view="pageBreakPreview" zoomScale="70" zoomScaleNormal="100" zoomScaleSheetLayoutView="70" workbookViewId="0"/>
  </sheetViews>
  <sheetFormatPr defaultColWidth="9" defaultRowHeight="14.25"/>
  <cols>
    <col min="1" max="1" width="16.875" style="13" customWidth="1"/>
    <col min="2" max="2" width="61" style="13" customWidth="1"/>
    <col min="3" max="3" width="16.625" style="13" customWidth="1"/>
    <col min="4" max="4" width="33.625" style="13" customWidth="1"/>
    <col min="5" max="5" width="9" style="61"/>
    <col min="6" max="16384" width="9" style="13"/>
  </cols>
  <sheetData>
    <row r="1" spans="1:4">
      <c r="A1" s="60" t="s">
        <v>86</v>
      </c>
      <c r="B1" s="61"/>
      <c r="C1" s="61"/>
      <c r="D1" s="61"/>
    </row>
    <row r="2" spans="1:4" ht="23.25">
      <c r="A2" s="62"/>
      <c r="B2" s="88" t="s">
        <v>73</v>
      </c>
      <c r="C2" s="63"/>
      <c r="D2" s="61"/>
    </row>
    <row r="3" spans="1:4" ht="20.25">
      <c r="A3" s="62"/>
      <c r="B3" s="62"/>
      <c r="C3" s="63"/>
      <c r="D3" s="61"/>
    </row>
    <row r="4" spans="1:4">
      <c r="A4" s="3" t="s">
        <v>69</v>
      </c>
      <c r="B4" s="53"/>
      <c r="C4" s="62"/>
      <c r="D4" s="61"/>
    </row>
    <row r="5" spans="1:4">
      <c r="A5" s="3" t="s">
        <v>70</v>
      </c>
      <c r="B5" s="54" t="s">
        <v>90</v>
      </c>
      <c r="C5" s="62"/>
      <c r="D5" s="61"/>
    </row>
    <row r="6" spans="1:4" ht="18">
      <c r="A6" s="64"/>
      <c r="B6" s="64"/>
      <c r="C6" s="62"/>
      <c r="D6" s="61"/>
    </row>
    <row r="7" spans="1:4" ht="20.25">
      <c r="A7" s="87" t="s">
        <v>126</v>
      </c>
      <c r="B7" s="64"/>
      <c r="C7" s="64"/>
      <c r="D7" s="61"/>
    </row>
    <row r="8" spans="1:4" ht="18">
      <c r="A8" s="65"/>
      <c r="B8" s="66"/>
      <c r="C8" s="64"/>
      <c r="D8" s="61"/>
    </row>
    <row r="9" spans="1:4" ht="15">
      <c r="A9" s="7" t="s">
        <v>203</v>
      </c>
      <c r="B9" s="8"/>
      <c r="C9" s="66"/>
      <c r="D9" s="61"/>
    </row>
    <row r="10" spans="1:4" ht="15">
      <c r="A10" s="9" t="s">
        <v>66</v>
      </c>
      <c r="B10" s="10"/>
      <c r="C10" s="71"/>
      <c r="D10" s="61"/>
    </row>
    <row r="11" spans="1:4" ht="15">
      <c r="A11" s="9" t="s">
        <v>67</v>
      </c>
      <c r="B11" s="10"/>
      <c r="C11" s="70"/>
      <c r="D11" s="61"/>
    </row>
    <row r="12" spans="1:4" ht="15">
      <c r="A12" s="11" t="s">
        <v>68</v>
      </c>
      <c r="B12" s="10"/>
      <c r="C12" s="70"/>
      <c r="D12" s="61"/>
    </row>
    <row r="13" spans="1:4" ht="15">
      <c r="A13" s="61"/>
      <c r="B13" s="61"/>
      <c r="C13" s="70"/>
      <c r="D13" s="61"/>
    </row>
    <row r="14" spans="1:4" ht="15">
      <c r="A14" s="61"/>
      <c r="B14" s="61"/>
      <c r="C14" s="70"/>
      <c r="D14" s="61"/>
    </row>
    <row r="15" spans="1:4" ht="15">
      <c r="A15" s="61"/>
      <c r="B15" s="61"/>
      <c r="C15" s="70"/>
      <c r="D15" s="61"/>
    </row>
    <row r="16" spans="1:4">
      <c r="A16" s="61"/>
      <c r="B16" s="61"/>
      <c r="C16" s="61"/>
      <c r="D16" s="61"/>
    </row>
    <row r="17" spans="1:4" ht="30">
      <c r="A17" s="67" t="s">
        <v>19</v>
      </c>
      <c r="B17" s="67" t="s">
        <v>20</v>
      </c>
      <c r="C17" s="18" t="s">
        <v>130</v>
      </c>
      <c r="D17" s="18" t="s">
        <v>76</v>
      </c>
    </row>
    <row r="18" spans="1:4">
      <c r="A18" s="68">
        <v>1</v>
      </c>
      <c r="B18" s="69" t="s">
        <v>21</v>
      </c>
      <c r="C18" s="24"/>
      <c r="D18" s="24"/>
    </row>
    <row r="19" spans="1:4">
      <c r="A19" s="68">
        <v>2</v>
      </c>
      <c r="B19" s="69" t="s">
        <v>22</v>
      </c>
      <c r="C19" s="24"/>
      <c r="D19" s="24"/>
    </row>
    <row r="20" spans="1:4">
      <c r="A20" s="68">
        <v>3</v>
      </c>
      <c r="B20" s="69" t="s">
        <v>23</v>
      </c>
      <c r="C20" s="24"/>
      <c r="D20" s="24"/>
    </row>
    <row r="21" spans="1:4">
      <c r="A21" s="68">
        <v>4</v>
      </c>
      <c r="B21" s="69" t="s">
        <v>24</v>
      </c>
      <c r="C21" s="24"/>
      <c r="D21" s="24"/>
    </row>
    <row r="22" spans="1:4" ht="28.5">
      <c r="A22" s="68">
        <v>5</v>
      </c>
      <c r="B22" s="69" t="s">
        <v>25</v>
      </c>
      <c r="C22" s="24"/>
      <c r="D22" s="24"/>
    </row>
    <row r="23" spans="1:4">
      <c r="A23" s="68">
        <v>6</v>
      </c>
      <c r="B23" s="69" t="s">
        <v>26</v>
      </c>
      <c r="C23" s="24"/>
      <c r="D23" s="24"/>
    </row>
    <row r="24" spans="1:4">
      <c r="A24" s="68">
        <v>7</v>
      </c>
      <c r="B24" s="69" t="s">
        <v>27</v>
      </c>
      <c r="C24" s="24"/>
      <c r="D24" s="24"/>
    </row>
    <row r="25" spans="1:4">
      <c r="A25" s="68">
        <v>8</v>
      </c>
      <c r="B25" s="69" t="s">
        <v>28</v>
      </c>
      <c r="C25" s="24"/>
      <c r="D25" s="24"/>
    </row>
    <row r="26" spans="1:4">
      <c r="A26" s="68">
        <v>9</v>
      </c>
      <c r="B26" s="69" t="s">
        <v>29</v>
      </c>
      <c r="C26" s="24"/>
      <c r="D26" s="24"/>
    </row>
    <row r="27" spans="1:4">
      <c r="A27" s="68">
        <v>10</v>
      </c>
      <c r="B27" s="69" t="s">
        <v>30</v>
      </c>
      <c r="C27" s="24"/>
      <c r="D27" s="24"/>
    </row>
    <row r="28" spans="1:4">
      <c r="A28" s="68">
        <v>11</v>
      </c>
      <c r="B28" s="69" t="s">
        <v>31</v>
      </c>
      <c r="C28" s="24"/>
      <c r="D28" s="24"/>
    </row>
    <row r="29" spans="1:4">
      <c r="A29" s="68">
        <v>12</v>
      </c>
      <c r="B29" s="69" t="s">
        <v>32</v>
      </c>
      <c r="C29" s="24"/>
      <c r="D29" s="24"/>
    </row>
    <row r="30" spans="1:4">
      <c r="A30" s="68">
        <v>13</v>
      </c>
      <c r="B30" s="69" t="s">
        <v>33</v>
      </c>
      <c r="C30" s="24"/>
      <c r="D30" s="24"/>
    </row>
    <row r="31" spans="1:4">
      <c r="A31" s="68">
        <v>14</v>
      </c>
      <c r="B31" s="69" t="s">
        <v>34</v>
      </c>
      <c r="C31" s="24"/>
      <c r="D31" s="24"/>
    </row>
    <row r="32" spans="1:4">
      <c r="A32" s="68">
        <v>15</v>
      </c>
      <c r="B32" s="69" t="s">
        <v>35</v>
      </c>
      <c r="C32" s="24"/>
      <c r="D32" s="24"/>
    </row>
    <row r="33" spans="1:4">
      <c r="A33" s="68">
        <v>16</v>
      </c>
      <c r="B33" s="69" t="s">
        <v>36</v>
      </c>
      <c r="C33" s="24"/>
      <c r="D33" s="24"/>
    </row>
    <row r="34" spans="1:4" ht="28.5">
      <c r="A34" s="68">
        <v>17</v>
      </c>
      <c r="B34" s="69" t="s">
        <v>37</v>
      </c>
      <c r="C34" s="24"/>
      <c r="D34" s="24"/>
    </row>
    <row r="35" spans="1:4">
      <c r="A35" s="68">
        <v>18</v>
      </c>
      <c r="B35" s="69" t="s">
        <v>38</v>
      </c>
      <c r="C35" s="24"/>
      <c r="D35" s="24"/>
    </row>
    <row r="36" spans="1:4" ht="28.5">
      <c r="A36" s="68">
        <v>19</v>
      </c>
      <c r="B36" s="69" t="s">
        <v>39</v>
      </c>
      <c r="C36" s="24"/>
      <c r="D36" s="24"/>
    </row>
    <row r="37" spans="1:4">
      <c r="A37" s="68">
        <v>20</v>
      </c>
      <c r="B37" s="69" t="s">
        <v>40</v>
      </c>
      <c r="C37" s="24"/>
      <c r="D37" s="24"/>
    </row>
    <row r="38" spans="1:4">
      <c r="A38" s="68">
        <v>21</v>
      </c>
      <c r="B38" s="69" t="s">
        <v>41</v>
      </c>
      <c r="C38" s="24"/>
      <c r="D38" s="24"/>
    </row>
    <row r="39" spans="1:4">
      <c r="A39" s="68">
        <v>22</v>
      </c>
      <c r="B39" s="69" t="s">
        <v>42</v>
      </c>
      <c r="C39" s="24"/>
      <c r="D39" s="24"/>
    </row>
    <row r="40" spans="1:4">
      <c r="A40" s="68">
        <v>23</v>
      </c>
      <c r="B40" s="69" t="s">
        <v>43</v>
      </c>
      <c r="C40" s="24"/>
      <c r="D40" s="24"/>
    </row>
    <row r="41" spans="1:4" ht="28.5">
      <c r="A41" s="68">
        <v>24</v>
      </c>
      <c r="B41" s="108" t="s">
        <v>134</v>
      </c>
      <c r="C41" s="24"/>
      <c r="D41" s="24"/>
    </row>
    <row r="42" spans="1:4">
      <c r="A42" s="68">
        <v>25</v>
      </c>
      <c r="B42" s="69" t="s">
        <v>44</v>
      </c>
      <c r="C42" s="24"/>
      <c r="D42" s="24"/>
    </row>
    <row r="43" spans="1:4">
      <c r="A43" s="68">
        <v>26</v>
      </c>
      <c r="B43" s="69" t="s">
        <v>45</v>
      </c>
      <c r="C43" s="24"/>
      <c r="D43" s="24"/>
    </row>
    <row r="44" spans="1:4">
      <c r="A44" s="68">
        <v>27</v>
      </c>
      <c r="B44" s="69" t="s">
        <v>46</v>
      </c>
      <c r="C44" s="24"/>
      <c r="D44" s="24"/>
    </row>
    <row r="45" spans="1:4">
      <c r="A45" s="68" t="s">
        <v>47</v>
      </c>
      <c r="B45" s="69" t="s">
        <v>48</v>
      </c>
      <c r="C45" s="24"/>
      <c r="D45" s="24"/>
    </row>
    <row r="46" spans="1:4">
      <c r="A46" s="68">
        <v>28</v>
      </c>
      <c r="B46" s="69" t="s">
        <v>49</v>
      </c>
      <c r="C46" s="24"/>
      <c r="D46" s="24"/>
    </row>
    <row r="47" spans="1:4">
      <c r="A47" s="68">
        <v>29</v>
      </c>
      <c r="B47" s="69" t="s">
        <v>50</v>
      </c>
      <c r="C47" s="24"/>
      <c r="D47" s="24"/>
    </row>
    <row r="48" spans="1:4" ht="28.5">
      <c r="A48" s="68">
        <v>30</v>
      </c>
      <c r="B48" s="108" t="s">
        <v>133</v>
      </c>
      <c r="C48" s="24"/>
      <c r="D48" s="24"/>
    </row>
    <row r="49" spans="1:4" ht="28.5">
      <c r="A49" s="68">
        <v>31</v>
      </c>
      <c r="B49" s="108" t="s">
        <v>132</v>
      </c>
      <c r="C49" s="24"/>
      <c r="D49" s="24"/>
    </row>
    <row r="50" spans="1:4">
      <c r="A50" s="68">
        <v>32</v>
      </c>
      <c r="B50" s="69" t="s">
        <v>51</v>
      </c>
      <c r="C50" s="24"/>
      <c r="D50" s="24"/>
    </row>
    <row r="51" spans="1:4">
      <c r="A51" s="68">
        <v>33</v>
      </c>
      <c r="B51" s="69" t="s">
        <v>52</v>
      </c>
      <c r="C51" s="24"/>
      <c r="D51" s="24"/>
    </row>
    <row r="52" spans="1:4" ht="28.5">
      <c r="A52" s="68">
        <v>34</v>
      </c>
      <c r="B52" s="108" t="s">
        <v>131</v>
      </c>
      <c r="C52" s="24"/>
      <c r="D52" s="24"/>
    </row>
    <row r="53" spans="1:4">
      <c r="A53" s="68">
        <v>35</v>
      </c>
      <c r="B53" s="69" t="s">
        <v>53</v>
      </c>
      <c r="C53" s="24"/>
      <c r="D53" s="24"/>
    </row>
    <row r="54" spans="1:4">
      <c r="A54" s="68" t="s">
        <v>54</v>
      </c>
      <c r="B54" s="69" t="s">
        <v>55</v>
      </c>
      <c r="C54" s="24"/>
      <c r="D54" s="24"/>
    </row>
    <row r="55" spans="1:4">
      <c r="A55" s="68">
        <v>36</v>
      </c>
      <c r="B55" s="69" t="s">
        <v>56</v>
      </c>
      <c r="C55" s="24"/>
      <c r="D55" s="24"/>
    </row>
    <row r="56" spans="1:4">
      <c r="A56" s="68">
        <v>37</v>
      </c>
      <c r="B56" s="69" t="s">
        <v>57</v>
      </c>
      <c r="C56" s="24"/>
      <c r="D56" s="24"/>
    </row>
    <row r="57" spans="1:4">
      <c r="A57" s="68">
        <v>38</v>
      </c>
      <c r="B57" s="69" t="s">
        <v>58</v>
      </c>
      <c r="C57" s="24"/>
      <c r="D57" s="24"/>
    </row>
    <row r="58" spans="1:4">
      <c r="A58" s="68">
        <v>39</v>
      </c>
      <c r="B58" s="69" t="s">
        <v>59</v>
      </c>
      <c r="C58" s="24"/>
      <c r="D58" s="24"/>
    </row>
    <row r="59" spans="1:4">
      <c r="A59" s="68">
        <v>40</v>
      </c>
      <c r="B59" s="69" t="s">
        <v>60</v>
      </c>
      <c r="C59" s="24"/>
      <c r="D59" s="24"/>
    </row>
    <row r="60" spans="1:4">
      <c r="A60" s="68">
        <v>41</v>
      </c>
      <c r="B60" s="69" t="s">
        <v>61</v>
      </c>
      <c r="C60" s="24"/>
      <c r="D60" s="24"/>
    </row>
    <row r="61" spans="1:4">
      <c r="A61" s="68">
        <v>42</v>
      </c>
      <c r="B61" s="69" t="s">
        <v>62</v>
      </c>
      <c r="C61" s="24"/>
      <c r="D61" s="24"/>
    </row>
    <row r="62" spans="1:4">
      <c r="A62" s="68">
        <v>43</v>
      </c>
      <c r="B62" s="69" t="s">
        <v>63</v>
      </c>
      <c r="C62" s="24"/>
      <c r="D62" s="24"/>
    </row>
    <row r="63" spans="1:4">
      <c r="A63" s="68">
        <v>44</v>
      </c>
      <c r="B63" s="69" t="s">
        <v>64</v>
      </c>
      <c r="C63" s="24"/>
      <c r="D63" s="24"/>
    </row>
    <row r="64" spans="1:4">
      <c r="A64" s="68">
        <v>45</v>
      </c>
      <c r="B64" s="69" t="s">
        <v>65</v>
      </c>
      <c r="C64" s="24"/>
      <c r="D64" s="24"/>
    </row>
  </sheetData>
  <dataValidations count="1">
    <dataValidation type="list" allowBlank="1" showInputMessage="1" showErrorMessage="1" sqref="C18:C64">
      <formula1>Statement</formula1>
    </dataValidation>
  </dataValidations>
  <hyperlinks>
    <hyperlink ref="A1" location="Contents!A1" display="Return to contents"/>
  </hyperlinks>
  <pageMargins left="0.51181102362204722" right="0.51181102362204722" top="0.94488188976377963" bottom="0.74803149606299213" header="0.31496062992125984" footer="0.31496062992125984"/>
  <pageSetup paperSize="9" scale="65" orientation="portrait" horizontalDpi="300" verticalDpi="300" r:id="rId1"/>
  <headerFooter>
    <oddHeader>&amp;R&amp;G</oddHeader>
    <oddFooter>&amp;R&amp;F</oddFooter>
  </headerFooter>
  <drawing r:id="rId2"/>
  <legacyDrawingHF r:id="rId3"/>
</worksheet>
</file>

<file path=xl/worksheets/sheet7.xml><?xml version="1.0" encoding="utf-8"?>
<worksheet xmlns="http://schemas.openxmlformats.org/spreadsheetml/2006/main" xmlns:r="http://schemas.openxmlformats.org/officeDocument/2006/relationships">
  <dimension ref="A1:E96"/>
  <sheetViews>
    <sheetView view="pageBreakPreview" zoomScale="70" zoomScaleNormal="100" zoomScaleSheetLayoutView="70" workbookViewId="0">
      <selection activeCell="C64" sqref="C64"/>
    </sheetView>
  </sheetViews>
  <sheetFormatPr defaultColWidth="9" defaultRowHeight="14.25"/>
  <cols>
    <col min="1" max="1" width="16.875" style="13" customWidth="1"/>
    <col min="2" max="2" width="61" style="13" customWidth="1"/>
    <col min="3" max="3" width="16.625" style="13" customWidth="1"/>
    <col min="4" max="4" width="33.625" style="13" customWidth="1"/>
    <col min="5" max="5" width="9" style="61"/>
    <col min="6" max="16384" width="9" style="13"/>
  </cols>
  <sheetData>
    <row r="1" spans="1:4">
      <c r="A1" s="60" t="s">
        <v>86</v>
      </c>
      <c r="B1" s="61"/>
      <c r="C1" s="61"/>
      <c r="D1" s="61"/>
    </row>
    <row r="2" spans="1:4" ht="23.25">
      <c r="A2" s="62"/>
      <c r="B2" s="88" t="s">
        <v>73</v>
      </c>
      <c r="C2" s="63"/>
      <c r="D2" s="61"/>
    </row>
    <row r="3" spans="1:4" ht="20.25">
      <c r="A3" s="62"/>
      <c r="B3" s="62"/>
      <c r="C3" s="63"/>
      <c r="D3" s="61"/>
    </row>
    <row r="4" spans="1:4">
      <c r="A4" s="3" t="s">
        <v>69</v>
      </c>
      <c r="B4" s="54" t="s">
        <v>267</v>
      </c>
      <c r="C4" s="62"/>
      <c r="D4" s="61"/>
    </row>
    <row r="5" spans="1:4">
      <c r="A5" s="3" t="s">
        <v>70</v>
      </c>
      <c r="B5" s="54" t="s">
        <v>90</v>
      </c>
      <c r="C5" s="62"/>
      <c r="D5" s="61"/>
    </row>
    <row r="6" spans="1:4" ht="18">
      <c r="A6" s="64"/>
      <c r="B6" s="64"/>
      <c r="C6" s="62"/>
      <c r="D6" s="61"/>
    </row>
    <row r="7" spans="1:4" ht="20.25">
      <c r="A7" s="87" t="s">
        <v>126</v>
      </c>
      <c r="B7" s="64"/>
      <c r="C7" s="64"/>
      <c r="D7" s="61"/>
    </row>
    <row r="8" spans="1:4" ht="18">
      <c r="A8" s="65"/>
      <c r="B8" s="66"/>
      <c r="C8" s="64"/>
      <c r="D8" s="61"/>
    </row>
    <row r="9" spans="1:4" ht="15">
      <c r="A9" s="7" t="s">
        <v>203</v>
      </c>
      <c r="B9" s="8"/>
      <c r="C9" s="66"/>
      <c r="D9" s="61"/>
    </row>
    <row r="10" spans="1:4" ht="15">
      <c r="A10" s="9" t="s">
        <v>66</v>
      </c>
      <c r="B10" s="180"/>
      <c r="C10" s="71"/>
      <c r="D10" s="61"/>
    </row>
    <row r="11" spans="1:4" ht="15">
      <c r="A11" s="9" t="s">
        <v>67</v>
      </c>
      <c r="B11" s="180"/>
      <c r="C11" s="70"/>
      <c r="D11" s="61"/>
    </row>
    <row r="12" spans="1:4" ht="15">
      <c r="A12" s="11" t="s">
        <v>68</v>
      </c>
      <c r="B12" s="180"/>
      <c r="C12" s="70"/>
      <c r="D12" s="61"/>
    </row>
    <row r="13" spans="1:4" ht="15">
      <c r="A13" s="61"/>
      <c r="B13" s="61"/>
      <c r="C13" s="70"/>
      <c r="D13" s="61"/>
    </row>
    <row r="14" spans="1:4" ht="15">
      <c r="A14" s="61"/>
      <c r="B14" s="61"/>
      <c r="C14" s="70"/>
      <c r="D14" s="61"/>
    </row>
    <row r="15" spans="1:4" ht="15">
      <c r="A15" s="61"/>
      <c r="B15" s="61"/>
      <c r="C15" s="70"/>
      <c r="D15" s="61"/>
    </row>
    <row r="16" spans="1:4">
      <c r="A16" s="61"/>
      <c r="B16" s="61"/>
      <c r="C16" s="61"/>
      <c r="D16" s="61"/>
    </row>
    <row r="17" spans="1:4" ht="30">
      <c r="A17" s="67" t="s">
        <v>19</v>
      </c>
      <c r="B17" s="67" t="s">
        <v>20</v>
      </c>
      <c r="C17" s="18" t="s">
        <v>130</v>
      </c>
      <c r="D17" s="18" t="s">
        <v>76</v>
      </c>
    </row>
    <row r="18" spans="1:4">
      <c r="A18" s="68">
        <v>1</v>
      </c>
      <c r="B18" s="69" t="s">
        <v>21</v>
      </c>
      <c r="C18" s="24"/>
      <c r="D18" s="24"/>
    </row>
    <row r="19" spans="1:4">
      <c r="A19" s="68">
        <v>2</v>
      </c>
      <c r="B19" s="108" t="s">
        <v>33</v>
      </c>
      <c r="C19" s="24"/>
      <c r="D19" s="24"/>
    </row>
    <row r="20" spans="1:4">
      <c r="A20" s="68">
        <v>3</v>
      </c>
      <c r="B20" s="69" t="s">
        <v>23</v>
      </c>
      <c r="C20" s="24"/>
      <c r="D20" s="24"/>
    </row>
    <row r="21" spans="1:4">
      <c r="A21" s="68">
        <v>4</v>
      </c>
      <c r="B21" s="69" t="s">
        <v>24</v>
      </c>
      <c r="C21" s="24"/>
      <c r="D21" s="24"/>
    </row>
    <row r="22" spans="1:4">
      <c r="A22" s="68">
        <v>5</v>
      </c>
      <c r="B22" s="108" t="s">
        <v>33</v>
      </c>
      <c r="C22" s="24"/>
      <c r="D22" s="24"/>
    </row>
    <row r="23" spans="1:4">
      <c r="A23" s="68">
        <v>6</v>
      </c>
      <c r="B23" s="69" t="s">
        <v>26</v>
      </c>
      <c r="C23" s="24"/>
      <c r="D23" s="24"/>
    </row>
    <row r="24" spans="1:4">
      <c r="A24" s="68">
        <v>7</v>
      </c>
      <c r="B24" s="108" t="s">
        <v>33</v>
      </c>
      <c r="C24" s="24"/>
      <c r="D24" s="24"/>
    </row>
    <row r="25" spans="1:4">
      <c r="A25" s="68">
        <v>8</v>
      </c>
      <c r="B25" s="108" t="s">
        <v>33</v>
      </c>
      <c r="C25" s="24"/>
      <c r="D25" s="24"/>
    </row>
    <row r="26" spans="1:4">
      <c r="A26" s="68">
        <v>9</v>
      </c>
      <c r="B26" s="69" t="s">
        <v>29</v>
      </c>
      <c r="C26" s="24"/>
      <c r="D26" s="24"/>
    </row>
    <row r="27" spans="1:4">
      <c r="A27" s="68">
        <v>10</v>
      </c>
      <c r="B27" s="69" t="s">
        <v>30</v>
      </c>
      <c r="C27" s="24"/>
      <c r="D27" s="24"/>
    </row>
    <row r="28" spans="1:4">
      <c r="A28" s="68">
        <v>11</v>
      </c>
      <c r="B28" s="69" t="s">
        <v>31</v>
      </c>
      <c r="C28" s="24"/>
      <c r="D28" s="24"/>
    </row>
    <row r="29" spans="1:4">
      <c r="A29" s="68">
        <v>12</v>
      </c>
      <c r="B29" s="108" t="s">
        <v>33</v>
      </c>
      <c r="C29" s="24"/>
      <c r="D29" s="24"/>
    </row>
    <row r="30" spans="1:4">
      <c r="A30" s="68">
        <v>13</v>
      </c>
      <c r="B30" s="69" t="s">
        <v>33</v>
      </c>
      <c r="C30" s="24"/>
      <c r="D30" s="24"/>
    </row>
    <row r="31" spans="1:4">
      <c r="A31" s="68">
        <v>14</v>
      </c>
      <c r="B31" s="69" t="s">
        <v>34</v>
      </c>
      <c r="C31" s="24"/>
      <c r="D31" s="24"/>
    </row>
    <row r="32" spans="1:4">
      <c r="A32" s="68">
        <v>15</v>
      </c>
      <c r="B32" s="69" t="s">
        <v>35</v>
      </c>
      <c r="C32" s="24"/>
      <c r="D32" s="24"/>
    </row>
    <row r="33" spans="1:4">
      <c r="A33" s="68">
        <v>16</v>
      </c>
      <c r="B33" s="69" t="s">
        <v>36</v>
      </c>
      <c r="C33" s="24"/>
      <c r="D33" s="24"/>
    </row>
    <row r="34" spans="1:4" ht="28.5">
      <c r="A34" s="68">
        <v>17</v>
      </c>
      <c r="B34" s="69" t="s">
        <v>37</v>
      </c>
      <c r="C34" s="24"/>
      <c r="D34" s="24"/>
    </row>
    <row r="35" spans="1:4">
      <c r="A35" s="68">
        <v>18</v>
      </c>
      <c r="B35" s="69" t="s">
        <v>38</v>
      </c>
      <c r="C35" s="24"/>
      <c r="D35" s="24"/>
    </row>
    <row r="36" spans="1:4" ht="28.5">
      <c r="A36" s="68">
        <v>19</v>
      </c>
      <c r="B36" s="69" t="s">
        <v>39</v>
      </c>
      <c r="C36" s="24"/>
      <c r="D36" s="24"/>
    </row>
    <row r="37" spans="1:4">
      <c r="A37" s="68">
        <v>20</v>
      </c>
      <c r="B37" s="108" t="s">
        <v>33</v>
      </c>
      <c r="C37" s="24"/>
      <c r="D37" s="24"/>
    </row>
    <row r="38" spans="1:4">
      <c r="A38" s="68">
        <v>21</v>
      </c>
      <c r="B38" s="69" t="s">
        <v>41</v>
      </c>
      <c r="C38" s="24"/>
      <c r="D38" s="24"/>
    </row>
    <row r="39" spans="1:4">
      <c r="A39" s="68">
        <v>22</v>
      </c>
      <c r="B39" s="69" t="s">
        <v>42</v>
      </c>
      <c r="C39" s="24"/>
      <c r="D39" s="24"/>
    </row>
    <row r="40" spans="1:4">
      <c r="A40" s="68">
        <v>23</v>
      </c>
      <c r="B40" s="69" t="s">
        <v>43</v>
      </c>
      <c r="C40" s="24"/>
      <c r="D40" s="24"/>
    </row>
    <row r="41" spans="1:4" ht="28.5">
      <c r="A41" s="68">
        <v>24</v>
      </c>
      <c r="B41" s="108" t="s">
        <v>134</v>
      </c>
      <c r="C41" s="24"/>
      <c r="D41" s="24"/>
    </row>
    <row r="42" spans="1:4">
      <c r="A42" s="68">
        <v>25</v>
      </c>
      <c r="B42" s="69" t="s">
        <v>44</v>
      </c>
      <c r="C42" s="24"/>
      <c r="D42" s="24"/>
    </row>
    <row r="43" spans="1:4">
      <c r="A43" s="68">
        <v>26</v>
      </c>
      <c r="B43" s="69" t="s">
        <v>45</v>
      </c>
      <c r="C43" s="24"/>
      <c r="D43" s="24"/>
    </row>
    <row r="44" spans="1:4">
      <c r="A44" s="68">
        <v>27</v>
      </c>
      <c r="B44" s="69" t="s">
        <v>46</v>
      </c>
      <c r="C44" s="24"/>
      <c r="D44" s="24"/>
    </row>
    <row r="45" spans="1:4">
      <c r="A45" s="68" t="s">
        <v>47</v>
      </c>
      <c r="B45" s="69" t="s">
        <v>48</v>
      </c>
      <c r="C45" s="24"/>
      <c r="D45" s="24"/>
    </row>
    <row r="46" spans="1:4">
      <c r="A46" s="68">
        <v>28</v>
      </c>
      <c r="B46" s="69" t="s">
        <v>49</v>
      </c>
      <c r="C46" s="24"/>
      <c r="D46" s="24"/>
    </row>
    <row r="47" spans="1:4">
      <c r="A47" s="68">
        <v>29</v>
      </c>
      <c r="B47" s="69" t="s">
        <v>50</v>
      </c>
      <c r="C47" s="24"/>
      <c r="D47" s="24"/>
    </row>
    <row r="48" spans="1:4" ht="28.5">
      <c r="A48" s="68">
        <v>30</v>
      </c>
      <c r="B48" s="108" t="s">
        <v>133</v>
      </c>
      <c r="C48" s="24"/>
      <c r="D48" s="24"/>
    </row>
    <row r="49" spans="1:4" ht="28.5">
      <c r="A49" s="68">
        <v>31</v>
      </c>
      <c r="B49" s="108" t="s">
        <v>132</v>
      </c>
      <c r="C49" s="24"/>
      <c r="D49" s="24"/>
    </row>
    <row r="50" spans="1:4">
      <c r="A50" s="68">
        <v>32</v>
      </c>
      <c r="B50" s="69" t="s">
        <v>51</v>
      </c>
      <c r="C50" s="24"/>
      <c r="D50" s="24"/>
    </row>
    <row r="51" spans="1:4">
      <c r="A51" s="68">
        <v>33</v>
      </c>
      <c r="B51" s="69" t="s">
        <v>52</v>
      </c>
      <c r="C51" s="24"/>
      <c r="D51" s="24"/>
    </row>
    <row r="52" spans="1:4" ht="28.5">
      <c r="A52" s="68">
        <v>34</v>
      </c>
      <c r="B52" s="108" t="s">
        <v>131</v>
      </c>
      <c r="C52" s="24"/>
      <c r="D52" s="24"/>
    </row>
    <row r="53" spans="1:4">
      <c r="A53" s="68">
        <v>35</v>
      </c>
      <c r="B53" s="69" t="s">
        <v>53</v>
      </c>
      <c r="C53" s="24"/>
      <c r="D53" s="24"/>
    </row>
    <row r="54" spans="1:4">
      <c r="A54" s="68" t="s">
        <v>54</v>
      </c>
      <c r="B54" s="69" t="s">
        <v>55</v>
      </c>
      <c r="C54" s="24"/>
      <c r="D54" s="24"/>
    </row>
    <row r="55" spans="1:4">
      <c r="A55" s="68">
        <v>36</v>
      </c>
      <c r="B55" s="69" t="s">
        <v>56</v>
      </c>
      <c r="C55" s="24"/>
      <c r="D55" s="24"/>
    </row>
    <row r="56" spans="1:4">
      <c r="A56" s="68">
        <v>37</v>
      </c>
      <c r="B56" s="69" t="s">
        <v>57</v>
      </c>
      <c r="C56" s="24"/>
      <c r="D56" s="24"/>
    </row>
    <row r="57" spans="1:4">
      <c r="A57" s="68">
        <v>38</v>
      </c>
      <c r="B57" s="69" t="s">
        <v>58</v>
      </c>
      <c r="C57" s="24"/>
      <c r="D57" s="24"/>
    </row>
    <row r="58" spans="1:4">
      <c r="A58" s="68">
        <v>39</v>
      </c>
      <c r="B58" s="69" t="s">
        <v>59</v>
      </c>
      <c r="C58" s="24"/>
      <c r="D58" s="24"/>
    </row>
    <row r="59" spans="1:4">
      <c r="A59" s="68">
        <v>40</v>
      </c>
      <c r="B59" s="69" t="s">
        <v>60</v>
      </c>
      <c r="C59" s="24"/>
      <c r="D59" s="24"/>
    </row>
    <row r="60" spans="1:4">
      <c r="A60" s="237" t="s">
        <v>268</v>
      </c>
      <c r="B60" s="69" t="s">
        <v>61</v>
      </c>
      <c r="C60" s="24"/>
      <c r="D60" s="24"/>
    </row>
    <row r="61" spans="1:4">
      <c r="A61" s="237" t="s">
        <v>269</v>
      </c>
      <c r="B61" s="69" t="s">
        <v>62</v>
      </c>
      <c r="C61" s="24"/>
      <c r="D61" s="24"/>
    </row>
    <row r="62" spans="1:4">
      <c r="A62" s="237" t="s">
        <v>270</v>
      </c>
      <c r="B62" s="69" t="s">
        <v>63</v>
      </c>
      <c r="C62" s="24"/>
      <c r="D62" s="24"/>
    </row>
    <row r="63" spans="1:4">
      <c r="A63" s="237" t="s">
        <v>271</v>
      </c>
      <c r="B63" s="69" t="s">
        <v>64</v>
      </c>
      <c r="C63" s="24"/>
      <c r="D63" s="24"/>
    </row>
    <row r="64" spans="1:4">
      <c r="A64" s="237" t="s">
        <v>272</v>
      </c>
      <c r="B64" s="69" t="s">
        <v>65</v>
      </c>
      <c r="C64" s="24"/>
      <c r="D64" s="24"/>
    </row>
    <row r="65" spans="1:4">
      <c r="A65" s="239">
        <v>41</v>
      </c>
      <c r="B65" s="238" t="s">
        <v>273</v>
      </c>
      <c r="C65" s="24"/>
      <c r="D65" s="24"/>
    </row>
    <row r="66" spans="1:4">
      <c r="A66" s="239">
        <v>42</v>
      </c>
      <c r="B66" s="238" t="s">
        <v>274</v>
      </c>
      <c r="C66" s="24"/>
      <c r="D66" s="24"/>
    </row>
    <row r="67" spans="1:4">
      <c r="A67" s="239">
        <v>43</v>
      </c>
      <c r="B67" s="238" t="s">
        <v>275</v>
      </c>
      <c r="C67" s="24"/>
      <c r="D67" s="24"/>
    </row>
    <row r="68" spans="1:4">
      <c r="A68" s="239">
        <v>44</v>
      </c>
      <c r="B68" s="238" t="s">
        <v>276</v>
      </c>
      <c r="C68" s="24"/>
      <c r="D68" s="24"/>
    </row>
    <row r="69" spans="1:4">
      <c r="A69" s="239">
        <v>45</v>
      </c>
      <c r="B69" s="238" t="s">
        <v>277</v>
      </c>
      <c r="C69" s="24"/>
      <c r="D69" s="24"/>
    </row>
    <row r="70" spans="1:4">
      <c r="A70" s="239">
        <v>46</v>
      </c>
      <c r="B70" s="238" t="s">
        <v>278</v>
      </c>
      <c r="C70" s="24"/>
      <c r="D70" s="24"/>
    </row>
    <row r="71" spans="1:4">
      <c r="A71" s="239">
        <v>47</v>
      </c>
      <c r="B71" s="238" t="s">
        <v>22</v>
      </c>
      <c r="C71" s="24"/>
      <c r="D71" s="24"/>
    </row>
    <row r="72" spans="1:4">
      <c r="A72" s="239">
        <v>48</v>
      </c>
      <c r="B72" s="238" t="s">
        <v>279</v>
      </c>
      <c r="C72" s="24"/>
      <c r="D72" s="24"/>
    </row>
    <row r="73" spans="1:4">
      <c r="A73" s="239">
        <v>49</v>
      </c>
      <c r="B73" s="238" t="s">
        <v>280</v>
      </c>
      <c r="C73" s="24"/>
      <c r="D73" s="24"/>
    </row>
    <row r="74" spans="1:4">
      <c r="A74" s="239">
        <v>50</v>
      </c>
      <c r="B74" s="238" t="s">
        <v>281</v>
      </c>
      <c r="C74" s="24"/>
      <c r="D74" s="24"/>
    </row>
    <row r="75" spans="1:4">
      <c r="A75" s="239">
        <v>51</v>
      </c>
      <c r="B75" s="238" t="s">
        <v>282</v>
      </c>
      <c r="C75" s="24"/>
      <c r="D75" s="24"/>
    </row>
    <row r="76" spans="1:4">
      <c r="A76" s="239">
        <v>52</v>
      </c>
      <c r="B76" s="238" t="s">
        <v>40</v>
      </c>
      <c r="C76" s="24"/>
      <c r="D76" s="24"/>
    </row>
    <row r="77" spans="1:4">
      <c r="A77" s="241" t="s">
        <v>283</v>
      </c>
      <c r="B77" s="238" t="s">
        <v>284</v>
      </c>
      <c r="C77" s="24"/>
      <c r="D77" s="24"/>
    </row>
    <row r="78" spans="1:4">
      <c r="A78" s="239">
        <v>53</v>
      </c>
      <c r="B78" s="238" t="s">
        <v>285</v>
      </c>
      <c r="C78" s="24"/>
      <c r="D78" s="24"/>
    </row>
    <row r="79" spans="1:4">
      <c r="A79" s="241" t="s">
        <v>286</v>
      </c>
      <c r="B79" s="238" t="s">
        <v>287</v>
      </c>
      <c r="C79" s="24"/>
      <c r="D79" s="24"/>
    </row>
    <row r="80" spans="1:4">
      <c r="A80" s="239">
        <v>54</v>
      </c>
      <c r="B80" s="238" t="s">
        <v>288</v>
      </c>
      <c r="C80" s="24"/>
      <c r="D80" s="24"/>
    </row>
    <row r="81" spans="1:4">
      <c r="A81" s="239">
        <v>55</v>
      </c>
      <c r="B81" s="238" t="s">
        <v>289</v>
      </c>
      <c r="C81" s="24"/>
      <c r="D81" s="24"/>
    </row>
    <row r="82" spans="1:4">
      <c r="A82" s="241">
        <v>56</v>
      </c>
      <c r="B82" s="238" t="s">
        <v>290</v>
      </c>
      <c r="C82" s="24"/>
      <c r="D82" s="24"/>
    </row>
    <row r="83" spans="1:4">
      <c r="A83" s="241">
        <v>57</v>
      </c>
      <c r="B83" s="238" t="s">
        <v>291</v>
      </c>
      <c r="C83" s="24"/>
      <c r="D83" s="24"/>
    </row>
    <row r="84" spans="1:4">
      <c r="A84" s="239">
        <v>58</v>
      </c>
      <c r="B84" s="238" t="s">
        <v>292</v>
      </c>
      <c r="C84" s="24"/>
      <c r="D84" s="24"/>
    </row>
    <row r="85" spans="1:4">
      <c r="A85" s="239">
        <v>59</v>
      </c>
      <c r="B85" s="238" t="s">
        <v>293</v>
      </c>
      <c r="C85" s="24"/>
      <c r="D85" s="24"/>
    </row>
    <row r="86" spans="1:4" ht="28.5">
      <c r="A86" s="239">
        <v>60</v>
      </c>
      <c r="B86" s="240" t="s">
        <v>294</v>
      </c>
      <c r="C86" s="24"/>
      <c r="D86" s="24"/>
    </row>
    <row r="87" spans="1:4">
      <c r="A87" s="239">
        <v>61</v>
      </c>
      <c r="B87" s="238" t="s">
        <v>295</v>
      </c>
      <c r="C87" s="24"/>
      <c r="D87" s="24"/>
    </row>
    <row r="88" spans="1:4">
      <c r="A88" s="239">
        <v>62</v>
      </c>
      <c r="B88" s="238" t="s">
        <v>296</v>
      </c>
      <c r="C88" s="24"/>
      <c r="D88" s="24"/>
    </row>
    <row r="89" spans="1:4">
      <c r="A89" s="239">
        <v>63</v>
      </c>
      <c r="B89" s="238" t="s">
        <v>297</v>
      </c>
      <c r="C89" s="24"/>
      <c r="D89" s="24"/>
    </row>
    <row r="90" spans="1:4">
      <c r="A90" s="239">
        <v>64</v>
      </c>
      <c r="B90" s="238" t="s">
        <v>298</v>
      </c>
      <c r="C90" s="24"/>
      <c r="D90" s="24"/>
    </row>
    <row r="91" spans="1:4">
      <c r="A91" s="239">
        <v>65</v>
      </c>
      <c r="B91" s="238" t="s">
        <v>299</v>
      </c>
      <c r="C91" s="24"/>
      <c r="D91" s="24"/>
    </row>
    <row r="92" spans="1:4">
      <c r="A92" s="239">
        <v>66</v>
      </c>
      <c r="B92" s="238" t="s">
        <v>300</v>
      </c>
      <c r="C92" s="24"/>
      <c r="D92" s="24"/>
    </row>
    <row r="93" spans="1:4">
      <c r="A93" s="239">
        <v>67</v>
      </c>
      <c r="B93" s="238" t="s">
        <v>301</v>
      </c>
      <c r="C93" s="24"/>
      <c r="D93" s="24"/>
    </row>
    <row r="94" spans="1:4">
      <c r="A94" s="239">
        <v>68</v>
      </c>
      <c r="B94" s="238" t="s">
        <v>302</v>
      </c>
      <c r="C94" s="24"/>
      <c r="D94" s="24"/>
    </row>
    <row r="95" spans="1:4">
      <c r="A95" s="239">
        <v>69</v>
      </c>
      <c r="B95" s="238" t="s">
        <v>303</v>
      </c>
      <c r="C95" s="24"/>
      <c r="D95" s="24"/>
    </row>
    <row r="96" spans="1:4">
      <c r="A96" s="239">
        <v>70</v>
      </c>
      <c r="B96" s="238" t="s">
        <v>304</v>
      </c>
      <c r="C96" s="24"/>
      <c r="D96" s="24"/>
    </row>
  </sheetData>
  <dataValidations count="1">
    <dataValidation type="list" allowBlank="1" showInputMessage="1" showErrorMessage="1" sqref="C18:C96">
      <formula1>Statement</formula1>
    </dataValidation>
  </dataValidations>
  <hyperlinks>
    <hyperlink ref="A1" location="Contents!A1" display="Return to contents"/>
  </hyperlinks>
  <pageMargins left="0.51181102362204722" right="0.51181102362204722" top="0.94488188976377963" bottom="0.74803149606299213" header="0.31496062992125984" footer="0.31496062992125984"/>
  <pageSetup paperSize="9" scale="65" orientation="portrait" horizontalDpi="300" verticalDpi="300" r:id="rId1"/>
  <headerFooter>
    <oddHeader>&amp;R&amp;G</oddHeader>
    <oddFooter>&amp;R&amp;F</oddFooter>
  </headerFooter>
  <drawing r:id="rId2"/>
  <legacyDrawingHF r:id="rId3"/>
</worksheet>
</file>

<file path=xl/worksheets/sheet8.xml><?xml version="1.0" encoding="utf-8"?>
<worksheet xmlns="http://schemas.openxmlformats.org/spreadsheetml/2006/main" xmlns:r="http://schemas.openxmlformats.org/officeDocument/2006/relationships">
  <dimension ref="A1:E29"/>
  <sheetViews>
    <sheetView view="pageBreakPreview" topLeftCell="A5" zoomScale="55" zoomScaleNormal="100" zoomScaleSheetLayoutView="55" workbookViewId="0">
      <selection activeCell="D31" sqref="D31"/>
    </sheetView>
  </sheetViews>
  <sheetFormatPr defaultColWidth="9" defaultRowHeight="14.25"/>
  <cols>
    <col min="1" max="1" width="27.75" style="13" customWidth="1"/>
    <col min="2" max="2" width="15.375" style="13" customWidth="1"/>
    <col min="3" max="3" width="44.875" style="13" customWidth="1"/>
    <col min="4" max="4" width="52" style="21" bestFit="1" customWidth="1"/>
    <col min="5" max="5" width="20.875" style="12" customWidth="1"/>
    <col min="6" max="16384" width="9" style="13"/>
  </cols>
  <sheetData>
    <row r="1" spans="1:5">
      <c r="A1" s="60" t="s">
        <v>86</v>
      </c>
      <c r="B1" s="61"/>
      <c r="C1" s="61"/>
      <c r="D1" s="72"/>
    </row>
    <row r="2" spans="1:5">
      <c r="A2" s="61"/>
      <c r="B2" s="61"/>
      <c r="C2" s="61"/>
      <c r="D2" s="72"/>
    </row>
    <row r="3" spans="1:5" ht="23.25">
      <c r="A3" s="88" t="s">
        <v>73</v>
      </c>
      <c r="C3" s="61"/>
      <c r="D3" s="72"/>
    </row>
    <row r="4" spans="1:5">
      <c r="A4" s="62"/>
      <c r="B4" s="62"/>
      <c r="C4" s="61"/>
      <c r="D4" s="72"/>
    </row>
    <row r="5" spans="1:5">
      <c r="A5" s="3" t="s">
        <v>69</v>
      </c>
      <c r="B5" s="53"/>
      <c r="C5" s="61"/>
      <c r="D5" s="72"/>
    </row>
    <row r="6" spans="1:5">
      <c r="A6" s="3" t="s">
        <v>70</v>
      </c>
      <c r="B6" s="54" t="s">
        <v>90</v>
      </c>
      <c r="C6" s="61"/>
      <c r="D6" s="72"/>
    </row>
    <row r="7" spans="1:5" ht="18">
      <c r="A7" s="64"/>
      <c r="B7" s="64"/>
      <c r="C7" s="61"/>
      <c r="D7" s="72"/>
    </row>
    <row r="8" spans="1:5" ht="20.25">
      <c r="A8" s="87" t="s">
        <v>115</v>
      </c>
      <c r="B8" s="64"/>
      <c r="C8" s="61"/>
      <c r="D8" s="72"/>
    </row>
    <row r="9" spans="1:5">
      <c r="A9" s="65"/>
      <c r="B9" s="66"/>
      <c r="C9" s="61"/>
      <c r="D9" s="72"/>
    </row>
    <row r="10" spans="1:5" ht="15">
      <c r="A10" s="234" t="s">
        <v>203</v>
      </c>
      <c r="B10" s="235"/>
      <c r="C10" s="235"/>
      <c r="D10" s="72"/>
    </row>
    <row r="11" spans="1:5" ht="15">
      <c r="A11" s="9" t="s">
        <v>66</v>
      </c>
      <c r="B11" s="232"/>
      <c r="C11" s="233"/>
      <c r="D11" s="72"/>
    </row>
    <row r="12" spans="1:5" ht="15">
      <c r="A12" s="9" t="s">
        <v>67</v>
      </c>
      <c r="B12" s="236"/>
      <c r="C12" s="236"/>
      <c r="D12" s="72"/>
    </row>
    <row r="13" spans="1:5" ht="15">
      <c r="A13" s="11" t="s">
        <v>68</v>
      </c>
      <c r="B13" s="236"/>
      <c r="C13" s="236"/>
      <c r="D13" s="72"/>
    </row>
    <row r="14" spans="1:5">
      <c r="A14" s="61"/>
      <c r="B14" s="61"/>
      <c r="C14" s="61"/>
      <c r="D14" s="72"/>
    </row>
    <row r="15" spans="1:5">
      <c r="A15" s="61"/>
      <c r="B15" s="61"/>
      <c r="C15" s="61"/>
      <c r="D15" s="72"/>
    </row>
    <row r="16" spans="1:5" ht="15">
      <c r="A16" s="19" t="s">
        <v>128</v>
      </c>
      <c r="B16" s="20" t="s">
        <v>15</v>
      </c>
      <c r="C16" s="19" t="s">
        <v>74</v>
      </c>
      <c r="D16" s="19" t="s">
        <v>75</v>
      </c>
      <c r="E16" s="16"/>
    </row>
    <row r="17" spans="1:5" ht="28.5">
      <c r="A17" s="22" t="s">
        <v>93</v>
      </c>
      <c r="B17" s="23" t="s">
        <v>72</v>
      </c>
      <c r="C17" s="22" t="s">
        <v>189</v>
      </c>
      <c r="D17" s="106" t="s">
        <v>114</v>
      </c>
    </row>
    <row r="18" spans="1:5" ht="42.75">
      <c r="A18" s="22" t="s">
        <v>112</v>
      </c>
      <c r="B18" s="23" t="s">
        <v>72</v>
      </c>
      <c r="C18" s="22" t="s">
        <v>190</v>
      </c>
      <c r="D18" s="106" t="s">
        <v>113</v>
      </c>
    </row>
    <row r="19" spans="1:5" ht="42.75">
      <c r="A19" s="22" t="s">
        <v>116</v>
      </c>
      <c r="B19" s="23" t="s">
        <v>72</v>
      </c>
      <c r="C19" s="22" t="s">
        <v>191</v>
      </c>
      <c r="D19" s="106" t="s">
        <v>113</v>
      </c>
    </row>
    <row r="20" spans="1:5" ht="28.5">
      <c r="A20" s="22" t="s">
        <v>118</v>
      </c>
      <c r="B20" s="23" t="s">
        <v>72</v>
      </c>
      <c r="C20" s="22" t="s">
        <v>192</v>
      </c>
      <c r="D20" s="106" t="s">
        <v>117</v>
      </c>
    </row>
    <row r="21" spans="1:5" ht="114">
      <c r="A21" s="22" t="s">
        <v>121</v>
      </c>
      <c r="B21" s="23" t="s">
        <v>0</v>
      </c>
      <c r="C21" s="22" t="s">
        <v>160</v>
      </c>
      <c r="D21" s="76" t="s">
        <v>161</v>
      </c>
    </row>
    <row r="22" spans="1:5" ht="42.75">
      <c r="A22" s="22" t="s">
        <v>122</v>
      </c>
      <c r="B22" s="23" t="s">
        <v>0</v>
      </c>
      <c r="C22" s="22" t="s">
        <v>193</v>
      </c>
      <c r="D22" s="106" t="s">
        <v>162</v>
      </c>
    </row>
    <row r="23" spans="1:5" ht="99.75">
      <c r="A23" s="22" t="s">
        <v>123</v>
      </c>
      <c r="B23" s="23" t="s">
        <v>0</v>
      </c>
      <c r="C23" s="22" t="s">
        <v>163</v>
      </c>
      <c r="D23" s="106" t="s">
        <v>164</v>
      </c>
    </row>
    <row r="24" spans="1:5" ht="57">
      <c r="A24" s="22" t="s">
        <v>124</v>
      </c>
      <c r="B24" s="23" t="s">
        <v>0</v>
      </c>
      <c r="C24" s="22" t="s">
        <v>194</v>
      </c>
      <c r="D24" s="106" t="s">
        <v>94</v>
      </c>
    </row>
    <row r="25" spans="1:5" s="107" customFormat="1" ht="99.75">
      <c r="A25" s="22" t="s">
        <v>125</v>
      </c>
      <c r="B25" s="23" t="s">
        <v>0</v>
      </c>
      <c r="C25" s="22" t="s">
        <v>195</v>
      </c>
      <c r="D25" s="106" t="s">
        <v>129</v>
      </c>
      <c r="E25" s="12"/>
    </row>
    <row r="26" spans="1:5" ht="53.25" customHeight="1">
      <c r="A26" s="228" t="s">
        <v>119</v>
      </c>
      <c r="B26" s="230" t="s">
        <v>120</v>
      </c>
      <c r="C26" s="228" t="s">
        <v>196</v>
      </c>
      <c r="D26" s="106" t="s">
        <v>197</v>
      </c>
    </row>
    <row r="27" spans="1:5" ht="53.25" customHeight="1">
      <c r="A27" s="229"/>
      <c r="B27" s="231"/>
      <c r="C27" s="229"/>
      <c r="D27" s="106" t="s">
        <v>198</v>
      </c>
    </row>
    <row r="28" spans="1:5" ht="102.75" customHeight="1">
      <c r="A28" s="22" t="s">
        <v>238</v>
      </c>
      <c r="B28" s="23" t="s">
        <v>120</v>
      </c>
      <c r="C28" s="22" t="s">
        <v>239</v>
      </c>
      <c r="D28" s="106" t="s">
        <v>266</v>
      </c>
    </row>
    <row r="29" spans="1:5">
      <c r="A29" s="172"/>
      <c r="B29" s="173"/>
      <c r="C29" s="62"/>
      <c r="D29" s="173"/>
    </row>
  </sheetData>
  <mergeCells count="7">
    <mergeCell ref="A26:A27"/>
    <mergeCell ref="B26:B27"/>
    <mergeCell ref="C26:C27"/>
    <mergeCell ref="B11:C11"/>
    <mergeCell ref="A10:C10"/>
    <mergeCell ref="B12:C12"/>
    <mergeCell ref="B13:C13"/>
  </mergeCells>
  <hyperlinks>
    <hyperlink ref="A1" location="Contents!A1" display="Return to contents"/>
  </hyperlinks>
  <pageMargins left="0.51181102362204722" right="0.51181102362204722" top="0.94488188976377963" bottom="0.35433070866141736" header="0.31496062992125984" footer="0.31496062992125984"/>
  <pageSetup paperSize="9" scale="59" orientation="portrait" horizontalDpi="300" verticalDpi="300" r:id="rId1"/>
  <headerFooter>
    <oddHeader>&amp;R&amp;G</oddHeader>
    <oddFooter>&amp;C&amp;F</oddFooter>
  </headerFooter>
  <legacyDrawingHF r:id="rId2"/>
</worksheet>
</file>

<file path=xl/worksheets/sheet9.xml><?xml version="1.0" encoding="utf-8"?>
<worksheet xmlns="http://schemas.openxmlformats.org/spreadsheetml/2006/main" xmlns:r="http://schemas.openxmlformats.org/officeDocument/2006/relationships">
  <dimension ref="A1:E29"/>
  <sheetViews>
    <sheetView tabSelected="1" view="pageBreakPreview" topLeftCell="A5" zoomScale="55" zoomScaleNormal="100" zoomScaleSheetLayoutView="55" workbookViewId="0">
      <selection activeCell="C18" sqref="C18"/>
    </sheetView>
  </sheetViews>
  <sheetFormatPr defaultColWidth="9" defaultRowHeight="14.25"/>
  <cols>
    <col min="1" max="1" width="27.75" style="13" customWidth="1"/>
    <col min="2" max="2" width="15.375" style="13" customWidth="1"/>
    <col min="3" max="3" width="44.875" style="13" customWidth="1"/>
    <col min="4" max="4" width="52" style="21" bestFit="1" customWidth="1"/>
    <col min="5" max="5" width="20.875" style="12" customWidth="1"/>
    <col min="6" max="16384" width="9" style="13"/>
  </cols>
  <sheetData>
    <row r="1" spans="1:5">
      <c r="A1" s="60" t="s">
        <v>86</v>
      </c>
      <c r="B1" s="61"/>
      <c r="C1" s="61"/>
      <c r="D1" s="72"/>
    </row>
    <row r="2" spans="1:5">
      <c r="A2" s="61"/>
      <c r="B2" s="61"/>
      <c r="C2" s="61"/>
      <c r="D2" s="72"/>
    </row>
    <row r="3" spans="1:5" ht="23.25">
      <c r="A3" s="88" t="s">
        <v>73</v>
      </c>
      <c r="C3" s="61"/>
      <c r="D3" s="72"/>
    </row>
    <row r="4" spans="1:5">
      <c r="A4" s="62"/>
      <c r="B4" s="62"/>
      <c r="C4" s="61"/>
      <c r="D4" s="72"/>
    </row>
    <row r="5" spans="1:5">
      <c r="A5" s="3" t="s">
        <v>69</v>
      </c>
      <c r="B5" s="53"/>
      <c r="C5" s="61"/>
      <c r="D5" s="72"/>
    </row>
    <row r="6" spans="1:5">
      <c r="A6" s="3" t="s">
        <v>70</v>
      </c>
      <c r="B6" s="54" t="s">
        <v>90</v>
      </c>
      <c r="C6" s="61"/>
      <c r="D6" s="72"/>
    </row>
    <row r="7" spans="1:5" ht="18">
      <c r="A7" s="64"/>
      <c r="B7" s="64"/>
      <c r="C7" s="61"/>
      <c r="D7" s="72"/>
    </row>
    <row r="8" spans="1:5" ht="20.25">
      <c r="A8" s="87" t="s">
        <v>115</v>
      </c>
      <c r="B8" s="64"/>
      <c r="C8" s="61"/>
      <c r="D8" s="72"/>
    </row>
    <row r="9" spans="1:5">
      <c r="A9" s="65"/>
      <c r="B9" s="66"/>
      <c r="C9" s="61"/>
      <c r="D9" s="72"/>
    </row>
    <row r="10" spans="1:5" ht="15">
      <c r="A10" s="234" t="s">
        <v>203</v>
      </c>
      <c r="B10" s="235"/>
      <c r="C10" s="235"/>
      <c r="D10" s="72"/>
    </row>
    <row r="11" spans="1:5" ht="15">
      <c r="A11" s="9" t="s">
        <v>66</v>
      </c>
      <c r="B11" s="232"/>
      <c r="C11" s="233"/>
      <c r="D11" s="72"/>
    </row>
    <row r="12" spans="1:5" ht="15">
      <c r="A12" s="9" t="s">
        <v>67</v>
      </c>
      <c r="B12" s="236"/>
      <c r="C12" s="236"/>
      <c r="D12" s="72"/>
    </row>
    <row r="13" spans="1:5" ht="15">
      <c r="A13" s="11" t="s">
        <v>68</v>
      </c>
      <c r="B13" s="236"/>
      <c r="C13" s="236"/>
      <c r="D13" s="72"/>
    </row>
    <row r="14" spans="1:5">
      <c r="A14" s="61"/>
      <c r="B14" s="61"/>
      <c r="C14" s="61"/>
      <c r="D14" s="72"/>
    </row>
    <row r="15" spans="1:5">
      <c r="A15" s="61"/>
      <c r="B15" s="61"/>
      <c r="C15" s="61"/>
      <c r="D15" s="72"/>
    </row>
    <row r="16" spans="1:5" ht="15">
      <c r="A16" s="19" t="s">
        <v>128</v>
      </c>
      <c r="B16" s="20" t="s">
        <v>15</v>
      </c>
      <c r="C16" s="19" t="s">
        <v>74</v>
      </c>
      <c r="D16" s="19" t="s">
        <v>75</v>
      </c>
      <c r="E16" s="16"/>
    </row>
    <row r="17" spans="1:5" ht="28.5">
      <c r="A17" s="22" t="s">
        <v>93</v>
      </c>
      <c r="B17" s="23" t="s">
        <v>72</v>
      </c>
      <c r="C17" s="22" t="s">
        <v>189</v>
      </c>
      <c r="D17" s="106" t="s">
        <v>114</v>
      </c>
    </row>
    <row r="18" spans="1:5" ht="42.75">
      <c r="A18" s="22" t="s">
        <v>305</v>
      </c>
      <c r="B18" s="23" t="s">
        <v>72</v>
      </c>
      <c r="C18" s="22" t="s">
        <v>190</v>
      </c>
      <c r="D18" s="106" t="s">
        <v>113</v>
      </c>
    </row>
    <row r="19" spans="1:5" ht="42.75">
      <c r="A19" s="22" t="s">
        <v>306</v>
      </c>
      <c r="B19" s="23" t="s">
        <v>72</v>
      </c>
      <c r="C19" s="22" t="s">
        <v>191</v>
      </c>
      <c r="D19" s="106" t="s">
        <v>113</v>
      </c>
    </row>
    <row r="20" spans="1:5" ht="28.5">
      <c r="A20" s="22" t="s">
        <v>118</v>
      </c>
      <c r="B20" s="23" t="s">
        <v>72</v>
      </c>
      <c r="C20" s="22" t="s">
        <v>192</v>
      </c>
      <c r="D20" s="106" t="s">
        <v>117</v>
      </c>
    </row>
    <row r="21" spans="1:5" ht="114">
      <c r="A21" s="22" t="s">
        <v>121</v>
      </c>
      <c r="B21" s="23" t="s">
        <v>0</v>
      </c>
      <c r="C21" s="22" t="s">
        <v>160</v>
      </c>
      <c r="D21" s="76" t="s">
        <v>161</v>
      </c>
    </row>
    <row r="22" spans="1:5" ht="42.75">
      <c r="A22" s="22" t="s">
        <v>122</v>
      </c>
      <c r="B22" s="23" t="s">
        <v>0</v>
      </c>
      <c r="C22" s="22" t="s">
        <v>193</v>
      </c>
      <c r="D22" s="106" t="s">
        <v>162</v>
      </c>
    </row>
    <row r="23" spans="1:5" ht="99.75">
      <c r="A23" s="22" t="s">
        <v>123</v>
      </c>
      <c r="B23" s="23" t="s">
        <v>0</v>
      </c>
      <c r="C23" s="22" t="s">
        <v>163</v>
      </c>
      <c r="D23" s="106" t="s">
        <v>164</v>
      </c>
    </row>
    <row r="24" spans="1:5" ht="57">
      <c r="A24" s="22" t="s">
        <v>124</v>
      </c>
      <c r="B24" s="23" t="s">
        <v>0</v>
      </c>
      <c r="C24" s="22" t="s">
        <v>194</v>
      </c>
      <c r="D24" s="106" t="s">
        <v>94</v>
      </c>
    </row>
    <row r="25" spans="1:5" s="107" customFormat="1" ht="99.75">
      <c r="A25" s="22" t="s">
        <v>125</v>
      </c>
      <c r="B25" s="23" t="s">
        <v>0</v>
      </c>
      <c r="C25" s="22" t="s">
        <v>195</v>
      </c>
      <c r="D25" s="106" t="s">
        <v>129</v>
      </c>
      <c r="E25" s="12"/>
    </row>
    <row r="26" spans="1:5" ht="53.25" customHeight="1">
      <c r="A26" s="228" t="s">
        <v>119</v>
      </c>
      <c r="B26" s="230" t="s">
        <v>120</v>
      </c>
      <c r="C26" s="228" t="s">
        <v>196</v>
      </c>
      <c r="D26" s="106" t="s">
        <v>197</v>
      </c>
    </row>
    <row r="27" spans="1:5" ht="53.25" customHeight="1">
      <c r="A27" s="229"/>
      <c r="B27" s="231"/>
      <c r="C27" s="229"/>
      <c r="D27" s="106" t="s">
        <v>198</v>
      </c>
    </row>
    <row r="28" spans="1:5" ht="102.75" customHeight="1">
      <c r="A28" s="22" t="s">
        <v>238</v>
      </c>
      <c r="B28" s="23" t="s">
        <v>120</v>
      </c>
      <c r="C28" s="22" t="s">
        <v>239</v>
      </c>
      <c r="D28" s="106" t="s">
        <v>266</v>
      </c>
    </row>
    <row r="29" spans="1:5">
      <c r="A29" s="172"/>
      <c r="B29" s="173"/>
      <c r="C29" s="62"/>
      <c r="D29" s="173"/>
    </row>
  </sheetData>
  <mergeCells count="7">
    <mergeCell ref="A10:C10"/>
    <mergeCell ref="B11:C11"/>
    <mergeCell ref="B12:C12"/>
    <mergeCell ref="B13:C13"/>
    <mergeCell ref="A26:A27"/>
    <mergeCell ref="B26:B27"/>
    <mergeCell ref="C26:C27"/>
  </mergeCells>
  <hyperlinks>
    <hyperlink ref="A1" location="Contents!A1" display="Return to contents"/>
  </hyperlinks>
  <pageMargins left="0.51181102362204722" right="0.51181102362204722" top="0.94488188976377963" bottom="0.35433070866141736" header="0.31496062992125984" footer="0.31496062992125984"/>
  <pageSetup paperSize="9" scale="59" orientation="portrait" horizontalDpi="300" verticalDpi="300" r:id="rId1"/>
  <headerFooter>
    <oddHeader>&amp;R&amp;G</oddHeader>
    <oddFooter>&amp;C&amp;F</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Contents</vt:lpstr>
      <vt:lpstr>SoD</vt:lpstr>
      <vt:lpstr>Renegotiated_Contracts</vt:lpstr>
      <vt:lpstr>Disconnections</vt:lpstr>
      <vt:lpstr>Retail_Margins_Reconciliation</vt:lpstr>
      <vt:lpstr>Statement_Licence_Compliance</vt:lpstr>
      <vt:lpstr>Statement_Lic_Compliance_PNI </vt:lpstr>
      <vt:lpstr>Supplementary_Information</vt:lpstr>
      <vt:lpstr>Supplementary_Information PNI</vt:lpstr>
      <vt:lpstr>List</vt:lpstr>
      <vt:lpstr>ExistingTariff</vt:lpstr>
      <vt:lpstr>MarketSegment</vt:lpstr>
      <vt:lpstr>Contents!Print_Area</vt:lpstr>
      <vt:lpstr>Disconnections!Print_Area</vt:lpstr>
      <vt:lpstr>Renegotiated_Contracts!Print_Area</vt:lpstr>
      <vt:lpstr>Retail_Margins_Reconciliation!Print_Area</vt:lpstr>
      <vt:lpstr>SoD!Print_Area</vt:lpstr>
      <vt:lpstr>'Statement_Lic_Compliance_PNI '!Print_Area</vt:lpstr>
      <vt:lpstr>Statement_Licence_Compliance!Print_Area</vt:lpstr>
      <vt:lpstr>Supplementary_Information!Print_Area</vt:lpstr>
      <vt:lpstr>'Supplementary_Information PNI'!Print_Area</vt:lpstr>
      <vt:lpstr>Statement</vt:lpstr>
      <vt:lpstr>StatementLicenceCompliance</vt:lpstr>
    </vt:vector>
  </TitlesOfParts>
  <Company>IT Assist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Ardines</dc:creator>
  <cp:lastModifiedBy>Ursula Trolan</cp:lastModifiedBy>
  <cp:lastPrinted>2015-06-29T16:21:49Z</cp:lastPrinted>
  <dcterms:created xsi:type="dcterms:W3CDTF">2014-09-25T10:38:01Z</dcterms:created>
  <dcterms:modified xsi:type="dcterms:W3CDTF">2015-11-24T11:57:10Z</dcterms:modified>
</cp:coreProperties>
</file>